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engelhardt4\Nextcloud\Bildungsbericht\Website\Dateien für 2024\Excel-Dateien\2024\F\"/>
    </mc:Choice>
  </mc:AlternateContent>
  <xr:revisionPtr revIDLastSave="0" documentId="13_ncr:1_{A74FB040-158B-4E81-A231-8CEF2376725C}" xr6:coauthVersionLast="36" xr6:coauthVersionMax="47" xr10:uidLastSave="{00000000-0000-0000-0000-000000000000}"/>
  <bookViews>
    <workbookView xWindow="0" yWindow="0" windowWidth="19200" windowHeight="6930" tabRatio="691" xr2:uid="{00000000-000D-0000-FFFF-FFFF00000000}"/>
  </bookViews>
  <sheets>
    <sheet name="Inhalt" sheetId="12" r:id="rId1"/>
    <sheet name="Tab. F1-1web" sheetId="1" r:id="rId2"/>
    <sheet name="Tab. F1-2web" sheetId="2" r:id="rId3"/>
    <sheet name="Tab. F1-3web" sheetId="3" r:id="rId4"/>
    <sheet name="Tab. F1-4web" sheetId="13" r:id="rId5"/>
    <sheet name="Tab. F1-5web" sheetId="4" r:id="rId6"/>
    <sheet name="Tab. F1-6web" sheetId="10" r:id="rId7"/>
    <sheet name="Tab. F1-7web" sheetId="5" r:id="rId8"/>
    <sheet name="Tab. F1-8web" sheetId="6" r:id="rId9"/>
    <sheet name="Tab. F1-9web" sheetId="7" r:id="rId10"/>
    <sheet name="Tab. F1-10web" sheetId="8" r:id="rId11"/>
    <sheet name="Tab. F1-11web" sheetId="9"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H" localSheetId="0">#REF!</definedName>
    <definedName name="\H" localSheetId="4">#REF!</definedName>
    <definedName name="\H">#REF!</definedName>
    <definedName name="\L" localSheetId="0">#REF!</definedName>
    <definedName name="\L" localSheetId="4">#REF!</definedName>
    <definedName name="\L">#REF!</definedName>
    <definedName name="\M" localSheetId="0">#REF!</definedName>
    <definedName name="\M" localSheetId="4">#REF!</definedName>
    <definedName name="\M">#REF!</definedName>
    <definedName name="\Z">#REF!</definedName>
    <definedName name="\zzzzzz">#REF!</definedName>
    <definedName name="_?">#REF!</definedName>
    <definedName name="______________TAB1">#REF!</definedName>
    <definedName name="_______BW">#REF!</definedName>
    <definedName name="_______BY">#REF!</definedName>
    <definedName name="_______UNI">#REF!</definedName>
    <definedName name="______BE_W">#REF!</definedName>
    <definedName name="______GH">#REF!</definedName>
    <definedName name="______PH">#REF!</definedName>
    <definedName name="______THEOH">#REF!</definedName>
    <definedName name="_____BE_O">#REF!</definedName>
    <definedName name="_____KH">#REF!</definedName>
    <definedName name="____6_7">#REF!</definedName>
    <definedName name="____BB">#REF!</definedName>
    <definedName name="____BERLIN_OST">#REF!</definedName>
    <definedName name="____BUND" localSheetId="0">[1]Info!#REF!</definedName>
    <definedName name="____BUND">[2]info!#REF!</definedName>
    <definedName name="____DDR" localSheetId="0">[3]Info!#REF!</definedName>
    <definedName name="____DDR">[4]info!#REF!</definedName>
    <definedName name="____FH" localSheetId="0">#REF!</definedName>
    <definedName name="____FH">#REF!</definedName>
    <definedName name="____HB" localSheetId="0">#REF!</definedName>
    <definedName name="____HB">#REF!</definedName>
    <definedName name="____HH" localSheetId="0">#REF!</definedName>
    <definedName name="____HH">#REF!</definedName>
    <definedName name="____POS.1" localSheetId="0">[3]Info!#REF!</definedName>
    <definedName name="____POS.1">[4]info!#REF!</definedName>
    <definedName name="____VERWFH" localSheetId="0">#REF!</definedName>
    <definedName name="____VERWFH">#REF!</definedName>
    <definedName name="___7_5" localSheetId="0">#REF!</definedName>
    <definedName name="___7_5">#REF!</definedName>
    <definedName name="___BY" localSheetId="0">#REF!</definedName>
    <definedName name="___BY">#REF!</definedName>
    <definedName name="___C22b7">#REF!</definedName>
    <definedName name="___HE">#REF!</definedName>
    <definedName name="___MV">#REF!</definedName>
    <definedName name="___NI">#REF!</definedName>
    <definedName name="___NW">#REF!</definedName>
    <definedName name="___RP">#REF!</definedName>
    <definedName name="___SL">#REF!</definedName>
    <definedName name="___SN">#REF!</definedName>
    <definedName name="___ST">#REF!</definedName>
    <definedName name="__123Graph_A" localSheetId="0" hidden="1">[5]Daten!#REF!</definedName>
    <definedName name="__123Graph_A" localSheetId="10">[6]Daten!#REF!</definedName>
    <definedName name="__123Graph_A" localSheetId="11">[7]daten!#REF!</definedName>
    <definedName name="__123Graph_A" localSheetId="1">[7]daten!#REF!</definedName>
    <definedName name="__123Graph_A" localSheetId="2">[7]daten!#REF!</definedName>
    <definedName name="__123Graph_A" localSheetId="3">[7]daten!#REF!</definedName>
    <definedName name="__123Graph_A" localSheetId="4">[7]daten!#REF!</definedName>
    <definedName name="__123Graph_A" localSheetId="5">[7]daten!#REF!</definedName>
    <definedName name="__123Graph_A" localSheetId="6">[7]daten!#REF!</definedName>
    <definedName name="__123Graph_A" localSheetId="7">[7]daten!#REF!</definedName>
    <definedName name="__123Graph_A" localSheetId="9">[7]daten!#REF!</definedName>
    <definedName name="__123Graph_A">[8]daten!#REF!</definedName>
    <definedName name="__123Graph_AL™SCH1" localSheetId="0" hidden="1">[9]Daten!#REF!</definedName>
    <definedName name="__123Graph_AL™SCH1" localSheetId="11">[10]daten!#REF!</definedName>
    <definedName name="__123Graph_AL™SCH1" localSheetId="1">[10]daten!#REF!</definedName>
    <definedName name="__123Graph_AL™SCH1" localSheetId="2">[10]daten!#REF!</definedName>
    <definedName name="__123Graph_AL™SCH1" localSheetId="3">[10]daten!#REF!</definedName>
    <definedName name="__123Graph_AL™SCH1" localSheetId="4">[10]daten!#REF!</definedName>
    <definedName name="__123Graph_AL™SCH1" localSheetId="5">[10]daten!#REF!</definedName>
    <definedName name="__123Graph_AL™SCH1" localSheetId="6">[10]daten!#REF!</definedName>
    <definedName name="__123Graph_AL™SCH1" localSheetId="7">[10]daten!#REF!</definedName>
    <definedName name="__123Graph_AL™SCH1" localSheetId="9">[11]daten!#REF!</definedName>
    <definedName name="__123Graph_AL™SCH1">[11]daten!#REF!</definedName>
    <definedName name="__123Graph_AL™SCH2" localSheetId="0" hidden="1">[9]Daten!#REF!</definedName>
    <definedName name="__123Graph_AL™SCH2" localSheetId="11">[10]daten!#REF!</definedName>
    <definedName name="__123Graph_AL™SCH2" localSheetId="1">[10]daten!#REF!</definedName>
    <definedName name="__123Graph_AL™SCH2" localSheetId="2">[10]daten!#REF!</definedName>
    <definedName name="__123Graph_AL™SCH2" localSheetId="3">[10]daten!#REF!</definedName>
    <definedName name="__123Graph_AL™SCH2" localSheetId="4">[10]daten!#REF!</definedName>
    <definedName name="__123Graph_AL™SCH2" localSheetId="5">[10]daten!#REF!</definedName>
    <definedName name="__123Graph_AL™SCH2" localSheetId="6">[10]daten!#REF!</definedName>
    <definedName name="__123Graph_AL™SCH2" localSheetId="7">[10]daten!#REF!</definedName>
    <definedName name="__123Graph_AL™SCH2" localSheetId="9">[11]daten!#REF!</definedName>
    <definedName name="__123Graph_AL™SCH2">[11]daten!#REF!</definedName>
    <definedName name="__123Graph_AL™SCH3" localSheetId="0" hidden="1">[9]Daten!#REF!</definedName>
    <definedName name="__123Graph_AL™SCH3" localSheetId="11">[10]daten!#REF!</definedName>
    <definedName name="__123Graph_AL™SCH3" localSheetId="1">[10]daten!#REF!</definedName>
    <definedName name="__123Graph_AL™SCH3" localSheetId="2">[10]daten!#REF!</definedName>
    <definedName name="__123Graph_AL™SCH3" localSheetId="3">[10]daten!#REF!</definedName>
    <definedName name="__123Graph_AL™SCH3" localSheetId="4">[10]daten!#REF!</definedName>
    <definedName name="__123Graph_AL™SCH3" localSheetId="5">[10]daten!#REF!</definedName>
    <definedName name="__123Graph_AL™SCH3" localSheetId="6">[10]daten!#REF!</definedName>
    <definedName name="__123Graph_AL™SCH3" localSheetId="7">[10]daten!#REF!</definedName>
    <definedName name="__123Graph_AL™SCH3" localSheetId="9">[11]daten!#REF!</definedName>
    <definedName name="__123Graph_AL™SCH3">[11]daten!#REF!</definedName>
    <definedName name="__123Graph_AL™SCH4" localSheetId="0" hidden="1">[9]Daten!#REF!</definedName>
    <definedName name="__123Graph_AL™SCH4" localSheetId="11">[10]daten!#REF!</definedName>
    <definedName name="__123Graph_AL™SCH4" localSheetId="1">[10]daten!#REF!</definedName>
    <definedName name="__123Graph_AL™SCH4" localSheetId="2">[10]daten!#REF!</definedName>
    <definedName name="__123Graph_AL™SCH4" localSheetId="3">[10]daten!#REF!</definedName>
    <definedName name="__123Graph_AL™SCH4" localSheetId="4">[10]daten!#REF!</definedName>
    <definedName name="__123Graph_AL™SCH4" localSheetId="5">[10]daten!#REF!</definedName>
    <definedName name="__123Graph_AL™SCH4" localSheetId="6">[10]daten!#REF!</definedName>
    <definedName name="__123Graph_AL™SCH4" localSheetId="7">[10]daten!#REF!</definedName>
    <definedName name="__123Graph_AL™SCH4" localSheetId="9">[11]daten!#REF!</definedName>
    <definedName name="__123Graph_AL™SCH4">[11]daten!#REF!</definedName>
    <definedName name="__123Graph_AL™SCH5" localSheetId="0" hidden="1">[9]Daten!#REF!</definedName>
    <definedName name="__123Graph_AL™SCH5" localSheetId="11">[10]daten!#REF!</definedName>
    <definedName name="__123Graph_AL™SCH5" localSheetId="1">[10]daten!#REF!</definedName>
    <definedName name="__123Graph_AL™SCH5" localSheetId="2">[10]daten!#REF!</definedName>
    <definedName name="__123Graph_AL™SCH5" localSheetId="3">[10]daten!#REF!</definedName>
    <definedName name="__123Graph_AL™SCH5" localSheetId="4">[10]daten!#REF!</definedName>
    <definedName name="__123Graph_AL™SCH5" localSheetId="5">[10]daten!#REF!</definedName>
    <definedName name="__123Graph_AL™SCH5" localSheetId="6">[10]daten!#REF!</definedName>
    <definedName name="__123Graph_AL™SCH5" localSheetId="7">[10]daten!#REF!</definedName>
    <definedName name="__123Graph_AL™SCH5" localSheetId="9">[11]daten!#REF!</definedName>
    <definedName name="__123Graph_AL™SCH5">[11]daten!#REF!</definedName>
    <definedName name="__123Graph_AL™SCH6" localSheetId="0" hidden="1">[9]Daten!#REF!</definedName>
    <definedName name="__123Graph_AL™SCH6" localSheetId="11">[10]daten!#REF!</definedName>
    <definedName name="__123Graph_AL™SCH6" localSheetId="1">[10]daten!#REF!</definedName>
    <definedName name="__123Graph_AL™SCH6" localSheetId="2">[10]daten!#REF!</definedName>
    <definedName name="__123Graph_AL™SCH6" localSheetId="3">[10]daten!#REF!</definedName>
    <definedName name="__123Graph_AL™SCH6" localSheetId="4">[10]daten!#REF!</definedName>
    <definedName name="__123Graph_AL™SCH6" localSheetId="5">[10]daten!#REF!</definedName>
    <definedName name="__123Graph_AL™SCH6" localSheetId="6">[10]daten!#REF!</definedName>
    <definedName name="__123Graph_AL™SCH6" localSheetId="7">[10]daten!#REF!</definedName>
    <definedName name="__123Graph_AL™SCH6" localSheetId="9">[11]daten!#REF!</definedName>
    <definedName name="__123Graph_AL™SCH6">[11]daten!#REF!</definedName>
    <definedName name="__123Graph_B" localSheetId="0" hidden="1">[5]Daten!#REF!</definedName>
    <definedName name="__123Graph_B" localSheetId="10">[6]Daten!#REF!</definedName>
    <definedName name="__123Graph_B" localSheetId="11">[7]daten!#REF!</definedName>
    <definedName name="__123Graph_B" localSheetId="1">[7]daten!#REF!</definedName>
    <definedName name="__123Graph_B" localSheetId="2">[7]daten!#REF!</definedName>
    <definedName name="__123Graph_B" localSheetId="3">[7]daten!#REF!</definedName>
    <definedName name="__123Graph_B" localSheetId="4">[7]daten!#REF!</definedName>
    <definedName name="__123Graph_B" localSheetId="5">[7]daten!#REF!</definedName>
    <definedName name="__123Graph_B" localSheetId="6">[7]daten!#REF!</definedName>
    <definedName name="__123Graph_B" localSheetId="7">[7]daten!#REF!</definedName>
    <definedName name="__123Graph_B" localSheetId="9">[7]daten!#REF!</definedName>
    <definedName name="__123Graph_B">[8]daten!#REF!</definedName>
    <definedName name="__123Graph_BL™SCH5" localSheetId="0" hidden="1">[9]Daten!#REF!</definedName>
    <definedName name="__123Graph_BL™SCH5" localSheetId="11">[10]daten!#REF!</definedName>
    <definedName name="__123Graph_BL™SCH5" localSheetId="1">[10]daten!#REF!</definedName>
    <definedName name="__123Graph_BL™SCH5" localSheetId="2">[10]daten!#REF!</definedName>
    <definedName name="__123Graph_BL™SCH5" localSheetId="3">[10]daten!#REF!</definedName>
    <definedName name="__123Graph_BL™SCH5" localSheetId="4">[10]daten!#REF!</definedName>
    <definedName name="__123Graph_BL™SCH5" localSheetId="5">[10]daten!#REF!</definedName>
    <definedName name="__123Graph_BL™SCH5" localSheetId="6">[10]daten!#REF!</definedName>
    <definedName name="__123Graph_BL™SCH5" localSheetId="7">[10]daten!#REF!</definedName>
    <definedName name="__123Graph_BL™SCH5" localSheetId="9">[11]daten!#REF!</definedName>
    <definedName name="__123Graph_BL™SCH5">[11]daten!#REF!</definedName>
    <definedName name="__123Graph_BL™SCH6" localSheetId="0" hidden="1">[9]Daten!#REF!</definedName>
    <definedName name="__123Graph_BL™SCH6" localSheetId="11">[10]daten!#REF!</definedName>
    <definedName name="__123Graph_BL™SCH6" localSheetId="1">[10]daten!#REF!</definedName>
    <definedName name="__123Graph_BL™SCH6" localSheetId="2">[10]daten!#REF!</definedName>
    <definedName name="__123Graph_BL™SCH6" localSheetId="3">[10]daten!#REF!</definedName>
    <definedName name="__123Graph_BL™SCH6" localSheetId="4">[10]daten!#REF!</definedName>
    <definedName name="__123Graph_BL™SCH6" localSheetId="5">[10]daten!#REF!</definedName>
    <definedName name="__123Graph_BL™SCH6" localSheetId="6">[10]daten!#REF!</definedName>
    <definedName name="__123Graph_BL™SCH6" localSheetId="7">[10]daten!#REF!</definedName>
    <definedName name="__123Graph_BL™SCH6" localSheetId="9">[11]daten!#REF!</definedName>
    <definedName name="__123Graph_BL™SCH6">[11]daten!#REF!</definedName>
    <definedName name="__123Graph_C" localSheetId="0" hidden="1">[5]Daten!#REF!</definedName>
    <definedName name="__123Graph_C" localSheetId="10">[6]Daten!#REF!</definedName>
    <definedName name="__123Graph_C" localSheetId="11">[7]daten!#REF!</definedName>
    <definedName name="__123Graph_C" localSheetId="1">[7]daten!#REF!</definedName>
    <definedName name="__123Graph_C" localSheetId="2">[7]daten!#REF!</definedName>
    <definedName name="__123Graph_C" localSheetId="3">[7]daten!#REF!</definedName>
    <definedName name="__123Graph_C" localSheetId="4">[7]daten!#REF!</definedName>
    <definedName name="__123Graph_C" localSheetId="5">[7]daten!#REF!</definedName>
    <definedName name="__123Graph_C" localSheetId="6">[7]daten!#REF!</definedName>
    <definedName name="__123Graph_C" localSheetId="7">[7]daten!#REF!</definedName>
    <definedName name="__123Graph_C" localSheetId="9">[7]daten!#REF!</definedName>
    <definedName name="__123Graph_C">[8]daten!#REF!</definedName>
    <definedName name="__123Graph_CL™SCH5" localSheetId="0" hidden="1">[9]Daten!#REF!</definedName>
    <definedName name="__123Graph_CL™SCH5" localSheetId="11">[10]daten!#REF!</definedName>
    <definedName name="__123Graph_CL™SCH5" localSheetId="1">[10]daten!#REF!</definedName>
    <definedName name="__123Graph_CL™SCH5" localSheetId="2">[10]daten!#REF!</definedName>
    <definedName name="__123Graph_CL™SCH5" localSheetId="3">[10]daten!#REF!</definedName>
    <definedName name="__123Graph_CL™SCH5" localSheetId="4">[10]daten!#REF!</definedName>
    <definedName name="__123Graph_CL™SCH5" localSheetId="5">[10]daten!#REF!</definedName>
    <definedName name="__123Graph_CL™SCH5" localSheetId="6">[10]daten!#REF!</definedName>
    <definedName name="__123Graph_CL™SCH5" localSheetId="7">[10]daten!#REF!</definedName>
    <definedName name="__123Graph_CL™SCH5" localSheetId="9">[11]daten!#REF!</definedName>
    <definedName name="__123Graph_CL™SCH5">[11]daten!#REF!</definedName>
    <definedName name="__123Graph_CL™SCH6" localSheetId="0" hidden="1">[9]Daten!#REF!</definedName>
    <definedName name="__123Graph_CL™SCH6" localSheetId="11">[10]daten!#REF!</definedName>
    <definedName name="__123Graph_CL™SCH6" localSheetId="1">[10]daten!#REF!</definedName>
    <definedName name="__123Graph_CL™SCH6" localSheetId="2">[10]daten!#REF!</definedName>
    <definedName name="__123Graph_CL™SCH6" localSheetId="3">[10]daten!#REF!</definedName>
    <definedName name="__123Graph_CL™SCH6" localSheetId="4">[10]daten!#REF!</definedName>
    <definedName name="__123Graph_CL™SCH6" localSheetId="5">[10]daten!#REF!</definedName>
    <definedName name="__123Graph_CL™SCH6" localSheetId="6">[10]daten!#REF!</definedName>
    <definedName name="__123Graph_CL™SCH6" localSheetId="7">[10]daten!#REF!</definedName>
    <definedName name="__123Graph_CL™SCH6" localSheetId="9">[11]daten!#REF!</definedName>
    <definedName name="__123Graph_CL™SCH6">[11]daten!#REF!</definedName>
    <definedName name="__123Graph_D" localSheetId="0" hidden="1">[5]Daten!#REF!</definedName>
    <definedName name="__123Graph_D" localSheetId="10">[6]Daten!#REF!</definedName>
    <definedName name="__123Graph_D" localSheetId="11">[7]daten!#REF!</definedName>
    <definedName name="__123Graph_D" localSheetId="1">[7]daten!#REF!</definedName>
    <definedName name="__123Graph_D" localSheetId="2">[7]daten!#REF!</definedName>
    <definedName name="__123Graph_D" localSheetId="3">[7]daten!#REF!</definedName>
    <definedName name="__123Graph_D" localSheetId="4">[7]daten!#REF!</definedName>
    <definedName name="__123Graph_D" localSheetId="5">[7]daten!#REF!</definedName>
    <definedName name="__123Graph_D" localSheetId="6">[7]daten!#REF!</definedName>
    <definedName name="__123Graph_D" localSheetId="7">[7]daten!#REF!</definedName>
    <definedName name="__123Graph_D" localSheetId="9">[7]daten!#REF!</definedName>
    <definedName name="__123Graph_D">[8]daten!#REF!</definedName>
    <definedName name="__123Graph_DL™SCH5" localSheetId="0" hidden="1">[9]Daten!#REF!</definedName>
    <definedName name="__123Graph_DL™SCH5" localSheetId="11">[10]daten!#REF!</definedName>
    <definedName name="__123Graph_DL™SCH5" localSheetId="1">[10]daten!#REF!</definedName>
    <definedName name="__123Graph_DL™SCH5" localSheetId="2">[10]daten!#REF!</definedName>
    <definedName name="__123Graph_DL™SCH5" localSheetId="3">[10]daten!#REF!</definedName>
    <definedName name="__123Graph_DL™SCH5" localSheetId="4">[10]daten!#REF!</definedName>
    <definedName name="__123Graph_DL™SCH5" localSheetId="5">[10]daten!#REF!</definedName>
    <definedName name="__123Graph_DL™SCH5" localSheetId="6">[10]daten!#REF!</definedName>
    <definedName name="__123Graph_DL™SCH5" localSheetId="7">[10]daten!#REF!</definedName>
    <definedName name="__123Graph_DL™SCH5" localSheetId="9">[11]daten!#REF!</definedName>
    <definedName name="__123Graph_DL™SCH5">[11]daten!#REF!</definedName>
    <definedName name="__123Graph_DL™SCH6" localSheetId="0" hidden="1">[9]Daten!#REF!</definedName>
    <definedName name="__123Graph_DL™SCH6" localSheetId="11">[10]daten!#REF!</definedName>
    <definedName name="__123Graph_DL™SCH6" localSheetId="1">[10]daten!#REF!</definedName>
    <definedName name="__123Graph_DL™SCH6" localSheetId="2">[10]daten!#REF!</definedName>
    <definedName name="__123Graph_DL™SCH6" localSheetId="3">[10]daten!#REF!</definedName>
    <definedName name="__123Graph_DL™SCH6" localSheetId="4">[10]daten!#REF!</definedName>
    <definedName name="__123Graph_DL™SCH6" localSheetId="5">[10]daten!#REF!</definedName>
    <definedName name="__123Graph_DL™SCH6" localSheetId="6">[10]daten!#REF!</definedName>
    <definedName name="__123Graph_DL™SCH6" localSheetId="7">[10]daten!#REF!</definedName>
    <definedName name="__123Graph_DL™SCH6" localSheetId="9">[11]daten!#REF!</definedName>
    <definedName name="__123Graph_DL™SCH6">[11]daten!#REF!</definedName>
    <definedName name="__123Graph_E" localSheetId="0" hidden="1">[5]Daten!#REF!</definedName>
    <definedName name="__123Graph_E" localSheetId="10">[6]Daten!#REF!</definedName>
    <definedName name="__123Graph_E" localSheetId="11">[7]daten!#REF!</definedName>
    <definedName name="__123Graph_E" localSheetId="1">[7]daten!#REF!</definedName>
    <definedName name="__123Graph_E" localSheetId="2">[7]daten!#REF!</definedName>
    <definedName name="__123Graph_E" localSheetId="3">[7]daten!#REF!</definedName>
    <definedName name="__123Graph_E" localSheetId="4">[7]daten!#REF!</definedName>
    <definedName name="__123Graph_E" localSheetId="5">[7]daten!#REF!</definedName>
    <definedName name="__123Graph_E" localSheetId="6">[7]daten!#REF!</definedName>
    <definedName name="__123Graph_E" localSheetId="7">[7]daten!#REF!</definedName>
    <definedName name="__123Graph_E" localSheetId="9">[7]daten!#REF!</definedName>
    <definedName name="__123Graph_E">[8]daten!#REF!</definedName>
    <definedName name="__123Graph_F" localSheetId="0" hidden="1">[5]Daten!#REF!</definedName>
    <definedName name="__123Graph_F" localSheetId="10">[6]Daten!#REF!</definedName>
    <definedName name="__123Graph_F" localSheetId="11">[7]daten!#REF!</definedName>
    <definedName name="__123Graph_F" localSheetId="1">[7]daten!#REF!</definedName>
    <definedName name="__123Graph_F" localSheetId="2">[7]daten!#REF!</definedName>
    <definedName name="__123Graph_F" localSheetId="3">[7]daten!#REF!</definedName>
    <definedName name="__123Graph_F" localSheetId="4">[7]daten!#REF!</definedName>
    <definedName name="__123Graph_F" localSheetId="5">[7]daten!#REF!</definedName>
    <definedName name="__123Graph_F" localSheetId="6">[7]daten!#REF!</definedName>
    <definedName name="__123Graph_F" localSheetId="7">[7]daten!#REF!</definedName>
    <definedName name="__123Graph_F" localSheetId="9">[7]daten!#REF!</definedName>
    <definedName name="__123Graph_F">[8]daten!#REF!</definedName>
    <definedName name="__123Graph_X" localSheetId="0" hidden="1">[5]Daten!#REF!</definedName>
    <definedName name="__123Graph_X" localSheetId="10">[6]Daten!#REF!</definedName>
    <definedName name="__123Graph_X" localSheetId="11">[7]daten!#REF!</definedName>
    <definedName name="__123Graph_X" localSheetId="1">[7]daten!#REF!</definedName>
    <definedName name="__123Graph_X" localSheetId="2">[7]daten!#REF!</definedName>
    <definedName name="__123Graph_X" localSheetId="3">[7]daten!#REF!</definedName>
    <definedName name="__123Graph_X" localSheetId="4">[7]daten!#REF!</definedName>
    <definedName name="__123Graph_X" localSheetId="5">[7]daten!#REF!</definedName>
    <definedName name="__123Graph_X" localSheetId="6">[7]daten!#REF!</definedName>
    <definedName name="__123Graph_X" localSheetId="7">[7]daten!#REF!</definedName>
    <definedName name="__123Graph_X" localSheetId="9">[7]daten!#REF!</definedName>
    <definedName name="__123Graph_X">[8]daten!#REF!</definedName>
    <definedName name="__123Graph_XL™SCH3" localSheetId="0" hidden="1">[9]Daten!#REF!</definedName>
    <definedName name="__123Graph_XL™SCH3" localSheetId="11">[10]daten!#REF!</definedName>
    <definedName name="__123Graph_XL™SCH3" localSheetId="1">[10]daten!#REF!</definedName>
    <definedName name="__123Graph_XL™SCH3" localSheetId="2">[10]daten!#REF!</definedName>
    <definedName name="__123Graph_XL™SCH3" localSheetId="3">[10]daten!#REF!</definedName>
    <definedName name="__123Graph_XL™SCH3" localSheetId="4">[10]daten!#REF!</definedName>
    <definedName name="__123Graph_XL™SCH3" localSheetId="5">[10]daten!#REF!</definedName>
    <definedName name="__123Graph_XL™SCH3" localSheetId="6">[10]daten!#REF!</definedName>
    <definedName name="__123Graph_XL™SCH3" localSheetId="7">[10]daten!#REF!</definedName>
    <definedName name="__123Graph_XL™SCH3" localSheetId="9">[11]daten!#REF!</definedName>
    <definedName name="__123Graph_XL™SCH3">[11]daten!#REF!</definedName>
    <definedName name="__123Graph_XL™SCH4" localSheetId="0" hidden="1">[9]Daten!#REF!</definedName>
    <definedName name="__123Graph_XL™SCH4" localSheetId="11">[10]daten!#REF!</definedName>
    <definedName name="__123Graph_XL™SCH4" localSheetId="1">[10]daten!#REF!</definedName>
    <definedName name="__123Graph_XL™SCH4" localSheetId="2">[10]daten!#REF!</definedName>
    <definedName name="__123Graph_XL™SCH4" localSheetId="3">[10]daten!#REF!</definedName>
    <definedName name="__123Graph_XL™SCH4" localSheetId="4">[10]daten!#REF!</definedName>
    <definedName name="__123Graph_XL™SCH4" localSheetId="5">[10]daten!#REF!</definedName>
    <definedName name="__123Graph_XL™SCH4" localSheetId="6">[10]daten!#REF!</definedName>
    <definedName name="__123Graph_XL™SCH4" localSheetId="7">[10]daten!#REF!</definedName>
    <definedName name="__123Graph_XL™SCH4" localSheetId="9">[11]daten!#REF!</definedName>
    <definedName name="__123Graph_XL™SCH4">[11]daten!#REF!</definedName>
    <definedName name="__C22b7" localSheetId="0">#REF!</definedName>
    <definedName name="__C22b7">#REF!</definedName>
    <definedName name="__SH" localSheetId="0">#REF!</definedName>
    <definedName name="__SH">#REF!</definedName>
    <definedName name="__TAB1" localSheetId="0">#REF!</definedName>
    <definedName name="__TAB1">#REF!</definedName>
    <definedName name="__TH">#REF!</definedName>
    <definedName name="_1__123Graph_A17_2.CGM" localSheetId="0" hidden="1">'[12]Schaubild Seite 29'!#REF!</definedName>
    <definedName name="_1__123Graph_A17_2.CGM" hidden="1">'[13]Schaubild Seite 29'!#REF!</definedName>
    <definedName name="_10__123Graph_X17_2_NEU" hidden="1">'[14]JB 17.1'!#REF!</definedName>
    <definedName name="_123Graph_X" hidden="1">[15]Daten!#REF!</definedName>
    <definedName name="_14__123Graph_A17_2L™SCH" localSheetId="0" hidden="1">'[16]JB 17.1'!#REF!</definedName>
    <definedName name="_14__123Graph_A17_2L™SCH" hidden="1">'[14]JB 17.1'!#REF!</definedName>
    <definedName name="_16__123Graph_A17_2L™SCH" hidden="1">'[16]JB 17.1'!#REF!</definedName>
    <definedName name="_2__123Graph_A17_2.CGM" hidden="1">'[17]Schaubild Seite 29'!#REF!</definedName>
    <definedName name="_2__123Graph_A17_2L™SCH" localSheetId="0" hidden="1">'[14]JB 17.1'!#REF!</definedName>
    <definedName name="_2__123Graph_A17_2L™SCH" hidden="1">'[18]JB 17.1'!#REF!</definedName>
    <definedName name="_21__123Graph_A17_2_NEU" localSheetId="0" hidden="1">'[16]JB 17.1'!#REF!</definedName>
    <definedName name="_21__123Graph_A17_2_NEU" hidden="1">'[14]JB 17.1'!#REF!</definedName>
    <definedName name="_24__123Graph_A17_2_NEU" hidden="1">'[16]JB 17.1'!#REF!</definedName>
    <definedName name="_28__123Graph_X17_2L™SCH" localSheetId="0" hidden="1">'[16]JB 17.1'!#REF!</definedName>
    <definedName name="_28__123Graph_X17_2L™SCH" hidden="1">'[14]JB 17.1'!#REF!</definedName>
    <definedName name="_3__123Graph_A17_2_NEU" localSheetId="0" hidden="1">'[14]JB 17.1'!#REF!</definedName>
    <definedName name="_3__123Graph_A17_2_NEU" hidden="1">'[18]JB 17.1'!#REF!</definedName>
    <definedName name="_32__123Graph_X17_2L™SCH" hidden="1">'[16]JB 17.1'!#REF!</definedName>
    <definedName name="_35__123Graph_X17_2_NEU" localSheetId="0" hidden="1">'[16]JB 17.1'!#REF!</definedName>
    <definedName name="_35__123Graph_X17_2_NEU" hidden="1">'[14]JB 17.1'!#REF!</definedName>
    <definedName name="_4__123Graph_A17_2.CGM" hidden="1">'[17]Schaubild Seite 29'!#REF!</definedName>
    <definedName name="_4__123Graph_A17_2L™SCH" hidden="1">'[14]JB 17.1'!#REF!</definedName>
    <definedName name="_4__123Graph_X17_2L™SCH" localSheetId="0" hidden="1">'[14]JB 17.1'!#REF!</definedName>
    <definedName name="_4__123Graph_X17_2L™SCH" hidden="1">'[18]JB 17.1'!#REF!</definedName>
    <definedName name="_40__123Graph_X17_2_NEU" hidden="1">'[16]JB 17.1'!#REF!</definedName>
    <definedName name="_5__123Graph_X17_2_NEU" localSheetId="0" hidden="1">'[14]JB 17.1'!#REF!</definedName>
    <definedName name="_5__123Graph_X17_2_NEU" hidden="1">'[18]JB 17.1'!#REF!</definedName>
    <definedName name="_6__123Graph_A17_2_NEU" hidden="1">'[14]JB 17.1'!#REF!</definedName>
    <definedName name="_7__123Graph_A17_2.CGM" localSheetId="0" hidden="1">'[19]Schaubild Seite 29'!#REF!</definedName>
    <definedName name="_7__123Graph_A17_2.CGM" hidden="1">'[12]Schaubild Seite 29'!#REF!</definedName>
    <definedName name="_8__123Graph_A17_2.CGM" hidden="1">'[19]Schaubild Seite 29'!#REF!</definedName>
    <definedName name="_8__123Graph_X17_2L™SCH" hidden="1">'[14]JB 17.1'!#REF!</definedName>
    <definedName name="_AMO_UniqueIdentifier">"'1252ebff-285e-489e-a29a-431e1cdd0587'"</definedName>
    <definedName name="_C22b7" localSheetId="0">#REF!</definedName>
    <definedName name="_C22b7">#REF!</definedName>
    <definedName name="_Fill" localSheetId="10">#REF!</definedName>
    <definedName name="_Fill" localSheetId="11">#REF!</definedName>
    <definedName name="_Fill" localSheetId="1">#REF!</definedName>
    <definedName name="_Fill" localSheetId="2">#REF!</definedName>
    <definedName name="_Fill" localSheetId="3">#REF!</definedName>
    <definedName name="_Fill" localSheetId="4">#REF!</definedName>
    <definedName name="_Fill" localSheetId="5">#REF!</definedName>
    <definedName name="_Fill" localSheetId="6">#REF!</definedName>
    <definedName name="_Fill" localSheetId="7">#REF!</definedName>
    <definedName name="_Fill" localSheetId="9">#REF!</definedName>
    <definedName name="_Fill">#REF!</definedName>
    <definedName name="_xlnm._FilterDatabase">#REF!</definedName>
    <definedName name="_Key1" localSheetId="10">#REF!</definedName>
    <definedName name="_Key1" localSheetId="11">#REF!</definedName>
    <definedName name="_Key1" localSheetId="1">#REF!</definedName>
    <definedName name="_Key1" localSheetId="2">#REF!</definedName>
    <definedName name="_Key1" localSheetId="3">#REF!</definedName>
    <definedName name="_Key1" localSheetId="4">#REF!</definedName>
    <definedName name="_Key1" localSheetId="5">#REF!</definedName>
    <definedName name="_Key1" localSheetId="6">#REF!</definedName>
    <definedName name="_Key1" localSheetId="7">#REF!</definedName>
    <definedName name="_Key1" localSheetId="9">#REF!</definedName>
    <definedName name="_Key1">#REF!</definedName>
    <definedName name="_Order1">0</definedName>
    <definedName name="_Sort" localSheetId="10">#REF!</definedName>
    <definedName name="_Sort" localSheetId="11">#REF!</definedName>
    <definedName name="_Sort" localSheetId="1">#REF!</definedName>
    <definedName name="_Sort" localSheetId="2">#REF!</definedName>
    <definedName name="_Sort" localSheetId="3">#REF!</definedName>
    <definedName name="_Sort" localSheetId="4">#REF!</definedName>
    <definedName name="_Sort" localSheetId="5">#REF!</definedName>
    <definedName name="_Sort" localSheetId="6">#REF!</definedName>
    <definedName name="_Sort" localSheetId="7">#REF!</definedName>
    <definedName name="_Sort" localSheetId="9">#REF!</definedName>
    <definedName name="_Sort">#REF!</definedName>
    <definedName name="_TAB1">#REF!</definedName>
    <definedName name="Abschluss">#REF!</definedName>
    <definedName name="Abschlussart">#REF!</definedName>
    <definedName name="Alle" localSheetId="0">[20]MZ_Daten!$E:$E</definedName>
    <definedName name="Alle">[21]MZ_Daten!$E:$E</definedName>
    <definedName name="Alter" localSheetId="0">#REF!</definedName>
    <definedName name="Alter">#REF!</definedName>
    <definedName name="ANLERNAUSBILDUNG" localSheetId="0">[20]MZ_Daten!$Q:$Q</definedName>
    <definedName name="ANLERNAUSBILDUNG">[21]MZ_Daten!$Q:$Q</definedName>
    <definedName name="AS_MitAngabe" localSheetId="0">[20]MZ_Daten!$F:$F</definedName>
    <definedName name="AS_MitAngabe">[21]MZ_Daten!$F:$F</definedName>
    <definedName name="AS_OhneAngabezurArt" localSheetId="0">[20]MZ_Daten!$M:$M</definedName>
    <definedName name="AS_OhneAngabezurArt">[21]MZ_Daten!$M:$M</definedName>
    <definedName name="AS_OhneAS" localSheetId="0">[20]MZ_Daten!$N:$N</definedName>
    <definedName name="AS_OhneAS">[21]MZ_Daten!$N:$N</definedName>
    <definedName name="BaMa_Key" localSheetId="0">#REF!</definedName>
    <definedName name="BaMa_Key">#REF!</definedName>
    <definedName name="bb" localSheetId="0">#REF!</definedName>
    <definedName name="bb">#REF!</definedName>
    <definedName name="Bereiche" localSheetId="0">#REF!</definedName>
    <definedName name="Bereiche">#REF!</definedName>
    <definedName name="BERUFSFACHSCHULE" localSheetId="0">[20]MZ_Daten!$T:$T</definedName>
    <definedName name="BERUFSFACHSCHULE">[21]MZ_Daten!$T:$T</definedName>
    <definedName name="Bestanden_Insg" localSheetId="0">#REF!</definedName>
    <definedName name="Bestanden_Insg">#REF!</definedName>
    <definedName name="Bestanden_Weibl" localSheetId="0">#REF!</definedName>
    <definedName name="Bestanden_Weibl">#REF!</definedName>
    <definedName name="BFS_Insg" localSheetId="0">#REF!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 localSheetId="0">[20]MZ_Daten!$AE:$AE</definedName>
    <definedName name="BS_MitAngabe">[21]MZ_Daten!$AE:$AE</definedName>
    <definedName name="BS_OhneAbschluss" localSheetId="0">[20]MZ_Daten!$AB:$AB</definedName>
    <definedName name="BS_OhneAbschluss">[21]MZ_Daten!$AB:$AB</definedName>
    <definedName name="BS_OhneAngabe" localSheetId="0">[20]MZ_Daten!$AA:$AA</definedName>
    <definedName name="BS_OhneAngabe">[21]MZ_Daten!$AA:$AA</definedName>
    <definedName name="BS_Schlüssel" localSheetId="0">#REF!</definedName>
    <definedName name="BS_Schlüssel">#REF!</definedName>
    <definedName name="BS_Weibl" localSheetId="0">#REF!</definedName>
    <definedName name="BS_Weibl">#REF!</definedName>
    <definedName name="bunt" localSheetId="0">[1]Info!#REF!</definedName>
    <definedName name="bunt">[2]info!#REF!</definedName>
    <definedName name="BVJ" localSheetId="0">[20]MZ_Daten!$R:$R</definedName>
    <definedName name="BVJ">[21]MZ_Daten!$R:$R</definedName>
    <definedName name="C1.1a" localSheetId="0">#REF!</definedName>
    <definedName name="C1.1a">#REF!</definedName>
    <definedName name="calcul" localSheetId="0">'[22]Calcul_B1.1'!$A$1:$L$37</definedName>
    <definedName name="calcul">'[23]Calcul_B1.1'!$A$1:$L$37</definedName>
    <definedName name="Daten_Insg" localSheetId="0">+#REF!</definedName>
    <definedName name="Daten_Insg">+#REF!</definedName>
    <definedName name="DOKPROT" localSheetId="0">#REF!</definedName>
    <definedName name="DOKPROT">#REF!</definedName>
    <definedName name="drei_jährige_FS_Insg" localSheetId="0">#REF!</definedName>
    <definedName name="drei_jährige_FS_Insg">#REF!</definedName>
    <definedName name="drei_jährige_FS_Schlüssel">#REF!</definedName>
    <definedName name="drei_jährige_FS_Weibl">#REF!</definedName>
    <definedName name="DRU_2.2NEU">#REF!</definedName>
    <definedName name="DRU1_1">#REF!</definedName>
    <definedName name="DRU1_2">#REF!</definedName>
    <definedName name="DRU1_3">#REF!</definedName>
    <definedName name="DRU1_4">#REF!</definedName>
    <definedName name="DRU2_1">#REF!</definedName>
    <definedName name="DRU2_2">#REF!</definedName>
    <definedName name="DRU2_2X">#REF!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K">#REF!</definedName>
    <definedName name="DRUCK_?" localSheetId="0">[3]Info!#REF!</definedName>
    <definedName name="DRUCK_?">[4]info!#REF!</definedName>
    <definedName name="DRUCK_2" localSheetId="0">#REF!</definedName>
    <definedName name="DRUCK_2">#REF!</definedName>
    <definedName name="DRUCK_3" localSheetId="0">#REF!</definedName>
    <definedName name="DRUCK_3">#REF!</definedName>
    <definedName name="DRUCK_4" localSheetId="0">#REF!</definedName>
    <definedName name="DRUCK_4">#REF!</definedName>
    <definedName name="DRUCK_5">#REF!</definedName>
    <definedName name="DRUCK_BERLIN_OS">#REF!</definedName>
    <definedName name="DRUCK_DATENREPO" localSheetId="0">[1]Info!#REF!</definedName>
    <definedName name="DRUCK_DATENREPO">[2]info!#REF!</definedName>
    <definedName name="DRUCK_EUROPEAN" localSheetId="0">[1]Info!#REF!</definedName>
    <definedName name="DRUCK_EUROPEAN">[2]info!#REF!</definedName>
    <definedName name="DRUCK01" localSheetId="0">#REF!</definedName>
    <definedName name="DRUCK01">#REF!</definedName>
    <definedName name="DRUCK02" localSheetId="0">#REF!</definedName>
    <definedName name="DRUCK02">#REF!</definedName>
    <definedName name="DRUCK03" localSheetId="0">#REF!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_xlnm.Print_Titles" localSheetId="0">#REF!</definedName>
    <definedName name="_xlnm.Print_Titles">#REF!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FA_Insg">#REF!</definedName>
    <definedName name="FA_Schlüssel">#REF!</definedName>
    <definedName name="FA_Weibl">#REF!</definedName>
    <definedName name="Fachhochschulreife" localSheetId="0">[20]MZ_Daten!$K:$K</definedName>
    <definedName name="Fachhochschulreife">[21]MZ_Daten!$K:$K</definedName>
    <definedName name="FACHSCHULE" localSheetId="0">[20]MZ_Daten!$U:$U</definedName>
    <definedName name="FACHSCHULE">[21]MZ_Daten!$U:$U</definedName>
    <definedName name="FACHSCHULE_DDR" localSheetId="0">[20]MZ_Daten!$V:$V</definedName>
    <definedName name="FACHSCHULE_DDR">[21]MZ_Daten!$V:$V</definedName>
    <definedName name="FH" localSheetId="0">[20]MZ_Daten!$X:$X</definedName>
    <definedName name="FH">[21]MZ_Daten!$X:$X</definedName>
    <definedName name="Field_ISCED" localSheetId="0">[24]Liste!$B:$G</definedName>
    <definedName name="Field_ISCED">[7]Liste!$B:$G</definedName>
    <definedName name="Fields" localSheetId="0">[24]Liste!$B:$X</definedName>
    <definedName name="Fields">[7]Liste!$B:$X</definedName>
    <definedName name="Fields_II" localSheetId="0">[24]Liste!$I:$AA</definedName>
    <definedName name="Fields_II">[7]Liste!$I:$AA</definedName>
    <definedName name="FS_Daten_Insg" localSheetId="0">#REF!</definedName>
    <definedName name="FS_Daten_Insg">#REF!</definedName>
    <definedName name="FS_Daten_Weibl" localSheetId="0">#REF!</definedName>
    <definedName name="FS_Daten_Weibl">#REF!</definedName>
    <definedName name="FS_Key" localSheetId="0">#REF!</definedName>
    <definedName name="FS_Key">#REF!</definedName>
    <definedName name="Handwerksmeister" localSheetId="0">[25]Info!$A$81:$C$88</definedName>
    <definedName name="Handwerksmeister">[6]Info!$A$81:$C$88</definedName>
    <definedName name="haupt" localSheetId="0">#REF!</definedName>
    <definedName name="haupt">#REF!</definedName>
    <definedName name="Hochschulreife" localSheetId="0">[20]MZ_Daten!$L:$L</definedName>
    <definedName name="Hochschulreife">[21]MZ_Daten!$L:$L</definedName>
    <definedName name="HS_Abschluss" localSheetId="0">#REF!</definedName>
    <definedName name="HS_Abschluss">#REF!</definedName>
    <definedName name="Insgesamt" localSheetId="0">+#REF!</definedName>
    <definedName name="Insgesamt">+#REF!</definedName>
    <definedName name="Insgesamt_Weibl" localSheetId="0">#REF!</definedName>
    <definedName name="Insgesamt_Weibl">#REF!</definedName>
    <definedName name="isced_dual">#REF!</definedName>
    <definedName name="isced_dual_w">#REF!</definedName>
    <definedName name="Key">#REF!</definedName>
    <definedName name="Key_3_Schule">#REF!</definedName>
    <definedName name="Key_4_Schule">#REF!</definedName>
    <definedName name="Key_5_Schule">#REF!</definedName>
    <definedName name="Key_5er" localSheetId="0">[20]MZ_Daten!$AM:$AM</definedName>
    <definedName name="Key_5er">[21]MZ_Daten!$AM:$AM</definedName>
    <definedName name="Key_6_Schule" localSheetId="0">#REF!</definedName>
    <definedName name="Key_6_Schule">#REF!</definedName>
    <definedName name="key_fach_ges" localSheetId="0">[24]Liste!$B$1664:$I$2010</definedName>
    <definedName name="key_fach_ges">[7]Liste!$B$1664:$I$2010</definedName>
    <definedName name="Key_Privat" localSheetId="0">#REF!</definedName>
    <definedName name="Key_Privat">#REF!</definedName>
    <definedName name="Laender" localSheetId="0">#REF!</definedName>
    <definedName name="Laender">#REF!</definedName>
    <definedName name="LEERE" localSheetId="0">[20]MZ_Daten!$S:$S</definedName>
    <definedName name="LEERE">[21]MZ_Daten!$S:$S</definedName>
    <definedName name="Liste" localSheetId="0">#REF!</definedName>
    <definedName name="Liste">#REF!</definedName>
    <definedName name="Liste_Schulen" localSheetId="0">#REF!</definedName>
    <definedName name="Liste_Schulen">#REF!</definedName>
    <definedName name="m">#REF!</definedName>
    <definedName name="MAKROER1" localSheetId="0">#REF!</definedName>
    <definedName name="MAKROER1">#REF!</definedName>
    <definedName name="MAKROER2">#REF!</definedName>
    <definedName name="MD_Insg">#REF!</definedName>
    <definedName name="MD_Key">#REF!</definedName>
    <definedName name="MD_Weibl">#REF!</definedName>
    <definedName name="MmExcelLinker_4A63D66E_E958_4D64_948E_032908F00612" localSheetId="0">Ergebnis [26]BF!$A$2:$A$2</definedName>
    <definedName name="MmExcelLinker_4A63D66E_E958_4D64_948E_032908F00612" localSheetId="4">Ergebnis [26]BF!$A$2:$A$2</definedName>
    <definedName name="MmExcelLinker_4A63D66E_E958_4D64_948E_032908F00612">Ergebnis [26]BF!$A$2:$A$2</definedName>
    <definedName name="n" localSheetId="0">#REF!</definedName>
    <definedName name="n" localSheetId="1">#REF!</definedName>
    <definedName name="n" localSheetId="4">#REF!</definedName>
    <definedName name="n">#REF!</definedName>
    <definedName name="neben" localSheetId="0">#REF!</definedName>
    <definedName name="neben" localSheetId="4">#REF!</definedName>
    <definedName name="neben">#REF!</definedName>
    <definedName name="nn" localSheetId="4">#REF!</definedName>
    <definedName name="nn">#REF!</definedName>
    <definedName name="NochInSchule" localSheetId="0">[20]MZ_Daten!$G:$G</definedName>
    <definedName name="NochInSchule">[21]MZ_Daten!$G:$G</definedName>
    <definedName name="NW">[8]schulform!$C$20</definedName>
    <definedName name="p5_age" localSheetId="0">[27]E6C3NAGE!$A$1:$D$55</definedName>
    <definedName name="p5_age">[28]E6C3NAGE!$A$1:$D$55</definedName>
    <definedName name="p5nr" localSheetId="0">[29]E6C3NE!$A$1:$AC$43</definedName>
    <definedName name="p5nr">[30]E6C3NE!$A$1:$AC$43</definedName>
    <definedName name="POS" localSheetId="0">[20]MZ_Daten!$I:$I</definedName>
    <definedName name="POS">[21]MZ_Daten!$I:$I</definedName>
    <definedName name="POS.1" localSheetId="0">#REF!</definedName>
    <definedName name="POS.1">#REF!</definedName>
    <definedName name="prof" localSheetId="0">#REF!</definedName>
    <definedName name="prof">#REF!</definedName>
    <definedName name="PROMOTION" localSheetId="0">[20]MZ_Daten!$Z:$Z</definedName>
    <definedName name="PROMOTION">[21]MZ_Daten!$Z:$Z</definedName>
    <definedName name="PROT01VK" localSheetId="0">#REF!</definedName>
    <definedName name="PROT01VK">#REF!</definedName>
    <definedName name="Realschule" localSheetId="0">[20]MZ_Daten!$J:$J</definedName>
    <definedName name="Realschule">[21]MZ_Daten!$J:$J</definedName>
    <definedName name="Schulart" localSheetId="0">#REF!</definedName>
    <definedName name="Schulart">#REF!</definedName>
    <definedName name="Schulen" localSheetId="0">#REF!</definedName>
    <definedName name="Schulen">#REF!</definedName>
    <definedName name="Schulen_Insg" localSheetId="0">#REF!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EITE_?" localSheetId="0">[31]Info!#REF!</definedName>
    <definedName name="SEITE_?">[32]Info!#REF!</definedName>
    <definedName name="UNI" localSheetId="0">[20]MZ_Daten!$Y:$Y</definedName>
    <definedName name="UNI">[21]MZ_Daten!$Y:$Y</definedName>
    <definedName name="VerwFH" localSheetId="0">[20]MZ_Daten!$W:$W</definedName>
    <definedName name="VerwFH">[21]MZ_Daten!$W:$W</definedName>
    <definedName name="VolksHauptschule" localSheetId="0">[20]MZ_Daten!$H:$H</definedName>
    <definedName name="VolksHauptschule">[21]MZ_Daten!$H:$H</definedName>
    <definedName name="ZENTR" localSheetId="0">#REF!</definedName>
    <definedName name="ZENTR">#REF!</definedName>
    <definedName name="zhaupt" localSheetId="0">#REF!</definedName>
    <definedName name="zhaupt">#REF!</definedName>
    <definedName name="zneben" localSheetId="0">#REF!</definedName>
    <definedName name="zneben">#REF!</definedName>
    <definedName name="zprof">#REF!</definedName>
    <definedName name="zuio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J34" i="13" l="1"/>
  <c r="I34" i="13"/>
  <c r="H34" i="13"/>
  <c r="D34" i="13"/>
  <c r="C34" i="13"/>
  <c r="J33" i="13"/>
  <c r="I33" i="13"/>
  <c r="H33" i="13"/>
  <c r="D33" i="13"/>
  <c r="C33" i="13"/>
  <c r="F11" i="5"/>
  <c r="F10" i="5"/>
</calcChain>
</file>

<file path=xl/sharedStrings.xml><?xml version="1.0" encoding="utf-8"?>
<sst xmlns="http://schemas.openxmlformats.org/spreadsheetml/2006/main" count="1510" uniqueCount="295">
  <si>
    <t>Zurück zum Inhalt</t>
  </si>
  <si>
    <t>Art der Hochschule</t>
  </si>
  <si>
    <t>Hochschulen</t>
  </si>
  <si>
    <t>Anzahl</t>
  </si>
  <si>
    <r>
      <rPr>
        <sz val="9"/>
        <rFont val="Arial"/>
        <family val="2"/>
        <charset val="1"/>
      </rPr>
      <t>Universitäten</t>
    </r>
    <r>
      <rPr>
        <vertAlign val="superscript"/>
        <sz val="9"/>
        <rFont val="Arial"/>
        <family val="2"/>
        <charset val="1"/>
      </rPr>
      <t>2)</t>
    </r>
    <r>
      <rPr>
        <sz val="9"/>
        <rFont val="Arial"/>
        <family val="2"/>
        <charset val="1"/>
      </rPr>
      <t xml:space="preserve"> insgesamt</t>
    </r>
  </si>
  <si>
    <t>In kirchlicher Trägerschaft</t>
  </si>
  <si>
    <t>In privater Trägerschaft</t>
  </si>
  <si>
    <t>Theologische Hochschulen insgesamt</t>
  </si>
  <si>
    <t>–</t>
  </si>
  <si>
    <t>Kunsthochschulen insgesamt</t>
  </si>
  <si>
    <r>
      <rPr>
        <sz val="9"/>
        <rFont val="Arial"/>
        <family val="2"/>
        <charset val="1"/>
      </rPr>
      <t>Fachhochschulen</t>
    </r>
    <r>
      <rPr>
        <vertAlign val="superscript"/>
        <sz val="9"/>
        <rFont val="Arial"/>
        <family val="2"/>
        <charset val="1"/>
      </rPr>
      <t>3)</t>
    </r>
    <r>
      <rPr>
        <sz val="9"/>
        <rFont val="Arial"/>
        <family val="2"/>
        <charset val="1"/>
      </rPr>
      <t xml:space="preserve"> insgesamt</t>
    </r>
  </si>
  <si>
    <r>
      <rPr>
        <sz val="9"/>
        <rFont val="Arial"/>
        <family val="2"/>
        <charset val="1"/>
      </rPr>
      <t>Hochschulen insgesamt</t>
    </r>
    <r>
      <rPr>
        <vertAlign val="superscript"/>
        <sz val="9"/>
        <rFont val="Arial"/>
        <family val="2"/>
        <charset val="1"/>
      </rPr>
      <t>3)</t>
    </r>
  </si>
  <si>
    <t>Nachrichtlich: Verwaltungsfachhochschulen insgesamt</t>
  </si>
  <si>
    <t>Hochschulart und Trägerschaft</t>
  </si>
  <si>
    <r>
      <rPr>
        <sz val="9"/>
        <rFont val="Arial"/>
        <family val="2"/>
        <charset val="1"/>
      </rPr>
      <t>Studienjahr</t>
    </r>
    <r>
      <rPr>
        <vertAlign val="superscript"/>
        <sz val="9"/>
        <rFont val="Arial"/>
        <family val="2"/>
        <charset val="1"/>
      </rPr>
      <t>1)</t>
    </r>
  </si>
  <si>
    <t xml:space="preserve"> Studienanfänger:innenanteil in % </t>
  </si>
  <si>
    <t>Insgesamt</t>
  </si>
  <si>
    <r>
      <rPr>
        <sz val="9"/>
        <rFont val="Arial"/>
        <family val="2"/>
        <charset val="1"/>
      </rPr>
      <t>Universitäten (privat)</t>
    </r>
    <r>
      <rPr>
        <vertAlign val="superscript"/>
        <sz val="9"/>
        <rFont val="Arial"/>
        <family val="2"/>
        <charset val="1"/>
      </rPr>
      <t>2)</t>
    </r>
  </si>
  <si>
    <t>Fachhochschulen (kirchlich)</t>
  </si>
  <si>
    <t>Fachhochschulen (privat)</t>
  </si>
  <si>
    <t>Kunsthochschulen (insgesamt)</t>
  </si>
  <si>
    <t>Theologische Hochschulen (insgesamt)</t>
  </si>
  <si>
    <t>Verwaltungsfachhochschulen (insgesamt)</t>
  </si>
  <si>
    <t>Durchschnittliche Studienanfänger:innenzahl</t>
  </si>
  <si>
    <t xml:space="preserve"> Studierendenanteil in % </t>
  </si>
  <si>
    <t>Durchschnittliche Studierendenzahl</t>
  </si>
  <si>
    <t>Privat</t>
  </si>
  <si>
    <t>Kirchlich</t>
  </si>
  <si>
    <t>Trägerschaft</t>
  </si>
  <si>
    <t>in Euro</t>
  </si>
  <si>
    <r>
      <rPr>
        <sz val="9"/>
        <color rgb="FF000000"/>
        <rFont val="Arial"/>
        <family val="2"/>
        <charset val="1"/>
      </rPr>
      <t>Universitäten</t>
    </r>
    <r>
      <rPr>
        <vertAlign val="superscript"/>
        <sz val="9"/>
        <color rgb="FF000000"/>
        <rFont val="Arial"/>
        <family val="2"/>
        <charset val="1"/>
      </rPr>
      <t>1)</t>
    </r>
  </si>
  <si>
    <r>
      <rPr>
        <sz val="9"/>
        <rFont val="Arial"/>
        <family val="2"/>
        <charset val="1"/>
      </rPr>
      <t>Fachhochschulen</t>
    </r>
    <r>
      <rPr>
        <vertAlign val="superscript"/>
        <sz val="9"/>
        <rFont val="Arial"/>
        <family val="2"/>
        <charset val="1"/>
      </rPr>
      <t>2)</t>
    </r>
  </si>
  <si>
    <r>
      <rPr>
        <sz val="9"/>
        <rFont val="Arial"/>
        <family val="2"/>
        <charset val="1"/>
      </rPr>
      <t>2021</t>
    </r>
    <r>
      <rPr>
        <vertAlign val="superscript"/>
        <sz val="9"/>
        <rFont val="Arial"/>
        <family val="2"/>
        <charset val="1"/>
      </rPr>
      <t>3)</t>
    </r>
  </si>
  <si>
    <r>
      <rPr>
        <sz val="9"/>
        <rFont val="Arial"/>
        <family val="2"/>
        <charset val="1"/>
      </rPr>
      <t>Fächergruppen</t>
    </r>
    <r>
      <rPr>
        <vertAlign val="superscript"/>
        <sz val="9"/>
        <rFont val="Arial"/>
        <family val="2"/>
        <charset val="1"/>
      </rPr>
      <t>1)</t>
    </r>
  </si>
  <si>
    <t>Verteilung der Studienanfänger:innen an Hochschulen in …</t>
  </si>
  <si>
    <t>Anteil privater Hochschulen an allen Studienanfänger:innen</t>
  </si>
  <si>
    <t>… kirchlicher Trägerschaft</t>
  </si>
  <si>
    <t>… privater Trägerschaft</t>
  </si>
  <si>
    <t>in % (spaltenweise Prozentuierung)</t>
  </si>
  <si>
    <t>in % (zeilenweise Prozentuierung)</t>
  </si>
  <si>
    <t>Geisteswissenschaften</t>
  </si>
  <si>
    <t>Sport</t>
  </si>
  <si>
    <t>Rechts-, Wirtschafts- und Sozialwissenschaften</t>
  </si>
  <si>
    <t>    Darunter:</t>
  </si>
  <si>
    <t>    Wirtschaftswissenschaften</t>
  </si>
  <si>
    <t>    Psychologie</t>
  </si>
  <si>
    <t>Mathematik, Naturwissenschaften</t>
  </si>
  <si>
    <t>Humanmedizin/ Gesundheitswissenschaften</t>
  </si>
  <si>
    <t xml:space="preserve">Darunter: </t>
  </si>
  <si>
    <t>Gesundheitswissenschaften allgemein</t>
  </si>
  <si>
    <t>Gesundheitspädagogik</t>
  </si>
  <si>
    <t>Gesundheitswissenschaft/
-management</t>
  </si>
  <si>
    <t>Nichtärztliche Heilberufe/Therapien</t>
  </si>
  <si>
    <t>Pflegewissenschaft/
-management</t>
  </si>
  <si>
    <t>Humanmedizin</t>
  </si>
  <si>
    <t>Agrar-, Forst- und Ernährungswissenschaften, Veterinärmedizin</t>
  </si>
  <si>
    <t>Ingenieurwissenschaften</t>
  </si>
  <si>
    <t>Informatik</t>
  </si>
  <si>
    <t>Kunst, Kunstwissenschaften</t>
  </si>
  <si>
    <t>Außerhalb der Studienbereichsgliederung/ Sonstige Fächer</t>
  </si>
  <si>
    <t>1) Fächergruppen sowie ausgewählte Studienbereiche. 
Quelle: Statistisches Bundesamt, Hauptberichte, Recherche in DZHW-ICE</t>
  </si>
  <si>
    <t>Semester</t>
  </si>
  <si>
    <t>Davon</t>
  </si>
  <si>
    <t>Bachelor</t>
  </si>
  <si>
    <t>Master</t>
  </si>
  <si>
    <r>
      <rPr>
        <sz val="9"/>
        <rFont val="Arial"/>
        <family val="2"/>
        <charset val="1"/>
      </rPr>
      <t>Staatsexamen</t>
    </r>
    <r>
      <rPr>
        <vertAlign val="superscript"/>
        <sz val="9"/>
        <rFont val="Arial"/>
        <family val="2"/>
        <charset val="1"/>
      </rPr>
      <t>2)</t>
    </r>
  </si>
  <si>
    <t>Diplom, Magister, Sonstige</t>
  </si>
  <si>
    <t>WiSe 2001/02</t>
  </si>
  <si>
    <t>●</t>
  </si>
  <si>
    <t>WiSe 2002/03</t>
  </si>
  <si>
    <t>WiSe 200/304</t>
  </si>
  <si>
    <t>WiSe 2004/05</t>
  </si>
  <si>
    <r>
      <rPr>
        <sz val="9"/>
        <rFont val="Arial"/>
        <family val="2"/>
        <charset val="1"/>
      </rPr>
      <t>WiSe 2005/06</t>
    </r>
    <r>
      <rPr>
        <vertAlign val="superscript"/>
        <sz val="9"/>
        <rFont val="Arial"/>
        <family val="2"/>
        <charset val="1"/>
      </rPr>
      <t>1)</t>
    </r>
  </si>
  <si>
    <r>
      <rPr>
        <sz val="9"/>
        <rFont val="Arial"/>
        <family val="2"/>
        <charset val="1"/>
      </rPr>
      <t>WiSe 2006/07</t>
    </r>
    <r>
      <rPr>
        <vertAlign val="superscript"/>
        <sz val="9"/>
        <rFont val="Arial"/>
        <family val="2"/>
        <charset val="1"/>
      </rPr>
      <t>1)</t>
    </r>
  </si>
  <si>
    <t>WiSe 2007/08</t>
  </si>
  <si>
    <t>WiSe 2008/09</t>
  </si>
  <si>
    <t>WiSe 2009/10</t>
  </si>
  <si>
    <t>WiSe 2010/11</t>
  </si>
  <si>
    <t>WiSe 2011/12</t>
  </si>
  <si>
    <t>WiSe 2012/13</t>
  </si>
  <si>
    <t>WiSe 2013/14</t>
  </si>
  <si>
    <t>WiSe 2014/15</t>
  </si>
  <si>
    <t>WiSe 2015/16</t>
  </si>
  <si>
    <t>WiSe 2016/17</t>
  </si>
  <si>
    <t>WiSe 2017/18</t>
  </si>
  <si>
    <t>WiSe 2018/19</t>
  </si>
  <si>
    <t>WiSe 2019/20</t>
  </si>
  <si>
    <t>WiSe 2020/21</t>
  </si>
  <si>
    <t>WiSe 2021/22</t>
  </si>
  <si>
    <t>WiSe 2022/23</t>
  </si>
  <si>
    <t>Land</t>
  </si>
  <si>
    <t xml:space="preserve">in % </t>
  </si>
  <si>
    <t>Westdeutsche Flächenländer</t>
  </si>
  <si>
    <t>Ostddeutsche Flächenländer</t>
  </si>
  <si>
    <t>Stadtstaaten</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</si>
  <si>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</si>
  <si>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</si>
  <si>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</si>
  <si>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</si>
  <si>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</si>
  <si>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</si>
  <si>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</si>
  <si>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</si>
  <si>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</si>
  <si>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</si>
  <si>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</si>
  <si>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</si>
  <si>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</si>
  <si>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</si>
  <si>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</si>
  <si>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</si>
  <si>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Fächergruppe</t>
  </si>
  <si>
    <t>Region</t>
  </si>
  <si>
    <t>Keine Zulassungs-beschränkung</t>
  </si>
  <si>
    <t>Örtliche Zulassungs-beschränkung</t>
  </si>
  <si>
    <t>Zugangs-, Eignungsprüfung</t>
  </si>
  <si>
    <t>in %</t>
  </si>
  <si>
    <t>D</t>
  </si>
  <si>
    <t>WFL</t>
  </si>
  <si>
    <t>OFL</t>
  </si>
  <si>
    <t>STA</t>
  </si>
  <si>
    <t>Sprach- und Kulturwissenschaften</t>
  </si>
  <si>
    <t>Gesellschafts- und Sozialwissenschaften</t>
  </si>
  <si>
    <t>Rechtswissenschaft</t>
  </si>
  <si>
    <t>Wirtschaftswissenschaften</t>
  </si>
  <si>
    <t>Agrar- und Forstwissenschaften</t>
  </si>
  <si>
    <t>Medizin, Gesundheitswissenschaften</t>
  </si>
  <si>
    <t>Kunst, Musik, Design</t>
  </si>
  <si>
    <t>Lehramt</t>
  </si>
  <si>
    <t>Studienform/
Art der Hochschule</t>
  </si>
  <si>
    <t>August 2013</t>
  </si>
  <si>
    <t>Öffent-lich</t>
  </si>
  <si>
    <t xml:space="preserve">Anteil der Studiengänge in % </t>
  </si>
  <si>
    <t>Duales Studium</t>
  </si>
  <si>
    <t>Ausbildungsintegrierend</t>
  </si>
  <si>
    <t>Praxisintegrierend</t>
  </si>
  <si>
    <t>Fernstudium</t>
  </si>
  <si>
    <t>Berufsbegleitend</t>
  </si>
  <si>
    <t>Internationaler Studiengang</t>
  </si>
  <si>
    <t>Teilzeitstudium</t>
  </si>
  <si>
    <t>Vollzeitstudium</t>
  </si>
  <si>
    <t>Universitäten (inklusive Kunst und Musik)</t>
  </si>
  <si>
    <t>Fachhochschulen</t>
  </si>
  <si>
    <t>Anzahl der Studiengänge</t>
  </si>
  <si>
    <t>Universitäten</t>
  </si>
  <si>
    <t>Kunst-/ Musikhochschulen</t>
  </si>
  <si>
    <t>·</t>
  </si>
  <si>
    <t>März 2016</t>
  </si>
  <si>
    <t>Mai 2018</t>
  </si>
  <si>
    <r>
      <rPr>
        <sz val="9"/>
        <rFont val="Arial"/>
        <family val="2"/>
        <charset val="1"/>
      </rPr>
      <t>Fachhochschulen</t>
    </r>
    <r>
      <rPr>
        <vertAlign val="superscript"/>
        <sz val="9"/>
        <rFont val="Arial"/>
        <family val="2"/>
        <charset val="1"/>
      </rPr>
      <t>1)</t>
    </r>
  </si>
  <si>
    <t>Oktober 2019</t>
  </si>
  <si>
    <t>März 2021</t>
  </si>
  <si>
    <t>April 2022</t>
  </si>
  <si>
    <t>März 2023</t>
  </si>
  <si>
    <t>Typ des Studiengangs (und Definition)</t>
  </si>
  <si>
    <t>Neu hinzugekommene Studiengänge in den Jahren:</t>
  </si>
  <si>
    <t>2018 und 2019</t>
  </si>
  <si>
    <t>2020 und 2021</t>
  </si>
  <si>
    <t>Klassisch:
"Ein klassisches, weiterhin auf ein Fach zugeschnittenes Studienangebot (z.B. Bachelor in Physik)."</t>
  </si>
  <si>
    <t>Intradisziplinäre Ausdifferenzierung:
der Studiengang ist spezialisiert "auf Teilaspekte einer Disziplin (z.B. Marketing) oder deren Anwendung auf ein bestimmtes Berufsfeld spezialisiert (z.B. Tourismusbetriebswirtschaftslehre)."</t>
  </si>
  <si>
    <t>Hybrid/Bindestrich:
"Studiengänge, die – unter Nennung der verschiedenen Disziplinen in ihrem Namen – mehrere Disziplinen in einem Studiengang miteinander vereinigen (z.B. „Wirtschaft und Recht“)."</t>
  </si>
  <si>
    <t>Themenfokussierte Studiengänge:
"[verweisen] in ihrem Namen nur noch auf ein Anwendungsfeld oder Thema (…) (z.B. „Erneuerbare Energien“).</t>
  </si>
  <si>
    <t>FH-Variante:
von Fächern, die traditionell an Universitäten angeboten wurden (z. B. Psychologie an FH).</t>
  </si>
  <si>
    <t>Akademisierung:
"vorher im Berufsausbildungssystem verorteter Disziplinen, insbesondere in den Gesundheitswissenschaften."</t>
  </si>
  <si>
    <t>Quelle: Hachmeister 2017, 2021; Hachmeister &amp; Grevers 2019</t>
  </si>
  <si>
    <t>Merkmal</t>
  </si>
  <si>
    <t>Private Hochschulen</t>
  </si>
  <si>
    <t>Alter</t>
  </si>
  <si>
    <t>Bis unter 24 Jahre</t>
  </si>
  <si>
    <t>24 bis unter 30 Jahre</t>
  </si>
  <si>
    <t>30 Jahre und älter</t>
  </si>
  <si>
    <t>Familienstand</t>
  </si>
  <si>
    <t>Verheiratet</t>
  </si>
  <si>
    <t>Mit Kind(ern)</t>
  </si>
  <si>
    <t>Erwerbstätig während des Studiums</t>
  </si>
  <si>
    <t>Erwerbstätig insgesamt</t>
  </si>
  <si>
    <t>Berufliche und schulische Vorbildung</t>
  </si>
  <si>
    <t>Ausschließlich schulisch qualifiziert</t>
  </si>
  <si>
    <t>Abgeschlossene Berufsausbildung</t>
  </si>
  <si>
    <t>Fortbildungsabschluss</t>
  </si>
  <si>
    <t>Studienformate</t>
  </si>
  <si>
    <t>Präsenzstudium</t>
  </si>
  <si>
    <t>Berufsbegleitendes Studium</t>
  </si>
  <si>
    <t>Sonstiges Studium</t>
  </si>
  <si>
    <t>Anteil an Hochschulen in privater Trägerschaft insgesamt</t>
  </si>
  <si>
    <t>Anteil Studierende an Hochschulen in privater Trägerschaft insgesamt</t>
  </si>
  <si>
    <r>
      <t>Universitäten (privat)</t>
    </r>
    <r>
      <rPr>
        <vertAlign val="superscript"/>
        <sz val="9"/>
        <rFont val="Arial"/>
        <family val="2"/>
      </rPr>
      <t>2)</t>
    </r>
  </si>
  <si>
    <t>* Im ersten Hochschulsemester.
1) Sommer- und nachfolgendes Wintersemester. 
2) Ohne Theologische und Kunsthochschulen.
3) Einschließlich Pädagogische Hochschulen, Theologische Hochschulen, Kunsthochschulen. 
4) Einschließlich Verwaltungsfachhochschulen.
Quelle: Statistische Ämter des Bundes und der Länder, Hochschulstatistik, Recherche in DZHW-ICE, eigene Berechungen</t>
  </si>
  <si>
    <r>
      <t>Anteil an  Hochschulen in privater Trägerschaft bei Studienanfänger:innen an Universitäten insgesamt</t>
    </r>
    <r>
      <rPr>
        <vertAlign val="superscript"/>
        <sz val="9"/>
        <rFont val="Arial"/>
        <family val="2"/>
      </rPr>
      <t>3)</t>
    </r>
  </si>
  <si>
    <r>
      <t>Anteil an  Hochschulen in privater Trägerschaft bei Studienanfänger:innen an Fachhochschulen insgesamt</t>
    </r>
    <r>
      <rPr>
        <vertAlign val="superscript"/>
        <sz val="9"/>
        <rFont val="Arial"/>
        <family val="2"/>
      </rPr>
      <t>4)</t>
    </r>
  </si>
  <si>
    <t>1) Einschließlich Pädagogische, Theologische und Kunst- und Musikhochschulen.
2) Ohne Verwaltungsfachhochschulen.
3) Private FH Göttingen und EU European University of Applied Sciences Mannheim: Studierende 2020.
Quelle: Statistische Ämter des Bundes und der Länder, Hochschulfinanzstatistik, eigene Berechnungen</t>
  </si>
  <si>
    <t>Hochschulart</t>
  </si>
  <si>
    <t>Öffent-
lich</t>
  </si>
  <si>
    <t>Wirtschaftsingenieurwesen mit wirtschaftswissenschaftlichem Schwerpunkt</t>
  </si>
  <si>
    <t>Maschinenbau, Verfahrenstechnik</t>
  </si>
  <si>
    <t>Tab. F1-4web: Studierende an öffentlichen* und privaten Hochschulen nach verschiedenen Merkmalen (in %)</t>
  </si>
  <si>
    <t>Auswahl-, 
Eigungsprüfung</t>
  </si>
  <si>
    <t>Studiengänge 
insgesamt</t>
  </si>
  <si>
    <t>Örtliche 
Zulassungs-
beschränkung</t>
  </si>
  <si>
    <t>Keine 
Zulassungs-
beschränkung</t>
  </si>
  <si>
    <t>Zentrales 
Vergabeverfahren 
(ZVS)</t>
  </si>
  <si>
    <t>Klicken Sie auf den unten stehenden Link oder auf den Reiter am unteren Bildschirmrand, um eine gewünschte Tabelle aufzurufen!</t>
  </si>
  <si>
    <t xml:space="preserve">Inhalt </t>
  </si>
  <si>
    <t xml:space="preserve">Im Bildungsbericht 2022 enthalten als </t>
  </si>
  <si>
    <t>Tabellen zur Buchpublikation</t>
  </si>
  <si>
    <t>Tab. F1-1web</t>
  </si>
  <si>
    <t>Tab. F1-2web</t>
  </si>
  <si>
    <t>Tab. F1-3web</t>
  </si>
  <si>
    <t>Tab. F1-4web</t>
  </si>
  <si>
    <t>Tab. F1-5web</t>
  </si>
  <si>
    <t>Tab. F1-6web</t>
  </si>
  <si>
    <t>Tab. F1-7web</t>
  </si>
  <si>
    <t>Tab. F1-8web</t>
  </si>
  <si>
    <t>Tab. F1-9web</t>
  </si>
  <si>
    <t>Tab. F1-10web</t>
  </si>
  <si>
    <t>­</t>
  </si>
  <si>
    <t>Tab. F1-11web</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</si>
  <si>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</si>
  <si>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</si>
  <si>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</si>
  <si>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</si>
  <si>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</si>
  <si>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</si>
  <si>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</si>
  <si>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</si>
  <si>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</si>
  <si>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</si>
  <si>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</si>
  <si>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</si>
  <si>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</si>
  <si>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</si>
  <si>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Typen neu im Hochschulkompass aufgenommener Studienangebote (in %)</t>
  </si>
  <si>
    <t>Darunter:
Human- und Zahmedizin, Tiermedizin</t>
  </si>
  <si>
    <r>
      <t>In staatlicher Trägerschaft</t>
    </r>
    <r>
      <rPr>
        <vertAlign val="superscript"/>
        <sz val="9"/>
        <rFont val="Arial"/>
        <family val="2"/>
        <charset val="1"/>
      </rPr>
      <t>2)</t>
    </r>
  </si>
  <si>
    <t>In staatlicher Trägerschaft</t>
  </si>
  <si>
    <r>
      <t>Universitäten (staatlich und kirchlich)</t>
    </r>
    <r>
      <rPr>
        <vertAlign val="superscript"/>
        <sz val="9"/>
        <rFont val="Arial"/>
        <family val="2"/>
        <charset val="1"/>
      </rPr>
      <t>2)</t>
    </r>
  </si>
  <si>
    <t>Fachhochschulen (staatlich, ohne Verwaltungs-FH)</t>
  </si>
  <si>
    <r>
      <t>Universitäten (staatlich und kirchlich)</t>
    </r>
    <r>
      <rPr>
        <vertAlign val="superscript"/>
        <sz val="9"/>
        <rFont val="Arial"/>
        <family val="2"/>
      </rPr>
      <t>2)</t>
    </r>
  </si>
  <si>
    <t>Fachhochschulen (staatlich)</t>
  </si>
  <si>
    <t>Staatlich</t>
  </si>
  <si>
    <t>… staatlicher Trägerschaft</t>
  </si>
  <si>
    <t>Studierende 2021</t>
  </si>
  <si>
    <t>Studierende 2022</t>
  </si>
  <si>
    <t>Tab. F1-5web: Fächerstruktur nach Art und Trägerschaft der Hochschule 1995 bis 2022 (in % der Studienanfänger:innen im 1. Hochschulsemester)</t>
  </si>
  <si>
    <t>WiSe 2023/24</t>
  </si>
  <si>
    <t>SoSe 2024</t>
  </si>
  <si>
    <r>
      <t>2022</t>
    </r>
    <r>
      <rPr>
        <vertAlign val="superscript"/>
        <sz val="9"/>
        <rFont val="Arial"/>
        <family val="2"/>
      </rPr>
      <t>5)</t>
    </r>
  </si>
  <si>
    <t>Öffentliche (staatliche &amp; kirchliche) Hochschulen</t>
  </si>
  <si>
    <r>
      <t>Universitäten</t>
    </r>
    <r>
      <rPr>
        <vertAlign val="superscript"/>
        <sz val="9"/>
        <rFont val="Arial"/>
        <family val="2"/>
      </rPr>
      <t>1)</t>
    </r>
  </si>
  <si>
    <t>Studierende des Dritten Bildungswegs (ohne schulische Studienberechtigung)</t>
  </si>
  <si>
    <t>Darunter:
Studierende des Dritten Bildungswegs (beruflich qualifizierte Studierende ohne schulische Studienberechtigung)</t>
  </si>
  <si>
    <r>
      <t>Insgesamt</t>
    </r>
    <r>
      <rPr>
        <vertAlign val="superscript"/>
        <sz val="9"/>
        <color rgb="FF000000"/>
        <rFont val="Arial"/>
        <family val="2"/>
        <charset val="1"/>
      </rPr>
      <t>1)</t>
    </r>
  </si>
  <si>
    <t>Zentrales Vergabeverfahren</t>
  </si>
  <si>
    <t>Tab. F1-6web: Typen neu im Hochschulkompass aufgenommener Studienangebote (in %)</t>
  </si>
  <si>
    <t>* Nur Hochschulen oder Hochschulstandorte, an denen im jeweiligen Wintersemester Studierende im 1. oder 2. Fachsemester immatrikuliert waren. Hochschulen mit mehreren Standorten werden nur einmal gezählt. Die Hochschulzählung unterscheidet sich damit von früheren Bildungsberichten, so dass sich die Werte in der Tabelle ebenfalls leicht von früheren Bildungsberichten unterscheiden. 
** Jeweils im Wintersemester.
1) Einige Hochschulen weisen in der Hochschulstatstikk einzelne Fachbereiche als Standorte aus. Diese werden hier jedoch nicht als Standorte gezählt. Das gilt für die Hochschule der Bundeswehr in München, die Hochschule für Wirtschaft und Recht in Berlin sowie die Fachhochschule für öffentliche Verwaltung und Rechtspflege in Meißen.
2) Einschließlich der pädagogischen Hochschulen.
3) Ohne Verwaltungsfachhochschulen.
4) Einschließlich Verwaltungsfachhochschulen.
5) Die private Steinbeis-Hochschule Berlin zählte in der Hochschulstatistik bis 2021 zu den Universitäten in privater Trägerschaft und wird hier auch so zugeordnet. Seit 2022 wird sie imit einem kleineren Standort (Berlin, mit Universitätstatus) und einem größeren Standort (Magdeburg, mit Fachhochschulstatus) geführt. In der Hochschulzählung wird sie seit 2022 als Fachhochschule gezählt.
Quelle: Statistische Ämter des Bundes und der Länder, Hochschulstatistik, eigene Berechnungen</t>
  </si>
  <si>
    <t>Tab. F1-1web: Hochschulen* 1995, 2000 und 2005 bis 2022** sowie Hochschulstandorte 2015 bis 2022 nach Art und Trägerschaft (Anzahl)</t>
  </si>
  <si>
    <r>
      <t>Hochschulstandorte</t>
    </r>
    <r>
      <rPr>
        <vertAlign val="superscript"/>
        <sz val="9"/>
        <rFont val="Arial"/>
        <family val="2"/>
      </rPr>
      <t>1)</t>
    </r>
  </si>
  <si>
    <t>2015
Standorte</t>
  </si>
  <si>
    <t>2016
Standorte</t>
  </si>
  <si>
    <t>2017
Standorte</t>
  </si>
  <si>
    <t>2018 Standorte</t>
  </si>
  <si>
    <t>2019 Standorte</t>
  </si>
  <si>
    <t>2020 Standorte</t>
  </si>
  <si>
    <t>2021 Standorte</t>
  </si>
  <si>
    <t>2022 Standorte</t>
  </si>
  <si>
    <r>
      <t>Hochschulen insgesamt</t>
    </r>
    <r>
      <rPr>
        <vertAlign val="superscript"/>
        <sz val="9"/>
        <rFont val="Arial"/>
        <family val="2"/>
        <charset val="1"/>
      </rPr>
      <t>4,5)</t>
    </r>
  </si>
  <si>
    <t>Tab. F1-7web: Studiengänge an deutschen Hochschulen in den Wintersemestern 2001/02 bis Sommersemester 2024 insgesamt und nach Art des Abschlusses* (Anzahl)</t>
  </si>
  <si>
    <r>
      <t>Darunter:
Gesundheits- und Pflegewissenschaften</t>
    </r>
    <r>
      <rPr>
        <vertAlign val="superscript"/>
        <sz val="9"/>
        <color rgb="FF000000"/>
        <rFont val="Arial"/>
        <family val="2"/>
      </rPr>
      <t>2)</t>
    </r>
  </si>
  <si>
    <r>
      <t>Mathematik, Naturwissenschaften</t>
    </r>
    <r>
      <rPr>
        <vertAlign val="superscript"/>
        <sz val="9"/>
        <color rgb="FF000000"/>
        <rFont val="Arial"/>
        <family val="2"/>
      </rPr>
      <t>3)</t>
    </r>
  </si>
  <si>
    <t>1) Diplom, Magister, Sonstige einschließlich Staatsexamen/kirchliche Abschlüsse.
2) Einschließlich kirchliche Abschlüsse.
Quelle: HRK, Statistische Daten zur Einführung von Bachelor- und Masterstudiengängen, verschiedene Jahrgänge; 
Sommersemester 2024: HRK, Hochschulkompass, Datenauszug zum 1.3.3024, eigene Berechnungen</t>
  </si>
  <si>
    <t xml:space="preserve">Tab. F1-9web: Weiterführende Studiengänge nach Art der Zulassungsbeschränkung, Ländergruppen und Ländern zum Stichtag 01.03.2024 (in %) </t>
  </si>
  <si>
    <t xml:space="preserve">
Quelle: HRK, Hochschulkompass,Datenauszug zum 1.3.3024, eigene Berechnungen</t>
  </si>
  <si>
    <t xml:space="preserve">Tab. F1-8web: Grundständige Studiengänge nach Art der Zulassungsbeschränkung, Ländergruppen und Ländern zum Stichtag 01.03.2024 (in %) </t>
  </si>
  <si>
    <t>März 2024</t>
  </si>
  <si>
    <t>1) Ohne "Hochschulen eigenen Typs", die im Hochschulkompass gesondert ausgewiesen werden.
Quelle: HRK, Hochschulkompass, Recherchen am 6.8.2013, 3.2.2016, 7.5.2018, 8.10.2019,17.3.2021, 27.4.2022, 13.03.2023, eigene Berechnungen; für März 2024 Datenbankauszug des Hochschulkompass zum 1.3.2024, eigene Berechnungen</t>
  </si>
  <si>
    <t>Tab. F1-11web: Studienformen in Bachelor- und Masterstudiengängen im August 2013, März 2016, Mai 2018, Oktober 2019, März 2021, April 2022, März 2023 und März 2024 nach Art der Hochschule und Trägerschaft</t>
  </si>
  <si>
    <t>Insge-
samt</t>
  </si>
  <si>
    <t>Tab. F1-10web: Studiengänge im grundständigen Studium 2024 nach Fächergruppen, Region und Zulassungsbeschränkung*</t>
  </si>
  <si>
    <t>Quelle: HRK, Hochschulkompass,Datenauszug zum 1.3.3024, eigene Berechnungen</t>
  </si>
  <si>
    <t>* Doppelzählungen durch Mehrfachzuordnung zu verschiedenen Ländern und Fächergruppen sowie zum Lehramt.
1) Ohne Fächergruppe Öffentliche Verwaltung.
2) Einschließlich der Therapieberufe.
3) Das zentrale Zulassungsverfahren gilt hier für die Studiengänge in der Pharmazie.
Quelle: HRK, Hochschulkompass,Datenauszug zum 1.3.3024, eigene Berechnungen</t>
  </si>
  <si>
    <t>Hochschulen 1995, 2000 und 2005 bis 2022 nach Art und Trägerschaft (Anzahl)</t>
  </si>
  <si>
    <t>Tab. F1-2web: Studienanfänger:innen* und Studierende 2005 bis 2022 nach Trägerschaft der Hochschule</t>
  </si>
  <si>
    <t>Studienanfänger:innen und Studierende 2005 bis 2022 nach Trägerschaft der Hochschule</t>
  </si>
  <si>
    <t>Fächerstruktur nach Art und Trägerschaft der Hochschule 1995 bis 2022 (in % der Studienanfänger:innen im 1. Hochschulsemester)</t>
  </si>
  <si>
    <t xml:space="preserve">Grundständige Studiengänge nach Art der Zulassungsbeschränkung, Ländergruppen und Ländern zum Stichtag 01.03.2024 (in %) </t>
  </si>
  <si>
    <t xml:space="preserve">Weiterführende Studiengänge nach Art der Zulassungsbeschränkung, Ländergruppen und Ländern zum Stichtag 01.03.2024 (in %) </t>
  </si>
  <si>
    <t>Studiengänge im grundständigen Studium 2024 nach Fächergruppen, Region und Zulassungsbeschränkung 2023</t>
  </si>
  <si>
    <t>Studienformen in Bachelor- und Masterstudiengängen im August 2013, März 2016, Mai 2018, Oktober 2019, März 2021, April 2022, März 2023 und März 2024 nach Art der Hochschule und Trägerschaft</t>
  </si>
  <si>
    <t>Tab. F1-3web: Durchschnittliche jährliche Studienbeiträge 2019 und 2021 nach Art der Hochschule und Trägerschaft (in Euro)</t>
  </si>
  <si>
    <t>Durchschnittliche jährliche Studienbeiträge 2019 und 2021 nach Art der Hochschule und Trägerschaft (in Euro)</t>
  </si>
  <si>
    <t>Studierende an öffentlichen und privaten Hochschulen nach verschiedenen Merkmalen (in %)</t>
  </si>
  <si>
    <t>Studiengänge an deutschen Hochschulen in den Wintersemestern 2001/02 bis Sommersemester 2024 insgesamt und nach Art des Abschlusses (Anzahl)</t>
  </si>
  <si>
    <r>
      <t>darunter: mehr als 25 Stunden pro Woche</t>
    </r>
    <r>
      <rPr>
        <vertAlign val="superscript"/>
        <sz val="9"/>
        <color rgb="FF000000"/>
        <rFont val="Arial"/>
        <family val="2"/>
      </rPr>
      <t>2)</t>
    </r>
  </si>
  <si>
    <r>
      <t xml:space="preserve">* Öffentliche einschließlich der kirchlichen Hochschulen.
1) Die private Steinbeis-Hochschule Berlin zählte bis 2021 zu den Universitäten in privater Trägerschaft. Seit 2022 ist sie in einen kleineren Universitätsteil (Berlin) und einen größeren Fachhochschulteil (Magdeburg) unterteilt. 
</t>
    </r>
    <r>
      <rPr>
        <sz val="8.5"/>
        <color theme="5" tint="-0.249977111117893"/>
        <rFont val="Arial"/>
        <family val="2"/>
      </rPr>
      <t>2) Werte gegenüber der Erstfassung vom 17.6.2024 korrigiert.</t>
    </r>
    <r>
      <rPr>
        <sz val="8.5"/>
        <rFont val="Arial"/>
        <family val="2"/>
        <charset val="1"/>
      </rPr>
      <t xml:space="preserve">
Quelle: DZHW,</t>
    </r>
    <r>
      <rPr>
        <sz val="8.5"/>
        <color rgb="FFFF0000"/>
        <rFont val="Arial"/>
        <family val="2"/>
        <charset val="1"/>
      </rPr>
      <t xml:space="preserve"> </t>
    </r>
    <r>
      <rPr>
        <sz val="8.5"/>
        <rFont val="Arial"/>
        <family val="2"/>
      </rPr>
      <t>„Die Studierendenbefragung in Deutschland“ (2021)</t>
    </r>
    <r>
      <rPr>
        <sz val="8.5"/>
        <rFont val="Arial"/>
        <family val="2"/>
        <charset val="1"/>
      </rPr>
      <t>, Sonderauswertung (Familienstand, Vorbildung, Erwerbstätigkeit, Studienformate); Statistische Ämter des Bundes und der Länder, Hochschulstatistik (Alter, Dritter Bildungsweg)</t>
    </r>
  </si>
  <si>
    <r>
      <t>Studierende des Dritten Bildungswegs (ohne schulische Studienberechtigung): Anteil an öffentlichen und privaten Hochschulen</t>
    </r>
    <r>
      <rPr>
        <vertAlign val="superscript"/>
        <sz val="9"/>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</si>
</sst>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_);_(@_)"/>
    <numFmt numFmtId="165" formatCode="_(* #,##0_);_(* \(#,##0\);_(* \-??_);_(@_)"/>
    <numFmt numFmtId="166" formatCode="#,##0.0"/>
    <numFmt numFmtId="167" formatCode="0.0"/>
    <numFmt numFmtId="168" formatCode="_(* #,##0.0_);_(* \(#,##0.0\);_(* \-??_);_(@_)"/>
    <numFmt numFmtId="169" formatCode="_-* #,##0.00_-;\-* #,##0.00_-;_-* \-??_-;_-@_-"/>
    <numFmt numFmtId="170" formatCode="_-* #,##0_-;\-* #,##0_-;_-* \-??_-;_-@_-"/>
    <numFmt numFmtId="171" formatCode="_(* #,##0_);_(* \(#,##0\);_(* &quot;-&quot;??_);_(@_)"/>
  </numFmts>
  <fonts count="36">
    <font>
      <sz val="11"/>
      <color rgb="FF000000"/>
      <name val="Calibri"/>
      <family val="2"/>
      <charset val="1"/>
    </font>
    <font>
      <u/>
      <sz val="10"/>
      <color rgb="FF0000FF"/>
      <name val="Arial"/>
      <family val="2"/>
      <charset val="1"/>
    </font>
    <font>
      <u/>
      <sz val="10"/>
      <color rgb="FF0563C1"/>
      <name val="Arial"/>
      <family val="2"/>
      <charset val="1"/>
    </font>
    <font>
      <sz val="10"/>
      <name val="Arial"/>
      <family val="2"/>
      <charset val="1"/>
    </font>
    <font>
      <b/>
      <sz val="10"/>
      <name val="Arial"/>
      <family val="2"/>
      <charset val="1"/>
    </font>
    <font>
      <sz val="9"/>
      <name val="Arial"/>
      <family val="2"/>
      <charset val="1"/>
    </font>
    <font>
      <vertAlign val="superscript"/>
      <sz val="9"/>
      <name val="Arial"/>
      <family val="2"/>
      <charset val="1"/>
    </font>
    <font>
      <sz val="8.5"/>
      <name val="Arial"/>
      <family val="2"/>
      <charset val="1"/>
    </font>
    <font>
      <sz val="9"/>
      <color rgb="FF000000"/>
      <name val="Arial"/>
      <family val="2"/>
      <charset val="1"/>
    </font>
    <font>
      <vertAlign val="superscript"/>
      <sz val="9"/>
      <color rgb="FF000000"/>
      <name val="Arial"/>
      <family val="2"/>
      <charset val="1"/>
    </font>
    <font>
      <sz val="8.5"/>
      <color rgb="FF000000"/>
      <name val="Arial"/>
      <family val="2"/>
      <charset val="1"/>
    </font>
    <font>
      <b/>
      <sz val="9"/>
      <name val="Arial"/>
      <family val="2"/>
      <charset val="1"/>
    </font>
    <font>
      <u/>
      <sz val="9"/>
      <color rgb="FF0000FF"/>
      <name val="Arial"/>
      <family val="2"/>
      <charset val="1"/>
    </font>
    <font>
      <sz val="8.5"/>
      <color rgb="FFFF0000"/>
      <name val="Arial"/>
      <family val="2"/>
      <charset val="1"/>
    </font>
    <font>
      <sz val="11"/>
      <color rgb="FF000000"/>
      <name val="Calibri"/>
      <family val="2"/>
      <charset val="1"/>
    </font>
    <font>
      <vertAlign val="superscript"/>
      <sz val="9"/>
      <name val="Arial"/>
      <family val="2"/>
    </font>
    <font>
      <sz val="8.5"/>
      <name val="Arial"/>
      <family val="2"/>
    </font>
    <font>
      <sz val="9"/>
      <name val="Arial"/>
      <family val="2"/>
    </font>
    <font>
      <sz val="10"/>
      <name val="Arial"/>
      <family val="2"/>
    </font>
    <font>
      <sz val="10"/>
      <color theme="1"/>
      <name val="Arial"/>
      <family val="2"/>
    </font>
    <font>
      <sz val="10"/>
      <color theme="1"/>
      <name val="MetaNormalLF-Roman"/>
      <family val="2"/>
    </font>
    <font>
      <sz val="11"/>
      <color theme="1"/>
      <name val="Arial"/>
      <family val="2"/>
    </font>
    <font>
      <b/>
      <sz val="11"/>
      <color theme="1"/>
      <name val="Arial"/>
      <family val="2"/>
    </font>
    <font>
      <u/>
      <sz val="10"/>
      <color indexed="12"/>
      <name val="Arial"/>
      <family val="2"/>
    </font>
    <font>
      <sz val="11"/>
      <name val="Arial"/>
      <family val="2"/>
    </font>
    <font>
      <sz val="10"/>
      <color rgb="FF0070C0"/>
      <name val="Arial"/>
      <family val="2"/>
    </font>
    <font>
      <u/>
      <sz val="10"/>
      <color theme="10"/>
      <name val="Arial"/>
      <family val="2"/>
    </font>
    <font>
      <u/>
      <sz val="10"/>
      <color rgb="FF0563C1"/>
      <name val="Arial"/>
      <family val="2"/>
    </font>
    <font>
      <sz val="10"/>
      <name val="Courier New"/>
      <family val="3"/>
    </font>
    <font>
      <u/>
      <sz val="10"/>
      <color rgb="FF0070C0"/>
      <name val="Arial"/>
      <family val="2"/>
    </font>
    <font>
      <b/>
      <sz val="9"/>
      <name val="Arial"/>
      <family val="2"/>
    </font>
    <font>
      <sz val="10"/>
      <name val="Times New Roman"/>
      <family val="1"/>
    </font>
    <font>
      <b/>
      <sz val="9"/>
      <name val="Symbol"/>
      <family val="1"/>
    </font>
    <font>
      <vertAlign val="superscript"/>
      <sz val="9"/>
      <color rgb="FF000000"/>
      <name val="Arial"/>
      <family val="2"/>
    </font>
    <font>
      <sz val="9"/>
      <color theme="5" tint="-0.249977111117893"/>
      <name val="Arial"/>
      <family val="2"/>
      <charset val="1"/>
    </font>
    <font>
      <sz val="8.5"/>
      <color theme="5" tint="-0.249977111117893"/>
      <name val="Arial"/>
      <family val="2"/>
    </font>
  </fonts>
  <fills count="17">
    <fill>
      <patternFill patternType="none"/>
    </fill>
    <fill>
      <patternFill patternType="gray125"/>
    </fill>
    <fill>
      <patternFill patternType="solid">
        <fgColor rgb="FFFFFFFF"/>
        <bgColor rgb="FFFFFFCC"/>
      </patternFill>
    </fill>
    <fill>
      <patternFill patternType="solid">
        <fgColor rgb="FFC6D9F1"/>
        <bgColor rgb="FFC5D9F1"/>
      </patternFill>
    </fill>
    <fill>
      <patternFill patternType="solid">
        <fgColor rgb="FFBFBFBF"/>
        <bgColor rgb="FFD9D9D9"/>
      </patternFill>
    </fill>
    <fill>
      <patternFill patternType="solid">
        <fgColor rgb="FFC5D9F1"/>
        <bgColor rgb="FFC6D9F1"/>
      </patternFill>
    </fill>
    <fill>
      <patternFill patternType="solid">
        <fgColor rgb="FFD9D9D9"/>
        <bgColor rgb="FFD6DCE5"/>
      </patternFill>
    </fill>
    <fill>
      <patternFill patternType="solid">
        <fgColor rgb="FFC5D9F1"/>
        <bgColor indexed="64"/>
      </patternFill>
    </fill>
    <fill>
      <patternFill patternType="solid">
        <fgColor rgb="FFC5D9F1"/>
        <bgColor rgb="FFD6DCE5"/>
      </patternFill>
    </fill>
    <fill>
      <patternFill patternType="solid">
        <fgColor rgb="FFC5D9F1"/>
        <bgColor rgb="FFD9D9D9"/>
      </patternFill>
    </fill>
    <fill>
      <patternFill patternType="solid">
        <fgColor theme="0"/>
        <bgColor indexed="64"/>
      </patternFill>
    </fill>
    <fill>
      <patternFill patternType="solid">
        <fgColor rgb="FFC5D9F1"/>
        <bgColor rgb="FFC5D9F1"/>
      </patternFill>
    </fill>
    <fill>
      <patternFill patternType="solid">
        <fgColor rgb="FFC5D9F1"/>
        <bgColor rgb="FFFFFFCC"/>
      </patternFill>
    </fill>
    <fill>
      <patternFill patternType="solid">
        <fgColor rgb="FFEEECE1"/>
        <bgColor indexed="64"/>
      </patternFill>
    </fill>
    <fill>
      <patternFill patternType="solid">
        <fgColor theme="0" tint="-0.249977111117893"/>
        <bgColor rgb="FFD6DCE5"/>
      </patternFill>
    </fill>
    <fill>
      <patternFill patternType="solid">
        <fgColor theme="0" tint="-0.249977111117893"/>
        <bgColor rgb="FFD9D9D9"/>
      </patternFill>
    </fill>
    <fill>
      <patternFill patternType="solid">
        <fgColor theme="0"/>
        <bgColor rgb="FFFFFFCC"/>
      </patternFill>
    </fill>
  </fills>
  <borders count="16">
    <border>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diagonal/>
    </border>
    <border>
      <left/>
      <right/>
      <top style="thin">
        <color auto="1"/>
      </top>
      <bottom style="thin">
        <color auto="1"/>
      </bottom>
      <diagonal/>
    </border>
  </borders>
  <cellStyleXfs count="16">
    <xf numFmtId="0" fontId="0" fillId="0" borderId="0"/>
    <xf numFmtId="169" fontId="14" fillId="0" borderId="0" applyBorder="0" applyProtection="0"/>
    <xf numFmtId="0" fontId="2" fillId="0" borderId="0" applyBorder="0" applyProtection="0"/>
    <xf numFmtId="0" fontId="1" fillId="0" borderId="0" applyBorder="0" applyProtection="0"/>
    <xf numFmtId="164" fontId="14" fillId="0" borderId="0" applyBorder="0" applyProtection="0"/>
    <xf numFmtId="0" fontId="2" fillId="0" borderId="0" applyBorder="0" applyProtection="0"/>
    <xf numFmtId="0" fontId="1" fillId="0" borderId="0" applyBorder="0" applyProtection="0"/>
    <xf numFmtId="0" fontId="3" fillId="0" borderId="0"/>
    <xf numFmtId="0" fontId="3" fillId="0" borderId="0"/>
    <xf numFmtId="0" fontId="3" fillId="0" borderId="0"/>
    <xf numFmtId="0" fontId="18" fillId="0" borderId="0"/>
    <xf numFmtId="0" fontId="18" fillId="0" borderId="0"/>
    <xf numFmtId="0" fontId="20" fillId="0" borderId="0" applyNumberFormat="0" applyFill="0" applyBorder="0" applyAlignment="0" applyProtection="0"/>
    <xf numFmtId="0" fontId="23" fillId="0" borderId="0" applyNumberFormat="0" applyFill="0" applyBorder="0" applyAlignment="0" applyProtection="0">
      <alignment vertical="top"/>
      <protection locked="0"/>
    </xf>
    <xf numFmtId="0" fontId="18" fillId="0" borderId="0"/>
    <xf numFmtId="0" fontId="26" fillId="0" borderId="0" applyNumberFormat="0" applyFill="0" applyBorder="0" applyAlignment="0" applyProtection="0"/>
  </cellStyleXfs>
  <cellXfs count="482">
    <xf numFmtId="0" fontId="0" fillId="0" borderId="0" xfId="0"/>
    <xf numFmtId="0" fontId="7" fillId="2" borderId="0" xfId="8" applyFont="1" applyFill="1" applyAlignment="1">
      <alignment horizontal="left" vertical="top" wrapText="1"/>
    </xf>
    <xf numFmtId="0" fontId="2" fillId="2" borderId="0" xfId="2" applyFill="1" applyBorder="1" applyAlignment="1" applyProtection="1">
      <alignment horizontal="left" vertical="center"/>
    </xf>
    <xf numFmtId="0" fontId="3" fillId="2" borderId="0" xfId="8" applyFill="1"/>
    <xf numFmtId="0" fontId="5" fillId="3" borderId="4" xfId="8" applyFont="1" applyFill="1" applyBorder="1" applyAlignment="1">
      <alignment horizontal="center" vertical="center" wrapText="1"/>
    </xf>
    <xf numFmtId="0" fontId="5" fillId="3" borderId="3" xfId="8" applyFont="1" applyFill="1" applyBorder="1" applyAlignment="1">
      <alignment horizontal="center" vertical="center" wrapText="1"/>
    </xf>
    <xf numFmtId="0" fontId="5" fillId="0" borderId="2" xfId="8" applyFont="1" applyBorder="1" applyAlignment="1">
      <alignment vertical="center" wrapText="1"/>
    </xf>
    <xf numFmtId="3" fontId="5" fillId="0" borderId="5" xfId="8" applyNumberFormat="1" applyFont="1" applyBorder="1" applyAlignment="1">
      <alignment horizontal="right" vertical="center" wrapText="1" indent="1"/>
    </xf>
    <xf numFmtId="3" fontId="5" fillId="0" borderId="6" xfId="8" applyNumberFormat="1" applyFont="1" applyBorder="1" applyAlignment="1">
      <alignment horizontal="right" vertical="center" wrapText="1" indent="1"/>
    </xf>
    <xf numFmtId="0" fontId="5" fillId="3" borderId="7" xfId="8" applyFont="1" applyFill="1" applyBorder="1" applyAlignment="1">
      <alignment horizontal="left" vertical="center" wrapText="1" indent="1"/>
    </xf>
    <xf numFmtId="3" fontId="5" fillId="3" borderId="8" xfId="8" applyNumberFormat="1" applyFont="1" applyFill="1" applyBorder="1" applyAlignment="1">
      <alignment horizontal="right" vertical="center" wrapText="1" indent="1"/>
    </xf>
    <xf numFmtId="3" fontId="5" fillId="3" borderId="9" xfId="8" applyNumberFormat="1" applyFont="1" applyFill="1" applyBorder="1" applyAlignment="1">
      <alignment horizontal="right" vertical="center" wrapText="1" indent="1"/>
    </xf>
    <xf numFmtId="0" fontId="5" fillId="0" borderId="7" xfId="8" applyFont="1" applyBorder="1" applyAlignment="1">
      <alignment horizontal="left" vertical="center" wrapText="1" indent="1"/>
    </xf>
    <xf numFmtId="165" fontId="5" fillId="0" borderId="8" xfId="4" applyNumberFormat="1" applyFont="1" applyBorder="1" applyAlignment="1" applyProtection="1">
      <alignment horizontal="right" vertical="center" wrapText="1" indent="1"/>
    </xf>
    <xf numFmtId="165" fontId="5" fillId="0" borderId="9" xfId="4" applyNumberFormat="1" applyFont="1" applyBorder="1" applyAlignment="1" applyProtection="1">
      <alignment horizontal="right" vertical="center" wrapText="1" indent="1"/>
    </xf>
    <xf numFmtId="0" fontId="5" fillId="0" borderId="7" xfId="8" applyFont="1" applyBorder="1" applyAlignment="1">
      <alignment vertical="center" wrapText="1"/>
    </xf>
    <xf numFmtId="3" fontId="5" fillId="0" borderId="8" xfId="8" applyNumberFormat="1" applyFont="1" applyBorder="1" applyAlignment="1">
      <alignment horizontal="right" vertical="center" wrapText="1" indent="1"/>
    </xf>
    <xf numFmtId="3" fontId="5" fillId="0" borderId="9" xfId="8" applyNumberFormat="1" applyFont="1" applyBorder="1" applyAlignment="1">
      <alignment horizontal="right" vertical="center" wrapText="1" indent="1"/>
    </xf>
    <xf numFmtId="0" fontId="1" fillId="2" borderId="0" xfId="3" applyFill="1" applyBorder="1" applyProtection="1"/>
    <xf numFmtId="0" fontId="5" fillId="3" borderId="10" xfId="8" applyFont="1" applyFill="1" applyBorder="1" applyAlignment="1">
      <alignment horizontal="left" vertical="center" wrapText="1" indent="1"/>
    </xf>
    <xf numFmtId="3" fontId="5" fillId="3" borderId="11" xfId="8" applyNumberFormat="1" applyFont="1" applyFill="1" applyBorder="1" applyAlignment="1">
      <alignment horizontal="right" vertical="center" wrapText="1" indent="1"/>
    </xf>
    <xf numFmtId="3" fontId="5" fillId="3" borderId="12" xfId="8" applyNumberFormat="1" applyFont="1" applyFill="1" applyBorder="1" applyAlignment="1">
      <alignment horizontal="right" vertical="center" wrapText="1" indent="1"/>
    </xf>
    <xf numFmtId="3" fontId="5" fillId="0" borderId="8" xfId="8" applyNumberFormat="1" applyFont="1" applyBorder="1" applyAlignment="1">
      <alignment horizontal="right" wrapText="1" indent="1"/>
    </xf>
    <xf numFmtId="3" fontId="5" fillId="0" borderId="9" xfId="8" applyNumberFormat="1" applyFont="1" applyBorder="1" applyAlignment="1">
      <alignment horizontal="right" wrapText="1" indent="1"/>
    </xf>
    <xf numFmtId="0" fontId="3" fillId="2" borderId="0" xfId="8" applyFill="1" applyAlignment="1">
      <alignment vertical="top"/>
    </xf>
    <xf numFmtId="0" fontId="7" fillId="2" borderId="0" xfId="8" applyFont="1" applyFill="1"/>
    <xf numFmtId="0" fontId="3" fillId="2" borderId="0" xfId="7" applyFill="1"/>
    <xf numFmtId="0" fontId="4" fillId="2" borderId="0" xfId="7" applyFont="1" applyFill="1" applyAlignment="1">
      <alignment horizontal="left" vertical="center" wrapText="1"/>
    </xf>
    <xf numFmtId="0" fontId="3" fillId="2" borderId="0" xfId="7" applyFill="1" applyAlignment="1">
      <alignment vertical="center"/>
    </xf>
    <xf numFmtId="0" fontId="5" fillId="5" borderId="4" xfId="7" applyFont="1" applyFill="1" applyBorder="1" applyAlignment="1">
      <alignment horizontal="center" wrapText="1"/>
    </xf>
    <xf numFmtId="0" fontId="5" fillId="5" borderId="3" xfId="7" applyFont="1" applyFill="1" applyBorder="1" applyAlignment="1">
      <alignment horizontal="center" wrapText="1"/>
    </xf>
    <xf numFmtId="0" fontId="5" fillId="2" borderId="7" xfId="7" applyFont="1" applyFill="1" applyBorder="1" applyAlignment="1">
      <alignment vertical="center" wrapText="1"/>
    </xf>
    <xf numFmtId="3" fontId="5" fillId="2" borderId="8" xfId="7" applyNumberFormat="1" applyFont="1" applyFill="1" applyBorder="1" applyAlignment="1">
      <alignment horizontal="right" wrapText="1" indent="1"/>
    </xf>
    <xf numFmtId="166" fontId="5" fillId="5" borderId="8" xfId="7" applyNumberFormat="1" applyFont="1" applyFill="1" applyBorder="1" applyAlignment="1">
      <alignment horizontal="right" wrapText="1" indent="1"/>
    </xf>
    <xf numFmtId="166" fontId="5" fillId="5" borderId="7" xfId="7" applyNumberFormat="1" applyFont="1" applyFill="1" applyBorder="1" applyAlignment="1">
      <alignment horizontal="right" wrapText="1" indent="1"/>
    </xf>
    <xf numFmtId="166" fontId="5" fillId="5" borderId="9" xfId="7" applyNumberFormat="1" applyFont="1" applyFill="1" applyBorder="1" applyAlignment="1">
      <alignment horizontal="right" wrapText="1" indent="1"/>
    </xf>
    <xf numFmtId="166" fontId="5" fillId="2" borderId="8" xfId="7" applyNumberFormat="1" applyFont="1" applyFill="1" applyBorder="1" applyAlignment="1">
      <alignment horizontal="right" wrapText="1" indent="1"/>
    </xf>
    <xf numFmtId="166" fontId="5" fillId="2" borderId="7" xfId="7" applyNumberFormat="1" applyFont="1" applyFill="1" applyBorder="1" applyAlignment="1">
      <alignment horizontal="right" wrapText="1" indent="1"/>
    </xf>
    <xf numFmtId="166" fontId="5" fillId="2" borderId="9" xfId="7" applyNumberFormat="1" applyFont="1" applyFill="1" applyBorder="1" applyAlignment="1">
      <alignment horizontal="right" wrapText="1" indent="1"/>
    </xf>
    <xf numFmtId="3" fontId="5" fillId="2" borderId="7" xfId="7" applyNumberFormat="1" applyFont="1" applyFill="1" applyBorder="1" applyAlignment="1">
      <alignment horizontal="right" wrapText="1" indent="1"/>
    </xf>
    <xf numFmtId="165" fontId="5" fillId="2" borderId="7" xfId="4" applyNumberFormat="1" applyFont="1" applyFill="1" applyBorder="1" applyAlignment="1" applyProtection="1">
      <alignment horizontal="right" wrapText="1" indent="1"/>
    </xf>
    <xf numFmtId="165" fontId="5" fillId="2" borderId="8" xfId="4" applyNumberFormat="1" applyFont="1" applyFill="1" applyBorder="1" applyAlignment="1" applyProtection="1">
      <alignment horizontal="right" wrapText="1" indent="1"/>
    </xf>
    <xf numFmtId="165" fontId="5" fillId="2" borderId="9" xfId="4" applyNumberFormat="1" applyFont="1" applyFill="1" applyBorder="1" applyAlignment="1" applyProtection="1">
      <alignment horizontal="right" wrapText="1" indent="1"/>
    </xf>
    <xf numFmtId="3" fontId="5" fillId="5" borderId="8" xfId="7" applyNumberFormat="1" applyFont="1" applyFill="1" applyBorder="1" applyAlignment="1">
      <alignment horizontal="right" wrapText="1" indent="1"/>
    </xf>
    <xf numFmtId="3" fontId="5" fillId="5" borderId="7" xfId="7" applyNumberFormat="1" applyFont="1" applyFill="1" applyBorder="1" applyAlignment="1">
      <alignment horizontal="right" wrapText="1" indent="1"/>
    </xf>
    <xf numFmtId="1" fontId="5" fillId="5" borderId="7" xfId="7" applyNumberFormat="1" applyFont="1" applyFill="1" applyBorder="1" applyAlignment="1">
      <alignment horizontal="right" wrapText="1" indent="1"/>
    </xf>
    <xf numFmtId="1" fontId="5" fillId="5" borderId="9" xfId="7" applyNumberFormat="1" applyFont="1" applyFill="1" applyBorder="1" applyAlignment="1">
      <alignment horizontal="right" wrapText="1" indent="1"/>
    </xf>
    <xf numFmtId="0" fontId="7" fillId="2" borderId="0" xfId="7" applyFont="1" applyFill="1" applyAlignment="1">
      <alignment horizontal="left" vertical="top" wrapText="1"/>
    </xf>
    <xf numFmtId="0" fontId="5" fillId="2" borderId="0" xfId="8" applyFont="1" applyFill="1"/>
    <xf numFmtId="0" fontId="8" fillId="2" borderId="2" xfId="8" applyFont="1" applyFill="1" applyBorder="1" applyAlignment="1">
      <alignment vertical="center" wrapText="1"/>
    </xf>
    <xf numFmtId="3" fontId="8" fillId="2" borderId="5" xfId="8" applyNumberFormat="1" applyFont="1" applyFill="1" applyBorder="1" applyAlignment="1">
      <alignment horizontal="right" vertical="center" wrapText="1" indent="1"/>
    </xf>
    <xf numFmtId="3" fontId="8" fillId="2" borderId="6" xfId="8" applyNumberFormat="1" applyFont="1" applyFill="1" applyBorder="1" applyAlignment="1">
      <alignment horizontal="right" vertical="center" wrapText="1" indent="1"/>
    </xf>
    <xf numFmtId="167" fontId="5" fillId="2" borderId="0" xfId="8" applyNumberFormat="1" applyFont="1" applyFill="1"/>
    <xf numFmtId="0" fontId="5" fillId="2" borderId="10" xfId="8" applyFont="1" applyFill="1" applyBorder="1" applyAlignment="1">
      <alignment horizontal="left" vertical="center" indent="1"/>
    </xf>
    <xf numFmtId="3" fontId="8" fillId="2" borderId="11" xfId="8" applyNumberFormat="1" applyFont="1" applyFill="1" applyBorder="1" applyAlignment="1">
      <alignment horizontal="right" vertical="center" wrapText="1" indent="1"/>
    </xf>
    <xf numFmtId="3" fontId="8" fillId="2" borderId="12" xfId="8" applyNumberFormat="1" applyFont="1" applyFill="1" applyBorder="1" applyAlignment="1">
      <alignment horizontal="right" vertical="center" wrapText="1" indent="1"/>
    </xf>
    <xf numFmtId="0" fontId="3" fillId="2" borderId="0" xfId="8" applyFill="1" applyAlignment="1">
      <alignment vertical="center"/>
    </xf>
    <xf numFmtId="0" fontId="5" fillId="5" borderId="3" xfId="8" applyFont="1" applyFill="1" applyBorder="1" applyAlignment="1">
      <alignment horizontal="center" vertical="center" wrapText="1"/>
    </xf>
    <xf numFmtId="0" fontId="5" fillId="2" borderId="0" xfId="8" applyFont="1" applyFill="1" applyAlignment="1">
      <alignment vertical="center"/>
    </xf>
    <xf numFmtId="0" fontId="5" fillId="5" borderId="4" xfId="8" applyFont="1" applyFill="1" applyBorder="1" applyAlignment="1">
      <alignment horizontal="center" vertical="center" wrapText="1"/>
    </xf>
    <xf numFmtId="0" fontId="5" fillId="5" borderId="13" xfId="8" applyFont="1" applyFill="1" applyBorder="1" applyAlignment="1">
      <alignment horizontal="center" vertical="center" wrapText="1"/>
    </xf>
    <xf numFmtId="0" fontId="5" fillId="3" borderId="7" xfId="8" applyFont="1" applyFill="1" applyBorder="1" applyAlignment="1">
      <alignment horizontal="left" vertical="center" wrapText="1" indent="2"/>
    </xf>
    <xf numFmtId="0" fontId="5" fillId="0" borderId="7" xfId="8" applyFont="1" applyBorder="1" applyAlignment="1">
      <alignment horizontal="left" vertical="center" wrapText="1" indent="2"/>
    </xf>
    <xf numFmtId="0" fontId="5" fillId="3" borderId="7" xfId="8" applyFont="1" applyFill="1" applyBorder="1" applyAlignment="1">
      <alignment horizontal="left" vertical="center" wrapText="1" indent="3"/>
    </xf>
    <xf numFmtId="0" fontId="5" fillId="0" borderId="7" xfId="8" applyFont="1" applyBorder="1" applyAlignment="1">
      <alignment horizontal="left" vertical="center" wrapText="1" indent="3"/>
    </xf>
    <xf numFmtId="0" fontId="10" fillId="2" borderId="0" xfId="8" applyFont="1" applyFill="1" applyAlignment="1">
      <alignment horizontal="left" vertical="top"/>
    </xf>
    <xf numFmtId="1" fontId="3" fillId="2" borderId="0" xfId="8" applyNumberFormat="1" applyFill="1"/>
    <xf numFmtId="0" fontId="5" fillId="3" borderId="4" xfId="7" applyFont="1" applyFill="1" applyBorder="1" applyAlignment="1">
      <alignment horizontal="center" vertical="center" wrapText="1"/>
    </xf>
    <xf numFmtId="0" fontId="5" fillId="3" borderId="3" xfId="7" applyFont="1" applyFill="1" applyBorder="1" applyAlignment="1">
      <alignment horizontal="center" vertical="center" wrapText="1"/>
    </xf>
    <xf numFmtId="0" fontId="3" fillId="2" borderId="0" xfId="7" applyFill="1" applyAlignment="1">
      <alignment wrapText="1"/>
    </xf>
    <xf numFmtId="0" fontId="5" fillId="4" borderId="3" xfId="7" applyFont="1" applyFill="1" applyBorder="1" applyAlignment="1">
      <alignment horizontal="center" vertical="center" wrapText="1"/>
    </xf>
    <xf numFmtId="0" fontId="5" fillId="0" borderId="2" xfId="7" applyFont="1" applyBorder="1" applyAlignment="1">
      <alignment vertical="center" wrapText="1"/>
    </xf>
    <xf numFmtId="165" fontId="5" fillId="0" borderId="5" xfId="4" applyNumberFormat="1" applyFont="1" applyBorder="1" applyAlignment="1" applyProtection="1">
      <alignment horizontal="right" vertical="center" wrapText="1" indent="2"/>
    </xf>
    <xf numFmtId="167" fontId="5" fillId="0" borderId="5" xfId="9" applyNumberFormat="1" applyFont="1" applyBorder="1" applyAlignment="1">
      <alignment horizontal="right" vertical="center" wrapText="1" indent="2"/>
    </xf>
    <xf numFmtId="165" fontId="5" fillId="0" borderId="6" xfId="4" applyNumberFormat="1" applyFont="1" applyBorder="1" applyAlignment="1" applyProtection="1">
      <alignment horizontal="right" vertical="center" wrapText="1" indent="2"/>
    </xf>
    <xf numFmtId="0" fontId="3" fillId="0" borderId="0" xfId="7"/>
    <xf numFmtId="0" fontId="5" fillId="3" borderId="7" xfId="7" applyFont="1" applyFill="1" applyBorder="1" applyAlignment="1">
      <alignment vertical="center" wrapText="1"/>
    </xf>
    <xf numFmtId="165" fontId="5" fillId="3" borderId="8" xfId="4" applyNumberFormat="1" applyFont="1" applyFill="1" applyBorder="1" applyAlignment="1" applyProtection="1">
      <alignment horizontal="right" vertical="center" wrapText="1" indent="2"/>
    </xf>
    <xf numFmtId="167" fontId="5" fillId="3" borderId="8" xfId="9" applyNumberFormat="1" applyFont="1" applyFill="1" applyBorder="1" applyAlignment="1">
      <alignment horizontal="right" vertical="center" wrapText="1" indent="2"/>
    </xf>
    <xf numFmtId="165" fontId="5" fillId="3" borderId="9" xfId="4" applyNumberFormat="1" applyFont="1" applyFill="1" applyBorder="1" applyAlignment="1" applyProtection="1">
      <alignment horizontal="right" vertical="center" wrapText="1" indent="2"/>
    </xf>
    <xf numFmtId="0" fontId="5" fillId="0" borderId="7" xfId="7" applyFont="1" applyBorder="1" applyAlignment="1">
      <alignment vertical="center" wrapText="1"/>
    </xf>
    <xf numFmtId="165" fontId="5" fillId="0" borderId="8" xfId="4" applyNumberFormat="1" applyFont="1" applyBorder="1" applyAlignment="1" applyProtection="1">
      <alignment horizontal="right" vertical="center" wrapText="1" indent="2"/>
    </xf>
    <xf numFmtId="167" fontId="5" fillId="0" borderId="8" xfId="9" applyNumberFormat="1" applyFont="1" applyBorder="1" applyAlignment="1">
      <alignment horizontal="right" vertical="center" wrapText="1" indent="2"/>
    </xf>
    <xf numFmtId="165" fontId="5" fillId="0" borderId="9" xfId="4" applyNumberFormat="1" applyFont="1" applyBorder="1" applyAlignment="1" applyProtection="1">
      <alignment horizontal="right" vertical="center" wrapText="1" indent="2"/>
    </xf>
    <xf numFmtId="165" fontId="3" fillId="2" borderId="0" xfId="7" applyNumberFormat="1" applyFill="1"/>
    <xf numFmtId="1" fontId="3" fillId="2" borderId="0" xfId="7" applyNumberFormat="1" applyFill="1"/>
    <xf numFmtId="0" fontId="2" fillId="2" borderId="0" xfId="2" applyFill="1" applyBorder="1" applyAlignment="1" applyProtection="1">
      <alignment vertical="center"/>
    </xf>
    <xf numFmtId="0" fontId="4" fillId="2" borderId="0" xfId="7" applyFont="1" applyFill="1" applyAlignment="1">
      <alignment vertical="center" wrapText="1"/>
    </xf>
    <xf numFmtId="0" fontId="5" fillId="2" borderId="2" xfId="7" applyFont="1" applyFill="1" applyBorder="1" applyAlignment="1">
      <alignment horizontal="left" vertical="center"/>
    </xf>
    <xf numFmtId="0" fontId="5" fillId="3" borderId="7" xfId="7" applyFont="1" applyFill="1" applyBorder="1" applyAlignment="1">
      <alignment horizontal="left" vertical="center" indent="1"/>
    </xf>
    <xf numFmtId="0" fontId="5" fillId="2" borderId="7" xfId="7" applyFont="1" applyFill="1" applyBorder="1" applyAlignment="1">
      <alignment horizontal="left" vertical="center" indent="1"/>
    </xf>
    <xf numFmtId="1" fontId="8" fillId="2" borderId="7" xfId="7" applyNumberFormat="1" applyFont="1" applyFill="1" applyBorder="1" applyAlignment="1">
      <alignment horizontal="left" vertical="center" wrapText="1" indent="2"/>
    </xf>
    <xf numFmtId="1" fontId="8" fillId="3" borderId="7" xfId="7" applyNumberFormat="1" applyFont="1" applyFill="1" applyBorder="1" applyAlignment="1">
      <alignment horizontal="left" vertical="center" wrapText="1" indent="2"/>
    </xf>
    <xf numFmtId="0" fontId="8" fillId="2" borderId="7" xfId="7" applyFont="1" applyFill="1" applyBorder="1" applyAlignment="1">
      <alignment horizontal="left" wrapText="1" indent="2"/>
    </xf>
    <xf numFmtId="0" fontId="8" fillId="3" borderId="7" xfId="7" applyFont="1" applyFill="1" applyBorder="1" applyAlignment="1">
      <alignment horizontal="left" wrapText="1" indent="2"/>
    </xf>
    <xf numFmtId="1" fontId="8" fillId="3" borderId="10" xfId="7" applyNumberFormat="1" applyFont="1" applyFill="1" applyBorder="1" applyAlignment="1">
      <alignment horizontal="left" vertical="center" wrapText="1" indent="2"/>
    </xf>
    <xf numFmtId="0" fontId="7" fillId="2" borderId="0" xfId="7" applyFont="1" applyFill="1" applyAlignment="1">
      <alignment vertical="center" wrapText="1"/>
    </xf>
    <xf numFmtId="0" fontId="5" fillId="4" borderId="6" xfId="7" applyFont="1" applyFill="1" applyBorder="1" applyAlignment="1">
      <alignment horizontal="center" vertical="center" wrapText="1"/>
    </xf>
    <xf numFmtId="0" fontId="5" fillId="4" borderId="11" xfId="7" applyFont="1" applyFill="1" applyBorder="1" applyAlignment="1">
      <alignment horizontal="center" vertical="center" wrapText="1"/>
    </xf>
    <xf numFmtId="0" fontId="5" fillId="4" borderId="4" xfId="7" applyFont="1" applyFill="1" applyBorder="1" applyAlignment="1">
      <alignment horizontal="center" vertical="center" wrapText="1"/>
    </xf>
    <xf numFmtId="0" fontId="8" fillId="0" borderId="7" xfId="7" applyFont="1" applyBorder="1" applyAlignment="1">
      <alignment horizontal="left" wrapText="1"/>
    </xf>
    <xf numFmtId="3" fontId="8" fillId="0" borderId="8" xfId="7" applyNumberFormat="1" applyFont="1" applyBorder="1" applyAlignment="1">
      <alignment horizontal="right" vertical="center" wrapText="1" indent="1"/>
    </xf>
    <xf numFmtId="167" fontId="8" fillId="0" borderId="8" xfId="7" applyNumberFormat="1" applyFont="1" applyBorder="1" applyAlignment="1">
      <alignment horizontal="right" vertical="center" wrapText="1" indent="1"/>
    </xf>
    <xf numFmtId="167" fontId="8" fillId="0" borderId="9" xfId="7" applyNumberFormat="1" applyFont="1" applyBorder="1" applyAlignment="1">
      <alignment horizontal="right" vertical="center" wrapText="1" indent="1"/>
    </xf>
    <xf numFmtId="0" fontId="3" fillId="2" borderId="0" xfId="9" applyFill="1"/>
    <xf numFmtId="0" fontId="4" fillId="2" borderId="0" xfId="9" applyFont="1" applyFill="1" applyAlignment="1">
      <alignment horizontal="left" vertical="center" wrapText="1"/>
    </xf>
    <xf numFmtId="0" fontId="4" fillId="2" borderId="0" xfId="9" applyFont="1" applyFill="1" applyAlignment="1">
      <alignment vertical="center" wrapText="1"/>
    </xf>
    <xf numFmtId="0" fontId="3" fillId="2" borderId="0" xfId="9" applyFill="1" applyAlignment="1">
      <alignment vertical="center"/>
    </xf>
    <xf numFmtId="0" fontId="5" fillId="2" borderId="0" xfId="9" applyFont="1" applyFill="1"/>
    <xf numFmtId="0" fontId="5" fillId="3" borderId="4" xfId="9" applyFont="1" applyFill="1" applyBorder="1" applyAlignment="1">
      <alignment horizontal="center" vertical="center" wrapText="1"/>
    </xf>
    <xf numFmtId="49" fontId="5" fillId="4" borderId="5" xfId="9" applyNumberFormat="1" applyFont="1" applyFill="1" applyBorder="1" applyAlignment="1">
      <alignment vertical="center" wrapText="1"/>
    </xf>
    <xf numFmtId="0" fontId="5" fillId="3" borderId="3" xfId="9" applyFont="1" applyFill="1" applyBorder="1" applyAlignment="1">
      <alignment horizontal="center" vertical="center" wrapText="1"/>
    </xf>
    <xf numFmtId="49" fontId="5" fillId="4" borderId="11" xfId="9" applyNumberFormat="1" applyFont="1" applyFill="1" applyBorder="1" applyAlignment="1">
      <alignment vertical="center" wrapText="1"/>
    </xf>
    <xf numFmtId="0" fontId="5" fillId="6" borderId="14" xfId="7" applyFont="1" applyFill="1" applyBorder="1" applyAlignment="1">
      <alignment horizontal="center" vertical="center" wrapText="1"/>
    </xf>
    <xf numFmtId="0" fontId="5" fillId="2" borderId="2" xfId="9" applyFont="1" applyFill="1" applyBorder="1" applyAlignment="1">
      <alignment vertical="center" wrapText="1"/>
    </xf>
    <xf numFmtId="167" fontId="5" fillId="2" borderId="8" xfId="9" applyNumberFormat="1" applyFont="1" applyFill="1" applyBorder="1" applyAlignment="1">
      <alignment horizontal="right" vertical="center" wrapText="1" indent="1"/>
    </xf>
    <xf numFmtId="166" fontId="5" fillId="2" borderId="8" xfId="9" applyNumberFormat="1" applyFont="1" applyFill="1" applyBorder="1" applyAlignment="1">
      <alignment horizontal="right" vertical="center" wrapText="1" indent="1"/>
    </xf>
    <xf numFmtId="166" fontId="5" fillId="2" borderId="9" xfId="9" applyNumberFormat="1" applyFont="1" applyFill="1" applyBorder="1" applyAlignment="1">
      <alignment horizontal="right" vertical="center" wrapText="1" indent="1"/>
    </xf>
    <xf numFmtId="166" fontId="5" fillId="4" borderId="8" xfId="9" applyNumberFormat="1" applyFont="1" applyFill="1" applyBorder="1" applyAlignment="1">
      <alignment horizontal="right" vertical="center" wrapText="1" indent="1"/>
    </xf>
    <xf numFmtId="165" fontId="5" fillId="0" borderId="8" xfId="4" applyNumberFormat="1" applyFont="1" applyBorder="1" applyAlignment="1" applyProtection="1">
      <alignment horizontal="right" vertical="center" wrapText="1"/>
    </xf>
    <xf numFmtId="165" fontId="5" fillId="0" borderId="9" xfId="4" applyNumberFormat="1" applyFont="1" applyBorder="1" applyAlignment="1" applyProtection="1">
      <alignment horizontal="right" vertical="center" wrapText="1"/>
    </xf>
    <xf numFmtId="0" fontId="5" fillId="3" borderId="7" xfId="9" applyFont="1" applyFill="1" applyBorder="1" applyAlignment="1">
      <alignment vertical="center" wrapText="1"/>
    </xf>
    <xf numFmtId="167" fontId="5" fillId="3" borderId="8" xfId="9" applyNumberFormat="1" applyFont="1" applyFill="1" applyBorder="1" applyAlignment="1">
      <alignment horizontal="right" vertical="center" wrapText="1" indent="1"/>
    </xf>
    <xf numFmtId="168" fontId="5" fillId="3" borderId="8" xfId="4" applyNumberFormat="1" applyFont="1" applyFill="1" applyBorder="1" applyAlignment="1" applyProtection="1">
      <alignment horizontal="right" vertical="center" wrapText="1" indent="1"/>
    </xf>
    <xf numFmtId="166" fontId="5" fillId="3" borderId="8" xfId="4" applyNumberFormat="1" applyFont="1" applyFill="1" applyBorder="1" applyAlignment="1" applyProtection="1">
      <alignment horizontal="right" vertical="center" wrapText="1" indent="1"/>
    </xf>
    <xf numFmtId="1" fontId="8" fillId="3" borderId="8" xfId="7" applyNumberFormat="1" applyFont="1" applyFill="1" applyBorder="1" applyAlignment="1">
      <alignment horizontal="right" vertical="center" wrapText="1" indent="1"/>
    </xf>
    <xf numFmtId="1" fontId="8" fillId="3" borderId="9" xfId="7" applyNumberFormat="1" applyFont="1" applyFill="1" applyBorder="1" applyAlignment="1">
      <alignment horizontal="right" vertical="center" wrapText="1" indent="1"/>
    </xf>
    <xf numFmtId="1" fontId="8" fillId="4" borderId="8" xfId="7" applyNumberFormat="1" applyFont="1" applyFill="1" applyBorder="1" applyAlignment="1">
      <alignment horizontal="right" vertical="center" wrapText="1" indent="1"/>
    </xf>
    <xf numFmtId="0" fontId="5" fillId="2" borderId="7" xfId="9" applyFont="1" applyFill="1" applyBorder="1" applyAlignment="1">
      <alignment vertical="center" wrapText="1"/>
    </xf>
    <xf numFmtId="168" fontId="5" fillId="2" borderId="8" xfId="9" applyNumberFormat="1" applyFont="1" applyFill="1" applyBorder="1" applyAlignment="1">
      <alignment horizontal="right" vertical="center" wrapText="1" indent="1"/>
    </xf>
    <xf numFmtId="1" fontId="8" fillId="2" borderId="8" xfId="7" applyNumberFormat="1" applyFont="1" applyFill="1" applyBorder="1" applyAlignment="1">
      <alignment horizontal="right" vertical="center" wrapText="1" indent="1"/>
    </xf>
    <xf numFmtId="166" fontId="5" fillId="3" borderId="9" xfId="4" applyNumberFormat="1" applyFont="1" applyFill="1" applyBorder="1" applyAlignment="1" applyProtection="1">
      <alignment horizontal="right" vertical="center" wrapText="1" indent="1"/>
    </xf>
    <xf numFmtId="166" fontId="5" fillId="4" borderId="8" xfId="4" applyNumberFormat="1" applyFont="1" applyFill="1" applyBorder="1" applyAlignment="1" applyProtection="1">
      <alignment horizontal="right" vertical="center" wrapText="1" indent="1"/>
    </xf>
    <xf numFmtId="166" fontId="5" fillId="2" borderId="8" xfId="4" applyNumberFormat="1" applyFont="1" applyFill="1" applyBorder="1" applyAlignment="1" applyProtection="1">
      <alignment horizontal="right" vertical="center" wrapText="1" indent="1"/>
    </xf>
    <xf numFmtId="0" fontId="12" fillId="2" borderId="0" xfId="3" applyFont="1" applyFill="1" applyBorder="1" applyProtection="1"/>
    <xf numFmtId="0" fontId="5" fillId="3" borderId="10" xfId="9" applyFont="1" applyFill="1" applyBorder="1" applyAlignment="1">
      <alignment vertical="center" wrapText="1"/>
    </xf>
    <xf numFmtId="167" fontId="5" fillId="3" borderId="11" xfId="9" applyNumberFormat="1" applyFont="1" applyFill="1" applyBorder="1" applyAlignment="1">
      <alignment horizontal="right" vertical="center" wrapText="1" indent="1"/>
    </xf>
    <xf numFmtId="168" fontId="5" fillId="3" borderId="11" xfId="4" applyNumberFormat="1" applyFont="1" applyFill="1" applyBorder="1" applyAlignment="1" applyProtection="1">
      <alignment horizontal="right" vertical="center" wrapText="1" indent="1"/>
    </xf>
    <xf numFmtId="166" fontId="5" fillId="3" borderId="11" xfId="4" applyNumberFormat="1" applyFont="1" applyFill="1" applyBorder="1" applyAlignment="1" applyProtection="1">
      <alignment horizontal="right" vertical="center" wrapText="1" indent="1"/>
    </xf>
    <xf numFmtId="166" fontId="5" fillId="3" borderId="12" xfId="4" applyNumberFormat="1" applyFont="1" applyFill="1" applyBorder="1" applyAlignment="1" applyProtection="1">
      <alignment horizontal="right" vertical="center" wrapText="1" indent="1"/>
    </xf>
    <xf numFmtId="166" fontId="5" fillId="4" borderId="11" xfId="4" applyNumberFormat="1" applyFont="1" applyFill="1" applyBorder="1" applyAlignment="1" applyProtection="1">
      <alignment horizontal="right" vertical="center" wrapText="1" indent="1"/>
    </xf>
    <xf numFmtId="0" fontId="5" fillId="6" borderId="0" xfId="9" applyFont="1" applyFill="1" applyAlignment="1">
      <alignment horizontal="center" vertical="center" wrapText="1"/>
    </xf>
    <xf numFmtId="0" fontId="5" fillId="0" borderId="7" xfId="9" applyFont="1" applyBorder="1" applyAlignment="1">
      <alignment vertical="center" wrapText="1"/>
    </xf>
    <xf numFmtId="167" fontId="5" fillId="0" borderId="8" xfId="9" applyNumberFormat="1" applyFont="1" applyBorder="1" applyAlignment="1">
      <alignment horizontal="right" vertical="center" wrapText="1" indent="1"/>
    </xf>
    <xf numFmtId="166" fontId="5" fillId="0" borderId="8" xfId="9" applyNumberFormat="1" applyFont="1" applyBorder="1" applyAlignment="1">
      <alignment horizontal="right" vertical="center" wrapText="1" indent="1"/>
    </xf>
    <xf numFmtId="1" fontId="8" fillId="0" borderId="8" xfId="7" applyNumberFormat="1" applyFont="1" applyBorder="1" applyAlignment="1">
      <alignment horizontal="right" vertical="center" wrapText="1" indent="1"/>
    </xf>
    <xf numFmtId="166" fontId="5" fillId="0" borderId="9" xfId="9" applyNumberFormat="1" applyFont="1" applyBorder="1" applyAlignment="1">
      <alignment horizontal="right" vertical="center" wrapText="1" indent="1"/>
    </xf>
    <xf numFmtId="0" fontId="5" fillId="4" borderId="15" xfId="7" applyFont="1" applyFill="1" applyBorder="1" applyAlignment="1">
      <alignment horizontal="center" vertical="center" wrapText="1"/>
    </xf>
    <xf numFmtId="165" fontId="5" fillId="4" borderId="8" xfId="4" applyNumberFormat="1" applyFont="1" applyFill="1" applyBorder="1" applyAlignment="1" applyProtection="1">
      <alignment horizontal="right" vertical="center" wrapText="1"/>
    </xf>
    <xf numFmtId="49" fontId="11" fillId="4" borderId="5" xfId="9" applyNumberFormat="1" applyFont="1" applyFill="1" applyBorder="1" applyAlignment="1">
      <alignment vertical="center" wrapText="1"/>
    </xf>
    <xf numFmtId="49" fontId="11" fillId="4" borderId="11" xfId="9" applyNumberFormat="1" applyFont="1" applyFill="1" applyBorder="1" applyAlignment="1">
      <alignment vertical="center" wrapText="1"/>
    </xf>
    <xf numFmtId="165" fontId="5" fillId="4" borderId="11" xfId="4" applyNumberFormat="1" applyFont="1" applyFill="1" applyBorder="1" applyAlignment="1" applyProtection="1">
      <alignment horizontal="right" vertical="center" wrapText="1"/>
    </xf>
    <xf numFmtId="167" fontId="3" fillId="2" borderId="0" xfId="9" applyNumberFormat="1" applyFill="1"/>
    <xf numFmtId="0" fontId="5" fillId="3" borderId="7" xfId="8" applyFont="1" applyFill="1" applyBorder="1" applyAlignment="1">
      <alignment vertical="center" wrapText="1"/>
    </xf>
    <xf numFmtId="0" fontId="5" fillId="5" borderId="7" xfId="8" applyFont="1" applyFill="1" applyBorder="1" applyAlignment="1">
      <alignment vertical="center" wrapText="1"/>
    </xf>
    <xf numFmtId="0" fontId="5" fillId="5" borderId="10" xfId="8" applyFont="1" applyFill="1" applyBorder="1" applyAlignment="1">
      <alignment vertical="center" wrapText="1"/>
    </xf>
    <xf numFmtId="0" fontId="5" fillId="5" borderId="12" xfId="8" applyFont="1" applyFill="1" applyBorder="1" applyAlignment="1">
      <alignment horizontal="center" vertical="center" wrapText="1"/>
    </xf>
    <xf numFmtId="166" fontId="8" fillId="2" borderId="7" xfId="8" applyNumberFormat="1" applyFont="1" applyFill="1" applyBorder="1" applyAlignment="1">
      <alignment vertical="center" wrapText="1"/>
    </xf>
    <xf numFmtId="166" fontId="5" fillId="2" borderId="8" xfId="8" applyNumberFormat="1" applyFont="1" applyFill="1" applyBorder="1" applyAlignment="1">
      <alignment horizontal="right" vertical="center" wrapText="1" indent="1"/>
    </xf>
    <xf numFmtId="166" fontId="8" fillId="2" borderId="8" xfId="8" applyNumberFormat="1" applyFont="1" applyFill="1" applyBorder="1" applyAlignment="1">
      <alignment horizontal="right" vertical="center" wrapText="1" indent="1"/>
    </xf>
    <xf numFmtId="166" fontId="8" fillId="2" borderId="9" xfId="8" applyNumberFormat="1" applyFont="1" applyFill="1" applyBorder="1" applyAlignment="1">
      <alignment horizontal="right" vertical="center" wrapText="1" indent="1"/>
    </xf>
    <xf numFmtId="166" fontId="8" fillId="3" borderId="7" xfId="8" applyNumberFormat="1" applyFont="1" applyFill="1" applyBorder="1" applyAlignment="1">
      <alignment horizontal="left" vertical="center" wrapText="1"/>
    </xf>
    <xf numFmtId="166" fontId="8" fillId="3" borderId="8" xfId="8" applyNumberFormat="1" applyFont="1" applyFill="1" applyBorder="1" applyAlignment="1">
      <alignment horizontal="right" vertical="center" wrapText="1" indent="1"/>
    </xf>
    <xf numFmtId="166" fontId="8" fillId="3" borderId="9" xfId="8" applyNumberFormat="1" applyFont="1" applyFill="1" applyBorder="1" applyAlignment="1">
      <alignment horizontal="right" vertical="center" wrapText="1" indent="1"/>
    </xf>
    <xf numFmtId="166" fontId="5" fillId="0" borderId="7" xfId="8" applyNumberFormat="1" applyFont="1" applyBorder="1" applyAlignment="1">
      <alignment horizontal="left"/>
    </xf>
    <xf numFmtId="166" fontId="8" fillId="0" borderId="8" xfId="8" applyNumberFormat="1" applyFont="1" applyBorder="1" applyAlignment="1">
      <alignment horizontal="right" vertical="center" wrapText="1" indent="1"/>
    </xf>
    <xf numFmtId="166" fontId="8" fillId="0" borderId="9" xfId="8" applyNumberFormat="1" applyFont="1" applyBorder="1" applyAlignment="1">
      <alignment horizontal="right" vertical="center" wrapText="1" indent="1"/>
    </xf>
    <xf numFmtId="166" fontId="8" fillId="0" borderId="7" xfId="8" applyNumberFormat="1" applyFont="1" applyBorder="1" applyAlignment="1">
      <alignment vertical="center" wrapText="1"/>
    </xf>
    <xf numFmtId="166" fontId="8" fillId="3" borderId="7" xfId="8" applyNumberFormat="1" applyFont="1" applyFill="1" applyBorder="1" applyAlignment="1">
      <alignment horizontal="left" vertical="center" wrapText="1" indent="1"/>
    </xf>
    <xf numFmtId="166" fontId="5" fillId="0" borderId="7" xfId="8" applyNumberFormat="1" applyFont="1" applyBorder="1" applyAlignment="1">
      <alignment horizontal="left" indent="1"/>
    </xf>
    <xf numFmtId="166" fontId="8" fillId="0" borderId="7" xfId="8" applyNumberFormat="1" applyFont="1" applyBorder="1" applyAlignment="1">
      <alignment horizontal="left" vertical="center" wrapText="1" indent="1"/>
    </xf>
    <xf numFmtId="166" fontId="8" fillId="0" borderId="10" xfId="8" applyNumberFormat="1" applyFont="1" applyBorder="1" applyAlignment="1">
      <alignment horizontal="left" vertical="center" wrapText="1" indent="1"/>
    </xf>
    <xf numFmtId="166" fontId="8" fillId="0" borderId="11" xfId="8" applyNumberFormat="1" applyFont="1" applyBorder="1" applyAlignment="1">
      <alignment horizontal="right" vertical="center" wrapText="1" indent="1"/>
    </xf>
    <xf numFmtId="166" fontId="8" fillId="0" borderId="12" xfId="8" applyNumberFormat="1" applyFont="1" applyBorder="1" applyAlignment="1">
      <alignment horizontal="right" vertical="center" wrapText="1" indent="1"/>
    </xf>
    <xf numFmtId="3" fontId="5" fillId="2" borderId="9" xfId="7" applyNumberFormat="1" applyFont="1" applyFill="1" applyBorder="1" applyAlignment="1">
      <alignment horizontal="right" wrapText="1" indent="1"/>
    </xf>
    <xf numFmtId="166" fontId="5" fillId="0" borderId="8" xfId="7" applyNumberFormat="1" applyFont="1" applyBorder="1" applyAlignment="1">
      <alignment horizontal="right" wrapText="1" indent="1"/>
    </xf>
    <xf numFmtId="166" fontId="5" fillId="0" borderId="7" xfId="7" applyNumberFormat="1" applyFont="1" applyBorder="1" applyAlignment="1">
      <alignment horizontal="right" wrapText="1" indent="1"/>
    </xf>
    <xf numFmtId="166" fontId="5" fillId="0" borderId="9" xfId="7" applyNumberFormat="1" applyFont="1" applyBorder="1" applyAlignment="1">
      <alignment horizontal="right" wrapText="1" indent="1"/>
    </xf>
    <xf numFmtId="166" fontId="5" fillId="0" borderId="8" xfId="7" applyNumberFormat="1" applyFont="1" applyBorder="1" applyAlignment="1">
      <alignment horizontal="right" vertical="center" wrapText="1" indent="1"/>
    </xf>
    <xf numFmtId="166" fontId="5" fillId="0" borderId="7" xfId="7" applyNumberFormat="1" applyFont="1" applyBorder="1" applyAlignment="1">
      <alignment horizontal="right" vertical="center" wrapText="1" indent="1"/>
    </xf>
    <xf numFmtId="166" fontId="5" fillId="0" borderId="9" xfId="7" applyNumberFormat="1" applyFont="1" applyBorder="1" applyAlignment="1">
      <alignment horizontal="right" vertical="center" wrapText="1" indent="1"/>
    </xf>
    <xf numFmtId="166" fontId="5" fillId="7" borderId="8" xfId="7" applyNumberFormat="1" applyFont="1" applyFill="1" applyBorder="1" applyAlignment="1">
      <alignment horizontal="right" wrapText="1" indent="1"/>
    </xf>
    <xf numFmtId="166" fontId="5" fillId="7" borderId="7" xfId="7" applyNumberFormat="1" applyFont="1" applyFill="1" applyBorder="1" applyAlignment="1">
      <alignment horizontal="right" wrapText="1" indent="1"/>
    </xf>
    <xf numFmtId="166" fontId="5" fillId="7" borderId="9" xfId="7" applyNumberFormat="1" applyFont="1" applyFill="1" applyBorder="1" applyAlignment="1">
      <alignment horizontal="right" wrapText="1" indent="1"/>
    </xf>
    <xf numFmtId="166" fontId="5" fillId="7" borderId="8" xfId="7" applyNumberFormat="1" applyFont="1" applyFill="1" applyBorder="1" applyAlignment="1">
      <alignment horizontal="right" vertical="center" wrapText="1" indent="1"/>
    </xf>
    <xf numFmtId="166" fontId="5" fillId="7" borderId="7" xfId="7" applyNumberFormat="1" applyFont="1" applyFill="1" applyBorder="1" applyAlignment="1">
      <alignment horizontal="right" vertical="center" wrapText="1" indent="1"/>
    </xf>
    <xf numFmtId="166" fontId="5" fillId="7" borderId="9" xfId="7" applyNumberFormat="1" applyFont="1" applyFill="1" applyBorder="1" applyAlignment="1">
      <alignment horizontal="right" vertical="center" wrapText="1" indent="1"/>
    </xf>
    <xf numFmtId="3" fontId="5" fillId="2" borderId="7" xfId="4" applyNumberFormat="1" applyFont="1" applyFill="1" applyBorder="1" applyAlignment="1" applyProtection="1">
      <alignment horizontal="right" wrapText="1" indent="1"/>
    </xf>
    <xf numFmtId="3" fontId="5" fillId="2" borderId="8" xfId="4" applyNumberFormat="1" applyFont="1" applyFill="1" applyBorder="1" applyAlignment="1" applyProtection="1">
      <alignment horizontal="right" wrapText="1" indent="1"/>
    </xf>
    <xf numFmtId="3" fontId="5" fillId="2" borderId="9" xfId="4" applyNumberFormat="1" applyFont="1" applyFill="1" applyBorder="1" applyAlignment="1" applyProtection="1">
      <alignment horizontal="right" wrapText="1" indent="1"/>
    </xf>
    <xf numFmtId="3" fontId="5" fillId="5" borderId="9" xfId="7" applyNumberFormat="1" applyFont="1" applyFill="1" applyBorder="1" applyAlignment="1">
      <alignment horizontal="right" wrapText="1" indent="1"/>
    </xf>
    <xf numFmtId="3" fontId="5" fillId="5" borderId="12" xfId="7" applyNumberFormat="1" applyFont="1" applyFill="1" applyBorder="1" applyAlignment="1">
      <alignment horizontal="right" wrapText="1" indent="1"/>
    </xf>
    <xf numFmtId="0" fontId="8" fillId="9" borderId="7" xfId="7" applyFont="1" applyFill="1" applyBorder="1" applyAlignment="1">
      <alignment horizontal="left" wrapText="1"/>
    </xf>
    <xf numFmtId="3" fontId="8" fillId="9" borderId="8" xfId="7" applyNumberFormat="1" applyFont="1" applyFill="1" applyBorder="1" applyAlignment="1">
      <alignment horizontal="right" vertical="center" wrapText="1" indent="1"/>
    </xf>
    <xf numFmtId="167" fontId="8" fillId="9" borderId="8" xfId="7" applyNumberFormat="1" applyFont="1" applyFill="1" applyBorder="1" applyAlignment="1">
      <alignment horizontal="right" vertical="center" wrapText="1" indent="1"/>
    </xf>
    <xf numFmtId="167" fontId="8" fillId="9" borderId="9" xfId="7" applyNumberFormat="1" applyFont="1" applyFill="1" applyBorder="1" applyAlignment="1">
      <alignment horizontal="right" vertical="center" wrapText="1" indent="1"/>
    </xf>
    <xf numFmtId="0" fontId="8" fillId="9" borderId="10" xfId="7" applyFont="1" applyFill="1" applyBorder="1" applyAlignment="1">
      <alignment horizontal="left" wrapText="1"/>
    </xf>
    <xf numFmtId="3" fontId="8" fillId="9" borderId="11" xfId="7" applyNumberFormat="1" applyFont="1" applyFill="1" applyBorder="1" applyAlignment="1">
      <alignment horizontal="right" vertical="center" wrapText="1" indent="1"/>
    </xf>
    <xf numFmtId="167" fontId="8" fillId="9" borderId="11" xfId="7" applyNumberFormat="1" applyFont="1" applyFill="1" applyBorder="1" applyAlignment="1">
      <alignment horizontal="right" vertical="center" wrapText="1" indent="1"/>
    </xf>
    <xf numFmtId="167" fontId="8" fillId="9" borderId="12" xfId="7" applyNumberFormat="1" applyFont="1" applyFill="1" applyBorder="1" applyAlignment="1">
      <alignment horizontal="right" vertical="center" wrapText="1" indent="1"/>
    </xf>
    <xf numFmtId="0" fontId="5" fillId="5" borderId="7" xfId="7" applyFont="1" applyFill="1" applyBorder="1" applyAlignment="1">
      <alignment horizontal="left" vertical="center" wrapText="1" indent="1"/>
    </xf>
    <xf numFmtId="0" fontId="5" fillId="2" borderId="0" xfId="7" applyFont="1" applyFill="1" applyAlignment="1">
      <alignment horizontal="left" vertical="center" indent="1"/>
    </xf>
    <xf numFmtId="0" fontId="5" fillId="7" borderId="7" xfId="7" applyFont="1" applyFill="1" applyBorder="1" applyAlignment="1">
      <alignment horizontal="left" vertical="center" wrapText="1" indent="1"/>
    </xf>
    <xf numFmtId="0" fontId="5" fillId="0" borderId="0" xfId="7" applyFont="1" applyAlignment="1">
      <alignment horizontal="left" vertical="center" indent="1"/>
    </xf>
    <xf numFmtId="0" fontId="5" fillId="0" borderId="7" xfId="7" applyFont="1" applyBorder="1" applyAlignment="1">
      <alignment horizontal="left" vertical="center" wrapText="1" indent="1"/>
    </xf>
    <xf numFmtId="0" fontId="5" fillId="7" borderId="0" xfId="7" applyFont="1" applyFill="1" applyAlignment="1">
      <alignment horizontal="left" vertical="center" indent="1"/>
    </xf>
    <xf numFmtId="0" fontId="5" fillId="7" borderId="0" xfId="7" applyFont="1" applyFill="1" applyAlignment="1">
      <alignment horizontal="left" vertical="center" wrapText="1" indent="1"/>
    </xf>
    <xf numFmtId="0" fontId="5" fillId="2" borderId="7" xfId="7" applyFont="1" applyFill="1" applyBorder="1" applyAlignment="1">
      <alignment horizontal="left" vertical="center" wrapText="1" indent="1"/>
    </xf>
    <xf numFmtId="0" fontId="5" fillId="5" borderId="0" xfId="7" applyFont="1" applyFill="1" applyAlignment="1">
      <alignment horizontal="left" vertical="center" indent="1"/>
    </xf>
    <xf numFmtId="0" fontId="8" fillId="8" borderId="7" xfId="8" applyFont="1" applyFill="1" applyBorder="1" applyAlignment="1">
      <alignment horizontal="left" vertical="center" wrapText="1" indent="1"/>
    </xf>
    <xf numFmtId="3" fontId="8" fillId="8" borderId="8" xfId="8" applyNumberFormat="1" applyFont="1" applyFill="1" applyBorder="1" applyAlignment="1">
      <alignment horizontal="right" vertical="center" wrapText="1" indent="1"/>
    </xf>
    <xf numFmtId="3" fontId="8" fillId="8" borderId="9" xfId="8" applyNumberFormat="1" applyFont="1" applyFill="1" applyBorder="1" applyAlignment="1">
      <alignment horizontal="right" vertical="center" wrapText="1" indent="1"/>
    </xf>
    <xf numFmtId="0" fontId="5" fillId="6" borderId="7" xfId="8" applyFont="1" applyFill="1" applyBorder="1" applyAlignment="1">
      <alignment horizontal="left" vertical="center" wrapText="1"/>
    </xf>
    <xf numFmtId="0" fontId="5" fillId="8" borderId="11" xfId="8" applyFont="1" applyFill="1" applyBorder="1" applyAlignment="1">
      <alignment horizontal="center" vertical="center" wrapText="1"/>
    </xf>
    <xf numFmtId="0" fontId="5" fillId="8" borderId="10" xfId="8" applyFont="1" applyFill="1" applyBorder="1" applyAlignment="1">
      <alignment horizontal="center" vertical="center" wrapText="1"/>
    </xf>
    <xf numFmtId="0" fontId="5" fillId="8" borderId="12" xfId="8" applyFont="1" applyFill="1" applyBorder="1" applyAlignment="1">
      <alignment horizontal="center" vertical="center" wrapText="1"/>
    </xf>
    <xf numFmtId="0" fontId="3" fillId="10" borderId="0" xfId="8" applyFill="1"/>
    <xf numFmtId="0" fontId="4" fillId="10" borderId="0" xfId="8" applyFont="1" applyFill="1" applyAlignment="1">
      <alignment vertical="center" wrapText="1"/>
    </xf>
    <xf numFmtId="0" fontId="3" fillId="10" borderId="0" xfId="8" applyFill="1" applyAlignment="1">
      <alignment vertical="center"/>
    </xf>
    <xf numFmtId="167" fontId="5" fillId="0" borderId="8" xfId="9" applyNumberFormat="1" applyFont="1" applyBorder="1" applyAlignment="1">
      <alignment horizontal="right" vertical="center" wrapText="1" indent="3"/>
    </xf>
    <xf numFmtId="167" fontId="5" fillId="0" borderId="8" xfId="8" applyNumberFormat="1" applyFont="1" applyBorder="1" applyAlignment="1">
      <alignment horizontal="right" vertical="center" wrapText="1" indent="3"/>
    </xf>
    <xf numFmtId="167" fontId="5" fillId="0" borderId="9" xfId="8" applyNumberFormat="1" applyFont="1" applyBorder="1" applyAlignment="1">
      <alignment horizontal="right" vertical="center" wrapText="1" indent="3"/>
    </xf>
    <xf numFmtId="167" fontId="5" fillId="5" borderId="8" xfId="9" applyNumberFormat="1" applyFont="1" applyFill="1" applyBorder="1" applyAlignment="1">
      <alignment horizontal="right" vertical="center" wrapText="1" indent="3"/>
    </xf>
    <xf numFmtId="167" fontId="5" fillId="5" borderId="8" xfId="4" applyNumberFormat="1" applyFont="1" applyFill="1" applyBorder="1" applyAlignment="1" applyProtection="1">
      <alignment horizontal="right" vertical="center" wrapText="1" indent="3"/>
    </xf>
    <xf numFmtId="167" fontId="5" fillId="5" borderId="9" xfId="4" applyNumberFormat="1" applyFont="1" applyFill="1" applyBorder="1" applyAlignment="1" applyProtection="1">
      <alignment horizontal="right" vertical="center" wrapText="1" indent="3"/>
    </xf>
    <xf numFmtId="167" fontId="5" fillId="0" borderId="8" xfId="4" applyNumberFormat="1" applyFont="1" applyBorder="1" applyAlignment="1" applyProtection="1">
      <alignment horizontal="right" vertical="center" wrapText="1" indent="3"/>
    </xf>
    <xf numFmtId="167" fontId="5" fillId="0" borderId="9" xfId="4" applyNumberFormat="1" applyFont="1" applyBorder="1" applyAlignment="1" applyProtection="1">
      <alignment horizontal="right" vertical="center" wrapText="1" indent="3"/>
    </xf>
    <xf numFmtId="167" fontId="5" fillId="5" borderId="8" xfId="8" applyNumberFormat="1" applyFont="1" applyFill="1" applyBorder="1" applyAlignment="1">
      <alignment horizontal="right" vertical="center" wrapText="1" indent="3"/>
    </xf>
    <xf numFmtId="167" fontId="5" fillId="5" borderId="9" xfId="8" applyNumberFormat="1" applyFont="1" applyFill="1" applyBorder="1" applyAlignment="1">
      <alignment horizontal="right" vertical="center" wrapText="1" indent="3"/>
    </xf>
    <xf numFmtId="167" fontId="5" fillId="5" borderId="11" xfId="9" applyNumberFormat="1" applyFont="1" applyFill="1" applyBorder="1" applyAlignment="1">
      <alignment horizontal="right" vertical="center" wrapText="1" indent="3"/>
    </xf>
    <xf numFmtId="167" fontId="5" fillId="5" borderId="11" xfId="8" applyNumberFormat="1" applyFont="1" applyFill="1" applyBorder="1" applyAlignment="1">
      <alignment horizontal="right" vertical="center" wrapText="1" indent="3"/>
    </xf>
    <xf numFmtId="167" fontId="5" fillId="5" borderId="12" xfId="8" applyNumberFormat="1" applyFont="1" applyFill="1" applyBorder="1" applyAlignment="1">
      <alignment horizontal="right" vertical="center" wrapText="1" indent="3"/>
    </xf>
    <xf numFmtId="0" fontId="5" fillId="11" borderId="13" xfId="7" applyFont="1" applyFill="1" applyBorder="1" applyAlignment="1">
      <alignment horizontal="center" vertical="center" wrapText="1"/>
    </xf>
    <xf numFmtId="0" fontId="5" fillId="11" borderId="4" xfId="7" applyFont="1" applyFill="1" applyBorder="1" applyAlignment="1">
      <alignment horizontal="center" vertical="center" wrapText="1"/>
    </xf>
    <xf numFmtId="0" fontId="5" fillId="11" borderId="3" xfId="7" applyFont="1" applyFill="1" applyBorder="1" applyAlignment="1">
      <alignment horizontal="center" vertical="center" wrapText="1"/>
    </xf>
    <xf numFmtId="0" fontId="5" fillId="4" borderId="4" xfId="7" applyFont="1" applyFill="1" applyBorder="1" applyAlignment="1">
      <alignment horizontal="center" vertical="center"/>
    </xf>
    <xf numFmtId="3" fontId="8" fillId="2" borderId="9" xfId="7" applyNumberFormat="1" applyFont="1" applyFill="1" applyBorder="1" applyAlignment="1">
      <alignment horizontal="right" vertical="center" wrapText="1" indent="2"/>
    </xf>
    <xf numFmtId="167" fontId="5" fillId="2" borderId="5" xfId="7" applyNumberFormat="1" applyFont="1" applyFill="1" applyBorder="1" applyAlignment="1">
      <alignment horizontal="right" indent="2"/>
    </xf>
    <xf numFmtId="167" fontId="5" fillId="2" borderId="6" xfId="7" applyNumberFormat="1" applyFont="1" applyFill="1" applyBorder="1" applyAlignment="1">
      <alignment horizontal="right" indent="2"/>
    </xf>
    <xf numFmtId="3" fontId="8" fillId="3" borderId="9" xfId="7" applyNumberFormat="1" applyFont="1" applyFill="1" applyBorder="1" applyAlignment="1">
      <alignment horizontal="right" vertical="center" wrapText="1" indent="2"/>
    </xf>
    <xf numFmtId="167" fontId="5" fillId="3" borderId="8" xfId="7" applyNumberFormat="1" applyFont="1" applyFill="1" applyBorder="1" applyAlignment="1">
      <alignment horizontal="right" indent="2"/>
    </xf>
    <xf numFmtId="167" fontId="5" fillId="3" borderId="9" xfId="7" applyNumberFormat="1" applyFont="1" applyFill="1" applyBorder="1" applyAlignment="1">
      <alignment horizontal="right" indent="2"/>
    </xf>
    <xf numFmtId="167" fontId="5" fillId="2" borderId="8" xfId="7" applyNumberFormat="1" applyFont="1" applyFill="1" applyBorder="1" applyAlignment="1">
      <alignment horizontal="right" indent="2"/>
    </xf>
    <xf numFmtId="167" fontId="5" fillId="2" borderId="9" xfId="7" applyNumberFormat="1" applyFont="1" applyFill="1" applyBorder="1" applyAlignment="1">
      <alignment horizontal="right" indent="2"/>
    </xf>
    <xf numFmtId="167" fontId="8" fillId="2" borderId="8" xfId="7" applyNumberFormat="1" applyFont="1" applyFill="1" applyBorder="1" applyAlignment="1">
      <alignment horizontal="right" vertical="center" wrapText="1" indent="2"/>
    </xf>
    <xf numFmtId="167" fontId="8" fillId="2" borderId="9" xfId="7" applyNumberFormat="1" applyFont="1" applyFill="1" applyBorder="1" applyAlignment="1">
      <alignment horizontal="right" vertical="center" wrapText="1" indent="2"/>
    </xf>
    <xf numFmtId="167" fontId="8" fillId="3" borderId="8" xfId="7" applyNumberFormat="1" applyFont="1" applyFill="1" applyBorder="1" applyAlignment="1">
      <alignment horizontal="right" vertical="center" wrapText="1" indent="2"/>
    </xf>
    <xf numFmtId="167" fontId="8" fillId="3" borderId="9" xfId="7" applyNumberFormat="1" applyFont="1" applyFill="1" applyBorder="1" applyAlignment="1">
      <alignment horizontal="right" vertical="center" wrapText="1" indent="2"/>
    </xf>
    <xf numFmtId="3" fontId="8" fillId="3" borderId="12" xfId="7" applyNumberFormat="1" applyFont="1" applyFill="1" applyBorder="1" applyAlignment="1">
      <alignment horizontal="right" vertical="center" wrapText="1" indent="2"/>
    </xf>
    <xf numFmtId="167" fontId="8" fillId="3" borderId="11" xfId="7" applyNumberFormat="1" applyFont="1" applyFill="1" applyBorder="1" applyAlignment="1">
      <alignment horizontal="right" vertical="center" wrapText="1" indent="2"/>
    </xf>
    <xf numFmtId="167" fontId="8" fillId="3" borderId="12" xfId="7" applyNumberFormat="1" applyFont="1" applyFill="1" applyBorder="1" applyAlignment="1">
      <alignment horizontal="right" vertical="center" wrapText="1" indent="2"/>
    </xf>
    <xf numFmtId="3" fontId="8" fillId="2" borderId="9" xfId="7" applyNumberFormat="1" applyFont="1" applyFill="1" applyBorder="1" applyAlignment="1">
      <alignment horizontal="right" vertical="center" wrapText="1" indent="3"/>
    </xf>
    <xf numFmtId="167" fontId="5" fillId="2" borderId="5" xfId="7" applyNumberFormat="1" applyFont="1" applyFill="1" applyBorder="1" applyAlignment="1">
      <alignment horizontal="right" indent="3"/>
    </xf>
    <xf numFmtId="167" fontId="5" fillId="2" borderId="6" xfId="7" applyNumberFormat="1" applyFont="1" applyFill="1" applyBorder="1" applyAlignment="1">
      <alignment horizontal="right" indent="3"/>
    </xf>
    <xf numFmtId="3" fontId="8" fillId="3" borderId="9" xfId="7" applyNumberFormat="1" applyFont="1" applyFill="1" applyBorder="1" applyAlignment="1">
      <alignment horizontal="right" vertical="center" wrapText="1" indent="3"/>
    </xf>
    <xf numFmtId="167" fontId="5" fillId="3" borderId="8" xfId="7" applyNumberFormat="1" applyFont="1" applyFill="1" applyBorder="1" applyAlignment="1">
      <alignment horizontal="right" indent="3"/>
    </xf>
    <xf numFmtId="167" fontId="5" fillId="3" borderId="9" xfId="7" applyNumberFormat="1" applyFont="1" applyFill="1" applyBorder="1" applyAlignment="1">
      <alignment horizontal="right" indent="3"/>
    </xf>
    <xf numFmtId="167" fontId="5" fillId="2" borderId="8" xfId="7" applyNumberFormat="1" applyFont="1" applyFill="1" applyBorder="1" applyAlignment="1">
      <alignment horizontal="right" indent="3"/>
    </xf>
    <xf numFmtId="167" fontId="5" fillId="2" borderId="9" xfId="7" applyNumberFormat="1" applyFont="1" applyFill="1" applyBorder="1" applyAlignment="1">
      <alignment horizontal="right" indent="3"/>
    </xf>
    <xf numFmtId="167" fontId="8" fillId="2" borderId="8" xfId="7" applyNumberFormat="1" applyFont="1" applyFill="1" applyBorder="1" applyAlignment="1">
      <alignment horizontal="right" vertical="center" wrapText="1" indent="3"/>
    </xf>
    <xf numFmtId="167" fontId="8" fillId="2" borderId="9" xfId="7" applyNumberFormat="1" applyFont="1" applyFill="1" applyBorder="1" applyAlignment="1">
      <alignment horizontal="right" vertical="center" wrapText="1" indent="3"/>
    </xf>
    <xf numFmtId="167" fontId="8" fillId="3" borderId="8" xfId="7" applyNumberFormat="1" applyFont="1" applyFill="1" applyBorder="1" applyAlignment="1">
      <alignment horizontal="right" vertical="center" wrapText="1" indent="3"/>
    </xf>
    <xf numFmtId="167" fontId="8" fillId="3" borderId="9" xfId="7" applyNumberFormat="1" applyFont="1" applyFill="1" applyBorder="1" applyAlignment="1">
      <alignment horizontal="right" vertical="center" wrapText="1" indent="3"/>
    </xf>
    <xf numFmtId="3" fontId="8" fillId="3" borderId="12" xfId="7" applyNumberFormat="1" applyFont="1" applyFill="1" applyBorder="1" applyAlignment="1">
      <alignment horizontal="right" vertical="center" wrapText="1" indent="3"/>
    </xf>
    <xf numFmtId="167" fontId="8" fillId="3" borderId="11" xfId="7" applyNumberFormat="1" applyFont="1" applyFill="1" applyBorder="1" applyAlignment="1">
      <alignment horizontal="right" vertical="center" wrapText="1" indent="3"/>
    </xf>
    <xf numFmtId="167" fontId="8" fillId="3" borderId="12" xfId="7" applyNumberFormat="1" applyFont="1" applyFill="1" applyBorder="1" applyAlignment="1">
      <alignment horizontal="right" vertical="center" wrapText="1" indent="3"/>
    </xf>
    <xf numFmtId="3" fontId="5" fillId="2" borderId="6" xfId="7" applyNumberFormat="1" applyFont="1" applyFill="1" applyBorder="1" applyAlignment="1">
      <alignment horizontal="right" vertical="center" wrapText="1" indent="2"/>
    </xf>
    <xf numFmtId="3" fontId="5" fillId="3" borderId="9" xfId="7" applyNumberFormat="1" applyFont="1" applyFill="1" applyBorder="1" applyAlignment="1">
      <alignment horizontal="right" vertical="center" wrapText="1" indent="2"/>
    </xf>
    <xf numFmtId="3" fontId="5" fillId="2" borderId="9" xfId="7" applyNumberFormat="1" applyFont="1" applyFill="1" applyBorder="1" applyAlignment="1">
      <alignment horizontal="right" vertical="center" wrapText="1" indent="2"/>
    </xf>
    <xf numFmtId="0" fontId="19" fillId="10" borderId="0" xfId="10" applyFont="1" applyFill="1"/>
    <xf numFmtId="0" fontId="18" fillId="10" borderId="0" xfId="11" applyFill="1"/>
    <xf numFmtId="0" fontId="18" fillId="10" borderId="0" xfId="10" applyFill="1"/>
    <xf numFmtId="0" fontId="21" fillId="10" borderId="0" xfId="12" applyNumberFormat="1" applyFont="1" applyFill="1" applyAlignment="1" applyProtection="1">
      <alignment vertical="center" wrapText="1"/>
    </xf>
    <xf numFmtId="0" fontId="19" fillId="10" borderId="0" xfId="10" applyFont="1" applyFill="1" applyAlignment="1">
      <alignment vertical="center"/>
    </xf>
    <xf numFmtId="0" fontId="22" fillId="10" borderId="0" xfId="10" applyFont="1" applyFill="1" applyAlignment="1">
      <alignment vertical="center"/>
    </xf>
    <xf numFmtId="0" fontId="18" fillId="10" borderId="0" xfId="10" applyFill="1" applyAlignment="1">
      <alignment vertical="center"/>
    </xf>
    <xf numFmtId="0" fontId="25" fillId="10" borderId="0" xfId="14" applyFont="1" applyFill="1"/>
    <xf numFmtId="0" fontId="18" fillId="10" borderId="0" xfId="14" applyFill="1"/>
    <xf numFmtId="0" fontId="18" fillId="10" borderId="0" xfId="15" applyFont="1" applyFill="1" applyAlignment="1" applyProtection="1">
      <alignment horizontal="left" vertical="top" wrapText="1"/>
    </xf>
    <xf numFmtId="0" fontId="18" fillId="10" borderId="0" xfId="13" applyFont="1" applyFill="1" applyBorder="1" applyAlignment="1" applyProtection="1">
      <alignment horizontal="left" vertical="top" wrapText="1" indent="1"/>
    </xf>
    <xf numFmtId="0" fontId="18" fillId="10" borderId="0" xfId="14" applyFill="1" applyAlignment="1">
      <alignment horizontal="left" vertical="top"/>
    </xf>
    <xf numFmtId="0" fontId="26" fillId="10" borderId="0" xfId="15" applyFill="1" applyAlignment="1" applyProtection="1">
      <alignment vertical="center" wrapText="1"/>
    </xf>
    <xf numFmtId="0" fontId="18" fillId="10" borderId="0" xfId="13" applyFont="1" applyFill="1" applyBorder="1" applyAlignment="1" applyProtection="1">
      <alignment vertical="center" wrapText="1"/>
    </xf>
    <xf numFmtId="0" fontId="29" fillId="10" borderId="0" xfId="15" applyFont="1" applyFill="1" applyAlignment="1" applyProtection="1">
      <alignment horizontal="left" wrapText="1"/>
    </xf>
    <xf numFmtId="0" fontId="18" fillId="10" borderId="0" xfId="11" applyFill="1" applyAlignment="1">
      <alignment vertical="center"/>
    </xf>
    <xf numFmtId="0" fontId="24" fillId="10" borderId="0" xfId="14" applyFont="1" applyFill="1" applyAlignment="1">
      <alignment horizontal="left"/>
    </xf>
    <xf numFmtId="49" fontId="17" fillId="10" borderId="0" xfId="14" applyNumberFormat="1" applyFont="1" applyFill="1" applyAlignment="1">
      <alignment horizontal="left" indent="1"/>
    </xf>
    <xf numFmtId="0" fontId="19" fillId="10" borderId="0" xfId="13" applyFont="1" applyFill="1" applyBorder="1" applyAlignment="1" applyProtection="1">
      <alignment vertical="center" wrapText="1"/>
    </xf>
    <xf numFmtId="0" fontId="30" fillId="10" borderId="0" xfId="14" applyFont="1" applyFill="1" applyAlignment="1">
      <alignment horizontal="right"/>
    </xf>
    <xf numFmtId="0" fontId="17" fillId="10" borderId="0" xfId="14" applyFont="1" applyFill="1" applyAlignment="1">
      <alignment horizontal="right"/>
    </xf>
    <xf numFmtId="0" fontId="31" fillId="10" borderId="0" xfId="11" applyFont="1" applyFill="1" applyAlignment="1">
      <alignment vertical="center"/>
    </xf>
    <xf numFmtId="0" fontId="32" fillId="10" borderId="0" xfId="14" applyFont="1" applyFill="1" applyAlignment="1">
      <alignment horizontal="right"/>
    </xf>
    <xf numFmtId="0" fontId="31" fillId="10" borderId="0" xfId="11" applyFont="1" applyFill="1"/>
    <xf numFmtId="0" fontId="17" fillId="10" borderId="0" xfId="14" applyFont="1" applyFill="1" applyAlignment="1">
      <alignment horizontal="left"/>
    </xf>
    <xf numFmtId="0" fontId="17" fillId="10" borderId="0" xfId="14" applyFont="1" applyFill="1"/>
    <xf numFmtId="0" fontId="18" fillId="10" borderId="0" xfId="14" applyFill="1" applyAlignment="1">
      <alignment horizontal="left" wrapText="1"/>
    </xf>
    <xf numFmtId="0" fontId="5" fillId="4" borderId="6" xfId="9" applyFont="1" applyFill="1" applyBorder="1" applyAlignment="1">
      <alignment vertical="center" wrapText="1"/>
    </xf>
    <xf numFmtId="166" fontId="5" fillId="14" borderId="15" xfId="8" applyNumberFormat="1" applyFont="1" applyFill="1" applyBorder="1" applyAlignment="1">
      <alignment vertical="center" wrapText="1"/>
    </xf>
    <xf numFmtId="166" fontId="8" fillId="3" borderId="10" xfId="8" applyNumberFormat="1" applyFont="1" applyFill="1" applyBorder="1" applyAlignment="1">
      <alignment horizontal="left" vertical="center" wrapText="1"/>
    </xf>
    <xf numFmtId="3" fontId="8" fillId="0" borderId="8" xfId="8" applyNumberFormat="1" applyFont="1" applyBorder="1" applyAlignment="1">
      <alignment horizontal="right" vertical="center" wrapText="1" indent="1"/>
    </xf>
    <xf numFmtId="3" fontId="8" fillId="2" borderId="8" xfId="8" applyNumberFormat="1" applyFont="1" applyFill="1" applyBorder="1" applyAlignment="1">
      <alignment horizontal="right" vertical="center" wrapText="1" indent="1"/>
    </xf>
    <xf numFmtId="3" fontId="8" fillId="2" borderId="9" xfId="8" applyNumberFormat="1" applyFont="1" applyFill="1" applyBorder="1" applyAlignment="1">
      <alignment horizontal="right" vertical="center" wrapText="1" indent="1"/>
    </xf>
    <xf numFmtId="3" fontId="8" fillId="3" borderId="11" xfId="8" applyNumberFormat="1" applyFont="1" applyFill="1" applyBorder="1" applyAlignment="1">
      <alignment horizontal="right" vertical="center" wrapText="1" indent="1"/>
    </xf>
    <xf numFmtId="3" fontId="8" fillId="3" borderId="12" xfId="8" applyNumberFormat="1" applyFont="1" applyFill="1" applyBorder="1" applyAlignment="1">
      <alignment horizontal="right" vertical="center" wrapText="1" indent="1"/>
    </xf>
    <xf numFmtId="0" fontId="18" fillId="10" borderId="0" xfId="13" applyFont="1" applyFill="1" applyBorder="1" applyAlignment="1" applyProtection="1">
      <alignment horizontal="left" vertical="center" wrapText="1" indent="1"/>
    </xf>
    <xf numFmtId="166" fontId="8" fillId="3" borderId="11" xfId="8" applyNumberFormat="1" applyFont="1" applyFill="1" applyBorder="1" applyAlignment="1">
      <alignment horizontal="right" vertical="center" wrapText="1" indent="1"/>
    </xf>
    <xf numFmtId="166" fontId="8" fillId="3" borderId="12" xfId="8" applyNumberFormat="1" applyFont="1" applyFill="1" applyBorder="1" applyAlignment="1">
      <alignment horizontal="right" vertical="center" wrapText="1" indent="1"/>
    </xf>
    <xf numFmtId="0" fontId="2" fillId="10" borderId="0" xfId="2" applyFill="1" applyBorder="1" applyAlignment="1" applyProtection="1">
      <alignment vertical="center"/>
    </xf>
    <xf numFmtId="0" fontId="2" fillId="16" borderId="0" xfId="2" applyFill="1" applyBorder="1" applyAlignment="1" applyProtection="1">
      <alignment horizontal="left" vertical="center"/>
    </xf>
    <xf numFmtId="0" fontId="3" fillId="16" borderId="0" xfId="8" applyFill="1"/>
    <xf numFmtId="0" fontId="5" fillId="0" borderId="10" xfId="9" applyFont="1" applyBorder="1" applyAlignment="1">
      <alignment vertical="center" wrapText="1"/>
    </xf>
    <xf numFmtId="0" fontId="3" fillId="16" borderId="0" xfId="8" applyFill="1" applyAlignment="1">
      <alignment vertical="center"/>
    </xf>
    <xf numFmtId="0" fontId="4" fillId="2" borderId="0" xfId="8" applyFont="1" applyFill="1" applyAlignment="1">
      <alignment horizontal="left" vertical="center" wrapText="1"/>
    </xf>
    <xf numFmtId="0" fontId="17" fillId="6" borderId="7" xfId="8" applyFont="1" applyFill="1" applyBorder="1" applyAlignment="1">
      <alignment vertical="center" wrapText="1"/>
    </xf>
    <xf numFmtId="170" fontId="17" fillId="6" borderId="8" xfId="1" applyNumberFormat="1" applyFont="1" applyFill="1" applyBorder="1" applyAlignment="1" applyProtection="1">
      <alignment horizontal="right" vertical="center" wrapText="1" indent="3"/>
    </xf>
    <xf numFmtId="170" fontId="17" fillId="6" borderId="9" xfId="1" applyNumberFormat="1" applyFont="1" applyFill="1" applyBorder="1" applyAlignment="1" applyProtection="1">
      <alignment horizontal="right" vertical="center" wrapText="1" indent="3"/>
    </xf>
    <xf numFmtId="3" fontId="3" fillId="2" borderId="0" xfId="7" applyNumberFormat="1" applyFill="1"/>
    <xf numFmtId="0" fontId="8" fillId="0" borderId="2" xfId="7" applyFont="1" applyBorder="1" applyAlignment="1">
      <alignment horizontal="left" wrapText="1"/>
    </xf>
    <xf numFmtId="3" fontId="8" fillId="0" borderId="5" xfId="7" applyNumberFormat="1" applyFont="1" applyBorder="1" applyAlignment="1">
      <alignment horizontal="right" vertical="center" wrapText="1" indent="1"/>
    </xf>
    <xf numFmtId="167" fontId="8" fillId="0" borderId="5" xfId="7" applyNumberFormat="1" applyFont="1" applyBorder="1" applyAlignment="1">
      <alignment horizontal="right" vertical="center" wrapText="1" indent="1"/>
    </xf>
    <xf numFmtId="167" fontId="8" fillId="0" borderId="6" xfId="7" applyNumberFormat="1" applyFont="1" applyBorder="1" applyAlignment="1">
      <alignment horizontal="right" vertical="center" wrapText="1" indent="1"/>
    </xf>
    <xf numFmtId="0" fontId="2" fillId="0" borderId="0" xfId="2" applyAlignment="1" applyProtection="1">
      <alignment vertical="center"/>
    </xf>
    <xf numFmtId="0" fontId="27" fillId="10" borderId="0" xfId="15" applyFont="1" applyFill="1" applyAlignment="1" applyProtection="1">
      <alignment horizontal="left" vertical="center" wrapText="1"/>
    </xf>
    <xf numFmtId="0" fontId="2" fillId="10" borderId="0" xfId="2" applyFill="1" applyAlignment="1" applyProtection="1">
      <alignment vertical="center"/>
    </xf>
    <xf numFmtId="0" fontId="28" fillId="10" borderId="0" xfId="13" applyFont="1" applyFill="1" applyBorder="1" applyAlignment="1" applyProtection="1">
      <alignment horizontal="left" vertical="center" wrapText="1" indent="1"/>
    </xf>
    <xf numFmtId="0" fontId="5" fillId="4" borderId="6" xfId="9" applyFont="1" applyFill="1" applyBorder="1" applyAlignment="1">
      <alignment horizontal="center" vertical="center" wrapText="1"/>
    </xf>
    <xf numFmtId="1" fontId="5" fillId="0" borderId="5" xfId="9" applyNumberFormat="1" applyFont="1" applyBorder="1" applyAlignment="1">
      <alignment horizontal="right" vertical="center" wrapText="1" indent="1"/>
    </xf>
    <xf numFmtId="1" fontId="5" fillId="0" borderId="5" xfId="8" applyNumberFormat="1" applyFont="1" applyBorder="1" applyAlignment="1">
      <alignment horizontal="right" vertical="center" wrapText="1" indent="1"/>
    </xf>
    <xf numFmtId="167" fontId="5" fillId="0" borderId="5" xfId="9" applyNumberFormat="1" applyFont="1" applyBorder="1" applyAlignment="1">
      <alignment horizontal="right" vertical="center" wrapText="1" indent="1"/>
    </xf>
    <xf numFmtId="167" fontId="5" fillId="0" borderId="0" xfId="9" applyNumberFormat="1" applyFont="1" applyAlignment="1">
      <alignment horizontal="right" vertical="center" wrapText="1" indent="1"/>
    </xf>
    <xf numFmtId="167" fontId="5" fillId="3" borderId="8" xfId="4" applyNumberFormat="1" applyFont="1" applyFill="1" applyBorder="1" applyAlignment="1" applyProtection="1">
      <alignment horizontal="right" vertical="center" wrapText="1" indent="1"/>
    </xf>
    <xf numFmtId="167" fontId="5" fillId="3" borderId="9" xfId="9" applyNumberFormat="1" applyFont="1" applyFill="1" applyBorder="1" applyAlignment="1">
      <alignment horizontal="right" vertical="center" wrapText="1" indent="1"/>
    </xf>
    <xf numFmtId="167" fontId="5" fillId="0" borderId="8" xfId="8" applyNumberFormat="1" applyFont="1" applyBorder="1" applyAlignment="1">
      <alignment horizontal="right" vertical="center" wrapText="1" indent="1"/>
    </xf>
    <xf numFmtId="167" fontId="5" fillId="0" borderId="8" xfId="4" applyNumberFormat="1" applyFont="1" applyBorder="1" applyAlignment="1" applyProtection="1">
      <alignment horizontal="right" vertical="center" wrapText="1" indent="1"/>
    </xf>
    <xf numFmtId="167" fontId="5" fillId="0" borderId="9" xfId="9" applyNumberFormat="1" applyFont="1" applyBorder="1" applyAlignment="1">
      <alignment horizontal="right" vertical="center" wrapText="1" indent="1"/>
    </xf>
    <xf numFmtId="167" fontId="5" fillId="3" borderId="8" xfId="8" applyNumberFormat="1" applyFont="1" applyFill="1" applyBorder="1" applyAlignment="1">
      <alignment horizontal="right" vertical="center" wrapText="1" indent="1"/>
    </xf>
    <xf numFmtId="167" fontId="5" fillId="0" borderId="9" xfId="8" applyNumberFormat="1" applyFont="1" applyBorder="1" applyAlignment="1">
      <alignment horizontal="right" vertical="center" wrapText="1" indent="1"/>
    </xf>
    <xf numFmtId="167" fontId="5" fillId="3" borderId="9" xfId="4" applyNumberFormat="1" applyFont="1" applyFill="1" applyBorder="1" applyAlignment="1" applyProtection="1">
      <alignment horizontal="right" vertical="center" wrapText="1" indent="1"/>
    </xf>
    <xf numFmtId="167" fontId="5" fillId="3" borderId="11" xfId="4" applyNumberFormat="1" applyFont="1" applyFill="1" applyBorder="1" applyAlignment="1" applyProtection="1">
      <alignment horizontal="right" vertical="center" wrapText="1" indent="1"/>
    </xf>
    <xf numFmtId="167" fontId="5" fillId="3" borderId="12" xfId="4" applyNumberFormat="1" applyFont="1" applyFill="1" applyBorder="1" applyAlignment="1" applyProtection="1">
      <alignment horizontal="right" vertical="center" wrapText="1" indent="1"/>
    </xf>
    <xf numFmtId="0" fontId="5" fillId="3" borderId="10" xfId="7" applyFont="1" applyFill="1" applyBorder="1" applyAlignment="1">
      <alignment vertical="center" wrapText="1"/>
    </xf>
    <xf numFmtId="165" fontId="5" fillId="3" borderId="11" xfId="4" applyNumberFormat="1" applyFont="1" applyFill="1" applyBorder="1" applyAlignment="1" applyProtection="1">
      <alignment horizontal="right" vertical="center" wrapText="1" indent="2"/>
    </xf>
    <xf numFmtId="165" fontId="5" fillId="3" borderId="12" xfId="4" applyNumberFormat="1" applyFont="1" applyFill="1" applyBorder="1" applyAlignment="1" applyProtection="1">
      <alignment horizontal="right" vertical="center" wrapText="1" indent="2"/>
    </xf>
    <xf numFmtId="165" fontId="5" fillId="3" borderId="8" xfId="4" applyNumberFormat="1" applyFont="1" applyFill="1" applyBorder="1" applyAlignment="1" applyProtection="1">
      <alignment horizontal="right" vertical="center" wrapText="1" indent="1"/>
    </xf>
    <xf numFmtId="1" fontId="8" fillId="3" borderId="8" xfId="7" applyNumberFormat="1" applyFont="1" applyFill="1" applyBorder="1" applyAlignment="1">
      <alignment horizontal="right" vertical="center" wrapText="1" indent="2"/>
    </xf>
    <xf numFmtId="1" fontId="8" fillId="3" borderId="9" xfId="7" applyNumberFormat="1" applyFont="1" applyFill="1" applyBorder="1" applyAlignment="1">
      <alignment horizontal="right" vertical="center" wrapText="1" indent="2"/>
    </xf>
    <xf numFmtId="1" fontId="8" fillId="2" borderId="8" xfId="7" applyNumberFormat="1" applyFont="1" applyFill="1" applyBorder="1" applyAlignment="1">
      <alignment horizontal="right" vertical="center" wrapText="1" indent="2"/>
    </xf>
    <xf numFmtId="165" fontId="5" fillId="3" borderId="9" xfId="4" applyNumberFormat="1" applyFont="1" applyFill="1" applyBorder="1" applyAlignment="1" applyProtection="1">
      <alignment horizontal="right" vertical="center" wrapText="1" indent="1"/>
    </xf>
    <xf numFmtId="165" fontId="5" fillId="3" borderId="11" xfId="4" applyNumberFormat="1" applyFont="1" applyFill="1" applyBorder="1" applyAlignment="1" applyProtection="1">
      <alignment horizontal="right" vertical="center" wrapText="1" indent="1"/>
    </xf>
    <xf numFmtId="165" fontId="5" fillId="3" borderId="12" xfId="4" applyNumberFormat="1" applyFont="1" applyFill="1" applyBorder="1" applyAlignment="1" applyProtection="1">
      <alignment horizontal="right" vertical="center" wrapText="1" indent="1"/>
    </xf>
    <xf numFmtId="1" fontId="8" fillId="0" borderId="8" xfId="7" applyNumberFormat="1" applyFont="1" applyBorder="1" applyAlignment="1">
      <alignment horizontal="right" vertical="center" wrapText="1" indent="2"/>
    </xf>
    <xf numFmtId="165" fontId="5" fillId="4" borderId="8" xfId="4" applyNumberFormat="1" applyFont="1" applyFill="1" applyBorder="1" applyAlignment="1" applyProtection="1">
      <alignment horizontal="right" vertical="center" wrapText="1" indent="1"/>
    </xf>
    <xf numFmtId="166" fontId="5" fillId="2" borderId="8" xfId="9" applyNumberFormat="1" applyFont="1" applyFill="1" applyBorder="1" applyAlignment="1">
      <alignment horizontal="right" vertical="center" wrapText="1" indent="2"/>
    </xf>
    <xf numFmtId="166" fontId="5" fillId="0" borderId="8" xfId="9" applyNumberFormat="1" applyFont="1" applyBorder="1" applyAlignment="1">
      <alignment horizontal="right" vertical="center" wrapText="1" indent="2"/>
    </xf>
    <xf numFmtId="166" fontId="5" fillId="3" borderId="8" xfId="4" applyNumberFormat="1" applyFont="1" applyFill="1" applyBorder="1" applyAlignment="1" applyProtection="1">
      <alignment horizontal="right" vertical="center" wrapText="1" indent="2"/>
    </xf>
    <xf numFmtId="165" fontId="5" fillId="0" borderId="8" xfId="4" applyNumberFormat="1" applyFont="1" applyBorder="1" applyAlignment="1" applyProtection="1">
      <alignment horizontal="left" vertical="center" wrapText="1" indent="1"/>
    </xf>
    <xf numFmtId="166" fontId="5" fillId="0" borderId="8" xfId="9" applyNumberFormat="1" applyFont="1" applyBorder="1" applyAlignment="1">
      <alignment horizontal="left" vertical="center" wrapText="1" indent="1"/>
    </xf>
    <xf numFmtId="165" fontId="5" fillId="0" borderId="9" xfId="4" applyNumberFormat="1" applyFont="1" applyBorder="1" applyAlignment="1" applyProtection="1">
      <alignment horizontal="left" vertical="center" wrapText="1" indent="1"/>
    </xf>
    <xf numFmtId="165" fontId="5" fillId="3" borderId="8" xfId="4" applyNumberFormat="1" applyFont="1" applyFill="1" applyBorder="1" applyAlignment="1" applyProtection="1">
      <alignment horizontal="left" vertical="center" wrapText="1" indent="1"/>
    </xf>
    <xf numFmtId="1" fontId="8" fillId="3" borderId="8" xfId="7" applyNumberFormat="1" applyFont="1" applyFill="1" applyBorder="1" applyAlignment="1">
      <alignment horizontal="left" vertical="center" wrapText="1" indent="1"/>
    </xf>
    <xf numFmtId="1" fontId="8" fillId="3" borderId="9" xfId="7" applyNumberFormat="1" applyFont="1" applyFill="1" applyBorder="1" applyAlignment="1">
      <alignment horizontal="left" vertical="center" wrapText="1" indent="1"/>
    </xf>
    <xf numFmtId="1" fontId="8" fillId="0" borderId="8" xfId="7" applyNumberFormat="1" applyFont="1" applyBorder="1" applyAlignment="1">
      <alignment horizontal="left" vertical="center" wrapText="1" indent="1"/>
    </xf>
    <xf numFmtId="165" fontId="5" fillId="3" borderId="9" xfId="4" applyNumberFormat="1" applyFont="1" applyFill="1" applyBorder="1" applyAlignment="1" applyProtection="1">
      <alignment horizontal="left" vertical="center" wrapText="1" indent="1"/>
    </xf>
    <xf numFmtId="165" fontId="5" fillId="4" borderId="8" xfId="4" applyNumberFormat="1" applyFont="1" applyFill="1" applyBorder="1" applyAlignment="1" applyProtection="1">
      <alignment horizontal="left" vertical="center" wrapText="1" indent="1"/>
    </xf>
    <xf numFmtId="165" fontId="5" fillId="3" borderId="11" xfId="4" applyNumberFormat="1" applyFont="1" applyFill="1" applyBorder="1" applyAlignment="1" applyProtection="1">
      <alignment horizontal="left" vertical="center" wrapText="1" indent="1"/>
    </xf>
    <xf numFmtId="165" fontId="5" fillId="3" borderId="12" xfId="4" applyNumberFormat="1" applyFont="1" applyFill="1" applyBorder="1" applyAlignment="1" applyProtection="1">
      <alignment horizontal="left" vertical="center" wrapText="1" indent="1"/>
    </xf>
    <xf numFmtId="165" fontId="5" fillId="4" borderId="11" xfId="4" applyNumberFormat="1" applyFont="1" applyFill="1" applyBorder="1" applyAlignment="1" applyProtection="1">
      <alignment horizontal="right" vertical="center" wrapText="1" indent="1"/>
    </xf>
    <xf numFmtId="167" fontId="5" fillId="2" borderId="8" xfId="9" applyNumberFormat="1" applyFont="1" applyFill="1" applyBorder="1" applyAlignment="1">
      <alignment horizontal="left" vertical="center" wrapText="1" indent="1"/>
    </xf>
    <xf numFmtId="166" fontId="5" fillId="2" borderId="8" xfId="9" applyNumberFormat="1" applyFont="1" applyFill="1" applyBorder="1" applyAlignment="1">
      <alignment horizontal="left" vertical="center" wrapText="1" indent="1"/>
    </xf>
    <xf numFmtId="166" fontId="5" fillId="2" borderId="9" xfId="9" applyNumberFormat="1" applyFont="1" applyFill="1" applyBorder="1" applyAlignment="1">
      <alignment horizontal="left" vertical="center" wrapText="1" indent="1"/>
    </xf>
    <xf numFmtId="166" fontId="5" fillId="4" borderId="8" xfId="9" applyNumberFormat="1" applyFont="1" applyFill="1" applyBorder="1" applyAlignment="1">
      <alignment horizontal="left" vertical="center" wrapText="1" indent="1"/>
    </xf>
    <xf numFmtId="171" fontId="17" fillId="0" borderId="11" xfId="4" applyNumberFormat="1" applyFont="1" applyBorder="1" applyAlignment="1">
      <alignment horizontal="right" vertical="center" wrapText="1" indent="1"/>
    </xf>
    <xf numFmtId="171" fontId="17" fillId="0" borderId="10" xfId="4" applyNumberFormat="1" applyFont="1" applyBorder="1" applyAlignment="1">
      <alignment horizontal="right" vertical="center" wrapText="1" indent="1"/>
    </xf>
    <xf numFmtId="171" fontId="17" fillId="0" borderId="12" xfId="4" applyNumberFormat="1" applyFont="1" applyBorder="1" applyAlignment="1">
      <alignment horizontal="right" vertical="center" wrapText="1" indent="1"/>
    </xf>
    <xf numFmtId="165" fontId="17" fillId="0" borderId="11" xfId="4" applyNumberFormat="1" applyFont="1" applyBorder="1" applyAlignment="1" applyProtection="1">
      <alignment horizontal="right" vertical="center" wrapText="1" indent="1"/>
    </xf>
    <xf numFmtId="166" fontId="34" fillId="3" borderId="8" xfId="8" applyNumberFormat="1" applyFont="1" applyFill="1" applyBorder="1" applyAlignment="1">
      <alignment horizontal="right" vertical="center" wrapText="1" indent="1"/>
    </xf>
    <xf numFmtId="166" fontId="34" fillId="3" borderId="9" xfId="8" applyNumberFormat="1" applyFont="1" applyFill="1" applyBorder="1" applyAlignment="1">
      <alignment horizontal="right" vertical="center" wrapText="1" indent="1"/>
    </xf>
    <xf numFmtId="166" fontId="34" fillId="2" borderId="8" xfId="8" applyNumberFormat="1" applyFont="1" applyFill="1" applyBorder="1" applyAlignment="1">
      <alignment horizontal="right" vertical="center" wrapText="1" indent="1"/>
    </xf>
    <xf numFmtId="166" fontId="34" fillId="3" borderId="11" xfId="8" applyNumberFormat="1" applyFont="1" applyFill="1" applyBorder="1" applyAlignment="1">
      <alignment horizontal="right" vertical="center" wrapText="1" indent="1"/>
    </xf>
    <xf numFmtId="0" fontId="18" fillId="10" borderId="0" xfId="15" applyFont="1" applyFill="1" applyAlignment="1" applyProtection="1">
      <alignment horizontal="left" vertical="center" wrapText="1"/>
    </xf>
    <xf numFmtId="0" fontId="17" fillId="10" borderId="0" xfId="14" applyFont="1" applyFill="1" applyAlignment="1">
      <alignment horizontal="left" vertical="top"/>
    </xf>
    <xf numFmtId="0" fontId="18" fillId="10" borderId="0" xfId="14" applyFill="1" applyAlignment="1">
      <alignment horizontal="left" vertical="top" wrapText="1"/>
    </xf>
    <xf numFmtId="0" fontId="18" fillId="10" borderId="0" xfId="14" applyFill="1" applyAlignment="1">
      <alignment horizontal="left" vertical="center"/>
    </xf>
    <xf numFmtId="0" fontId="21" fillId="13" borderId="0" xfId="12" applyNumberFormat="1" applyFont="1" applyFill="1" applyAlignment="1" applyProtection="1">
      <alignment horizontal="left" vertical="center" wrapText="1"/>
    </xf>
    <xf numFmtId="0" fontId="21" fillId="10" borderId="0" xfId="11" applyFont="1" applyFill="1" applyAlignment="1">
      <alignment horizontal="left" wrapText="1"/>
    </xf>
    <xf numFmtId="0" fontId="24" fillId="10" borderId="0" xfId="13" applyFont="1" applyFill="1" applyBorder="1" applyAlignment="1" applyProtection="1">
      <alignment horizontal="left" wrapText="1"/>
    </xf>
    <xf numFmtId="0" fontId="5" fillId="3" borderId="2" xfId="8" applyFont="1" applyFill="1" applyBorder="1" applyAlignment="1">
      <alignment horizontal="center" vertical="center" wrapText="1"/>
    </xf>
    <xf numFmtId="0" fontId="7" fillId="2" borderId="14" xfId="8" applyFont="1" applyFill="1" applyBorder="1" applyAlignment="1">
      <alignment horizontal="left" vertical="top" wrapText="1"/>
    </xf>
    <xf numFmtId="0" fontId="4" fillId="2" borderId="1" xfId="8" applyFont="1" applyFill="1" applyBorder="1" applyAlignment="1">
      <alignment horizontal="left" vertical="center" wrapText="1"/>
    </xf>
    <xf numFmtId="0" fontId="5" fillId="9" borderId="3" xfId="8" applyFont="1" applyFill="1" applyBorder="1" applyAlignment="1">
      <alignment horizontal="center" vertical="center" wrapText="1"/>
    </xf>
    <xf numFmtId="0" fontId="5" fillId="9" borderId="15" xfId="8" applyFont="1" applyFill="1" applyBorder="1" applyAlignment="1">
      <alignment horizontal="center" vertical="center" wrapText="1"/>
    </xf>
    <xf numFmtId="0" fontId="5" fillId="9" borderId="13" xfId="8" applyFont="1" applyFill="1" applyBorder="1" applyAlignment="1">
      <alignment horizontal="center" vertical="center" wrapText="1"/>
    </xf>
    <xf numFmtId="0" fontId="5" fillId="4" borderId="3" xfId="8" applyFont="1" applyFill="1" applyBorder="1" applyAlignment="1">
      <alignment horizontal="center" vertical="center" wrapText="1"/>
    </xf>
    <xf numFmtId="0" fontId="5" fillId="4" borderId="15" xfId="8" applyFont="1" applyFill="1" applyBorder="1" applyAlignment="1">
      <alignment horizontal="center" vertical="center" wrapText="1"/>
    </xf>
    <xf numFmtId="0" fontId="2" fillId="2" borderId="0" xfId="2" applyFill="1" applyBorder="1" applyAlignment="1" applyProtection="1">
      <alignment horizontal="left" vertical="center"/>
    </xf>
    <xf numFmtId="0" fontId="5" fillId="5" borderId="13" xfId="7" applyFont="1" applyFill="1" applyBorder="1" applyAlignment="1">
      <alignment horizontal="center" vertical="center" wrapText="1"/>
    </xf>
    <xf numFmtId="0" fontId="5" fillId="5" borderId="4" xfId="7" applyFont="1" applyFill="1" applyBorder="1" applyAlignment="1">
      <alignment horizontal="center" vertical="center" wrapText="1"/>
    </xf>
    <xf numFmtId="0" fontId="5" fillId="5" borderId="3" xfId="7" applyFont="1" applyFill="1" applyBorder="1" applyAlignment="1">
      <alignment horizontal="center" vertical="center" wrapText="1"/>
    </xf>
    <xf numFmtId="0" fontId="5" fillId="4" borderId="2" xfId="7" applyFont="1" applyFill="1" applyBorder="1" applyAlignment="1">
      <alignment horizontal="center" vertical="center" wrapText="1"/>
    </xf>
    <xf numFmtId="0" fontId="5" fillId="4" borderId="14" xfId="7" applyFont="1" applyFill="1" applyBorder="1" applyAlignment="1">
      <alignment horizontal="center" vertical="center" wrapText="1"/>
    </xf>
    <xf numFmtId="0" fontId="4" fillId="2" borderId="1" xfId="7" applyFont="1" applyFill="1" applyBorder="1" applyAlignment="1">
      <alignment horizontal="left" vertical="center" wrapText="1"/>
    </xf>
    <xf numFmtId="166" fontId="5" fillId="4" borderId="2" xfId="7" applyNumberFormat="1" applyFont="1" applyFill="1" applyBorder="1" applyAlignment="1">
      <alignment horizontal="center" vertical="center" wrapText="1"/>
    </xf>
    <xf numFmtId="166" fontId="5" fillId="4" borderId="14" xfId="7" applyNumberFormat="1" applyFont="1" applyFill="1" applyBorder="1" applyAlignment="1">
      <alignment horizontal="center" vertical="center" wrapText="1"/>
    </xf>
    <xf numFmtId="0" fontId="7" fillId="2" borderId="0" xfId="7" applyFont="1" applyFill="1" applyAlignment="1">
      <alignment horizontal="left"/>
    </xf>
    <xf numFmtId="0" fontId="7" fillId="2" borderId="14" xfId="7" applyFont="1" applyFill="1" applyBorder="1" applyAlignment="1">
      <alignment horizontal="left" vertical="top" wrapText="1"/>
    </xf>
    <xf numFmtId="0" fontId="5" fillId="6" borderId="3" xfId="8" applyFont="1" applyFill="1" applyBorder="1" applyAlignment="1">
      <alignment horizontal="center" vertical="center" wrapText="1"/>
    </xf>
    <xf numFmtId="0" fontId="5" fillId="6" borderId="3" xfId="8" applyFont="1" applyFill="1" applyBorder="1" applyAlignment="1">
      <alignment horizontal="center" wrapText="1"/>
    </xf>
    <xf numFmtId="0" fontId="7" fillId="2" borderId="0" xfId="8" applyFont="1" applyFill="1" applyAlignment="1">
      <alignment horizontal="left" vertical="top" wrapText="1"/>
    </xf>
    <xf numFmtId="0" fontId="4" fillId="2" borderId="0" xfId="8" applyFont="1" applyFill="1" applyAlignment="1">
      <alignment horizontal="left" vertical="center" wrapText="1"/>
    </xf>
    <xf numFmtId="0" fontId="5" fillId="4" borderId="6" xfId="8" applyFont="1" applyFill="1" applyBorder="1" applyAlignment="1">
      <alignment horizontal="center" vertical="center" wrapText="1"/>
    </xf>
    <xf numFmtId="0" fontId="5" fillId="8" borderId="2" xfId="8" applyFont="1" applyFill="1" applyBorder="1" applyAlignment="1">
      <alignment horizontal="center" vertical="center" wrapText="1"/>
    </xf>
    <xf numFmtId="0" fontId="5" fillId="8" borderId="7" xfId="8" applyFont="1" applyFill="1" applyBorder="1" applyAlignment="1">
      <alignment horizontal="center" vertical="center" wrapText="1"/>
    </xf>
    <xf numFmtId="0" fontId="5" fillId="8" borderId="10" xfId="8" applyFont="1" applyFill="1" applyBorder="1" applyAlignment="1">
      <alignment horizontal="center" vertical="center" wrapText="1"/>
    </xf>
    <xf numFmtId="0" fontId="5" fillId="8" borderId="3" xfId="8" applyFont="1" applyFill="1" applyBorder="1" applyAlignment="1">
      <alignment horizontal="center" vertical="center" wrapText="1"/>
    </xf>
    <xf numFmtId="0" fontId="5" fillId="8" borderId="15" xfId="8" applyFont="1" applyFill="1" applyBorder="1" applyAlignment="1">
      <alignment horizontal="center" vertical="center" wrapText="1"/>
    </xf>
    <xf numFmtId="0" fontId="5" fillId="8" borderId="5" xfId="8" applyFont="1" applyFill="1" applyBorder="1" applyAlignment="1">
      <alignment horizontal="center" vertical="center" wrapText="1"/>
    </xf>
    <xf numFmtId="0" fontId="5" fillId="8" borderId="11" xfId="8" applyFont="1" applyFill="1" applyBorder="1" applyAlignment="1">
      <alignment horizontal="center" vertical="center" wrapText="1"/>
    </xf>
    <xf numFmtId="166" fontId="5" fillId="6" borderId="14" xfId="8" applyNumberFormat="1" applyFont="1" applyFill="1" applyBorder="1" applyAlignment="1">
      <alignment horizontal="center" vertical="center" wrapText="1"/>
    </xf>
    <xf numFmtId="0" fontId="5" fillId="15" borderId="3" xfId="8" applyFont="1" applyFill="1" applyBorder="1" applyAlignment="1">
      <alignment horizontal="center" vertical="center" wrapText="1"/>
    </xf>
    <xf numFmtId="0" fontId="5" fillId="15" borderId="15" xfId="8" applyFont="1" applyFill="1" applyBorder="1" applyAlignment="1">
      <alignment horizontal="center" vertical="center" wrapText="1"/>
    </xf>
    <xf numFmtId="0" fontId="5" fillId="6" borderId="14" xfId="8" applyFont="1" applyFill="1" applyBorder="1" applyAlignment="1">
      <alignment horizontal="center" vertical="center" wrapText="1"/>
    </xf>
    <xf numFmtId="0" fontId="2" fillId="2" borderId="0" xfId="5" applyFill="1" applyBorder="1" applyAlignment="1" applyProtection="1">
      <alignment horizontal="left" vertical="center"/>
    </xf>
    <xf numFmtId="0" fontId="5" fillId="5" borderId="13" xfId="8" applyFont="1" applyFill="1" applyBorder="1" applyAlignment="1">
      <alignment horizontal="center" vertical="center" wrapText="1"/>
    </xf>
    <xf numFmtId="0" fontId="5" fillId="5" borderId="3" xfId="8" applyFont="1" applyFill="1" applyBorder="1" applyAlignment="1">
      <alignment horizontal="center" vertical="center" wrapText="1"/>
    </xf>
    <xf numFmtId="0" fontId="5" fillId="5" borderId="4" xfId="8" applyFont="1" applyFill="1" applyBorder="1" applyAlignment="1">
      <alignment horizontal="center" vertical="center" wrapText="1"/>
    </xf>
    <xf numFmtId="0" fontId="5" fillId="3" borderId="7" xfId="8" applyFont="1" applyFill="1" applyBorder="1" applyAlignment="1">
      <alignment horizontal="center" vertical="center" wrapText="1"/>
    </xf>
    <xf numFmtId="0" fontId="5" fillId="3" borderId="10" xfId="8" applyFont="1" applyFill="1" applyBorder="1" applyAlignment="1">
      <alignment horizontal="center" vertical="center" wrapText="1"/>
    </xf>
    <xf numFmtId="0" fontId="5" fillId="5" borderId="5" xfId="8" applyFont="1" applyFill="1" applyBorder="1" applyAlignment="1">
      <alignment horizontal="center" vertical="center" wrapText="1"/>
    </xf>
    <xf numFmtId="0" fontId="5" fillId="4" borderId="4" xfId="8" applyFont="1" applyFill="1" applyBorder="1" applyAlignment="1">
      <alignment horizontal="center" vertical="center" wrapText="1"/>
    </xf>
    <xf numFmtId="0" fontId="2" fillId="0" borderId="0" xfId="2" applyBorder="1" applyAlignment="1" applyProtection="1">
      <alignment vertical="center"/>
    </xf>
    <xf numFmtId="0" fontId="7" fillId="10" borderId="14" xfId="8" applyFont="1" applyFill="1" applyBorder="1" applyAlignment="1">
      <alignment horizontal="left" vertical="center" wrapText="1"/>
    </xf>
    <xf numFmtId="0" fontId="4" fillId="10" borderId="1" xfId="8" applyFont="1" applyFill="1" applyBorder="1" applyAlignment="1">
      <alignment horizontal="left" vertical="center" wrapText="1"/>
    </xf>
    <xf numFmtId="0" fontId="5" fillId="3" borderId="13" xfId="8" applyFont="1" applyFill="1" applyBorder="1" applyAlignment="1">
      <alignment horizontal="center" vertical="center" wrapText="1"/>
    </xf>
    <xf numFmtId="0" fontId="5" fillId="3" borderId="6" xfId="8" applyFont="1" applyFill="1" applyBorder="1" applyAlignment="1">
      <alignment horizontal="center" vertical="center" wrapText="1"/>
    </xf>
    <xf numFmtId="0" fontId="5" fillId="4" borderId="3" xfId="7" applyFont="1" applyFill="1" applyBorder="1" applyAlignment="1">
      <alignment horizontal="center" vertical="center" wrapText="1"/>
    </xf>
    <xf numFmtId="0" fontId="7" fillId="2" borderId="0" xfId="7" applyFont="1" applyFill="1" applyAlignment="1">
      <alignment horizontal="left" vertical="top" wrapText="1"/>
    </xf>
    <xf numFmtId="0" fontId="5" fillId="3" borderId="15" xfId="7" applyFont="1" applyFill="1" applyBorder="1" applyAlignment="1">
      <alignment horizontal="center" vertical="center" wrapText="1"/>
    </xf>
    <xf numFmtId="0" fontId="5" fillId="3" borderId="4" xfId="7" applyFont="1" applyFill="1" applyBorder="1" applyAlignment="1">
      <alignment horizontal="center" vertical="center" wrapText="1"/>
    </xf>
    <xf numFmtId="0" fontId="5" fillId="4" borderId="6" xfId="7" applyFont="1" applyFill="1" applyBorder="1" applyAlignment="1">
      <alignment horizontal="center" vertical="center"/>
    </xf>
    <xf numFmtId="0" fontId="7" fillId="2" borderId="0" xfId="7" applyFont="1" applyFill="1" applyAlignment="1">
      <alignment horizontal="left" vertical="center" wrapText="1"/>
    </xf>
    <xf numFmtId="0" fontId="5" fillId="3" borderId="14" xfId="7" applyFont="1" applyFill="1" applyBorder="1" applyAlignment="1">
      <alignment horizontal="center" vertical="center"/>
    </xf>
    <xf numFmtId="0" fontId="5" fillId="3" borderId="0" xfId="7" applyFont="1" applyFill="1" applyAlignment="1">
      <alignment horizontal="center" vertical="center"/>
    </xf>
    <xf numFmtId="0" fontId="5" fillId="3" borderId="1" xfId="7" applyFont="1" applyFill="1" applyBorder="1" applyAlignment="1">
      <alignment horizontal="center" vertical="center"/>
    </xf>
    <xf numFmtId="0" fontId="5" fillId="11" borderId="5" xfId="7" applyFont="1" applyFill="1" applyBorder="1" applyAlignment="1">
      <alignment horizontal="center" vertical="center" wrapText="1"/>
    </xf>
    <xf numFmtId="0" fontId="5" fillId="11" borderId="11" xfId="7" applyFont="1" applyFill="1" applyBorder="1" applyAlignment="1">
      <alignment horizontal="center" vertical="center" wrapText="1"/>
    </xf>
    <xf numFmtId="0" fontId="17" fillId="12" borderId="15" xfId="7" applyFont="1" applyFill="1" applyBorder="1" applyAlignment="1">
      <alignment horizontal="center" vertical="center" wrapText="1"/>
    </xf>
    <xf numFmtId="0" fontId="5" fillId="4" borderId="5" xfId="7" applyFont="1" applyFill="1" applyBorder="1" applyAlignment="1">
      <alignment horizontal="center" vertical="center" wrapText="1"/>
    </xf>
    <xf numFmtId="0" fontId="5" fillId="4" borderId="6" xfId="7" applyFont="1" applyFill="1" applyBorder="1" applyAlignment="1">
      <alignment horizontal="center" vertical="center" wrapText="1"/>
    </xf>
    <xf numFmtId="0" fontId="7" fillId="2" borderId="0" xfId="7" applyFont="1" applyFill="1" applyAlignment="1">
      <alignment horizontal="left" wrapText="1"/>
    </xf>
    <xf numFmtId="0" fontId="5" fillId="3" borderId="14" xfId="7" applyFont="1" applyFill="1" applyBorder="1" applyAlignment="1">
      <alignment horizontal="center" vertical="center" wrapText="1"/>
    </xf>
    <xf numFmtId="0" fontId="5" fillId="3" borderId="0" xfId="7" applyFont="1" applyFill="1" applyAlignment="1">
      <alignment horizontal="center" vertical="center" wrapText="1"/>
    </xf>
    <xf numFmtId="0" fontId="5" fillId="3" borderId="1" xfId="7" applyFont="1" applyFill="1" applyBorder="1" applyAlignment="1">
      <alignment horizontal="center" vertical="center" wrapText="1"/>
    </xf>
    <xf numFmtId="0" fontId="5" fillId="3" borderId="5" xfId="7" applyFont="1" applyFill="1" applyBorder="1" applyAlignment="1">
      <alignment horizontal="center" vertical="center" wrapText="1"/>
    </xf>
    <xf numFmtId="0" fontId="5" fillId="3" borderId="11" xfId="7" applyFont="1" applyFill="1" applyBorder="1" applyAlignment="1">
      <alignment horizontal="center" vertical="center" wrapText="1"/>
    </xf>
    <xf numFmtId="0" fontId="5" fillId="3" borderId="3" xfId="7" applyFont="1" applyFill="1" applyBorder="1" applyAlignment="1">
      <alignment horizontal="center" vertical="center" wrapText="1"/>
    </xf>
    <xf numFmtId="0" fontId="4" fillId="2" borderId="0" xfId="7" applyFont="1" applyFill="1" applyAlignment="1">
      <alignment horizontal="left" vertical="center" wrapText="1"/>
    </xf>
    <xf numFmtId="0" fontId="5" fillId="8" borderId="13" xfId="7" applyFont="1" applyFill="1" applyBorder="1" applyAlignment="1">
      <alignment horizontal="center" vertical="center" wrapText="1"/>
    </xf>
    <xf numFmtId="0" fontId="5" fillId="9" borderId="4" xfId="7" applyFont="1" applyFill="1" applyBorder="1" applyAlignment="1">
      <alignment horizontal="center" vertical="center" wrapText="1"/>
    </xf>
    <xf numFmtId="0" fontId="5" fillId="9" borderId="3" xfId="7" applyFont="1" applyFill="1" applyBorder="1" applyAlignment="1">
      <alignment horizontal="center" vertical="center" wrapText="1"/>
    </xf>
    <xf numFmtId="0" fontId="8" fillId="0" borderId="13" xfId="7" applyFont="1" applyBorder="1" applyAlignment="1">
      <alignment horizontal="left" vertical="center" wrapText="1"/>
    </xf>
    <xf numFmtId="0" fontId="8" fillId="0" borderId="10" xfId="7" applyFont="1" applyBorder="1" applyAlignment="1">
      <alignment horizontal="left" vertical="center" wrapText="1"/>
    </xf>
    <xf numFmtId="0" fontId="8" fillId="9" borderId="10" xfId="7" applyFont="1" applyFill="1" applyBorder="1" applyAlignment="1">
      <alignment horizontal="left" vertical="center" wrapText="1"/>
    </xf>
    <xf numFmtId="0" fontId="8" fillId="0" borderId="10" xfId="7" applyFont="1" applyBorder="1" applyAlignment="1">
      <alignment horizontal="left" vertical="center" wrapText="1" indent="1"/>
    </xf>
    <xf numFmtId="0" fontId="8" fillId="9" borderId="10" xfId="7" applyFont="1" applyFill="1" applyBorder="1" applyAlignment="1">
      <alignment horizontal="left" vertical="center" wrapText="1" indent="1"/>
    </xf>
    <xf numFmtId="0" fontId="4" fillId="2" borderId="0" xfId="9" applyFont="1" applyFill="1" applyAlignment="1">
      <alignment horizontal="left" vertical="center" wrapText="1"/>
    </xf>
    <xf numFmtId="0" fontId="5" fillId="3" borderId="2" xfId="9" applyFont="1" applyFill="1" applyBorder="1" applyAlignment="1">
      <alignment horizontal="center" vertical="center" wrapText="1"/>
    </xf>
    <xf numFmtId="49" fontId="17" fillId="3" borderId="6" xfId="9" applyNumberFormat="1" applyFont="1" applyFill="1" applyBorder="1" applyAlignment="1">
      <alignment horizontal="center" vertical="center" wrapText="1"/>
    </xf>
    <xf numFmtId="0" fontId="5" fillId="3" borderId="4" xfId="9" applyFont="1" applyFill="1" applyBorder="1" applyAlignment="1">
      <alignment horizontal="center" vertical="center" wrapText="1"/>
    </xf>
    <xf numFmtId="0" fontId="5" fillId="3" borderId="3" xfId="9" applyFont="1" applyFill="1" applyBorder="1" applyAlignment="1">
      <alignment horizontal="center" vertical="center" wrapText="1"/>
    </xf>
    <xf numFmtId="0" fontId="5" fillId="4" borderId="6" xfId="9" applyFont="1" applyFill="1" applyBorder="1" applyAlignment="1">
      <alignment horizontal="center" vertical="center" wrapText="1"/>
    </xf>
    <xf numFmtId="0" fontId="5" fillId="6" borderId="15" xfId="7" applyFont="1" applyFill="1" applyBorder="1" applyAlignment="1">
      <alignment horizontal="center" vertical="center" wrapText="1"/>
    </xf>
    <xf numFmtId="0" fontId="5" fillId="6" borderId="0" xfId="9" applyFont="1" applyFill="1" applyAlignment="1">
      <alignment horizontal="center" vertical="center" wrapText="1"/>
    </xf>
    <xf numFmtId="0" fontId="5" fillId="6" borderId="14" xfId="7" applyFont="1" applyFill="1" applyBorder="1" applyAlignment="1">
      <alignment horizontal="center" vertical="center" wrapText="1"/>
    </xf>
    <xf numFmtId="0" fontId="5" fillId="4" borderId="15" xfId="7" applyFont="1" applyFill="1" applyBorder="1" applyAlignment="1">
      <alignment horizontal="center" vertical="center" wrapText="1"/>
    </xf>
    <xf numFmtId="0" fontId="5" fillId="6" borderId="14" xfId="9" applyFont="1" applyFill="1" applyBorder="1" applyAlignment="1">
      <alignment horizontal="center" vertical="center" wrapText="1"/>
    </xf>
    <xf numFmtId="0" fontId="5" fillId="4" borderId="3" xfId="9" applyFont="1" applyFill="1" applyBorder="1" applyAlignment="1">
      <alignment horizontal="center" vertical="center" wrapText="1"/>
    </xf>
    <xf numFmtId="0" fontId="5" fillId="4" borderId="15" xfId="9" applyFont="1" applyFill="1" applyBorder="1" applyAlignment="1">
      <alignment horizontal="center" vertical="center" wrapText="1"/>
    </xf>
    <xf numFmtId="0" fontId="5" fillId="4" borderId="13" xfId="9" applyFont="1" applyFill="1" applyBorder="1" applyAlignment="1">
      <alignment horizontal="center" vertical="center" wrapText="1"/>
    </xf>
    <xf numFmtId="49" fontId="17" fillId="3" borderId="3" xfId="9" applyNumberFormat="1" applyFont="1" applyFill="1" applyBorder="1" applyAlignment="1">
      <alignment horizontal="center" vertical="center" wrapText="1"/>
    </xf>
    <xf numFmtId="49" fontId="11" fillId="4" borderId="4" xfId="9" applyNumberFormat="1" applyFont="1" applyFill="1" applyBorder="1" applyAlignment="1">
      <alignment horizontal="center" vertical="center" wrapText="1"/>
    </xf>
    <xf numFmtId="0" fontId="5" fillId="4" borderId="5" xfId="9" applyFont="1" applyFill="1" applyBorder="1" applyAlignment="1">
      <alignment horizontal="center" vertical="center" wrapText="1"/>
    </xf>
    <xf numFmtId="0" fontId="7" fillId="2" borderId="0" xfId="9" applyFont="1" applyFill="1" applyAlignment="1">
      <alignment horizontal="left" vertical="top" wrapText="1"/>
    </xf>
  </cellXfs>
  <cellStyles count="16">
    <cellStyle name="Hyperlink 2" xfId="3" xr:uid="{00000000-0005-0000-0000-000006000000}"/>
    <cellStyle name="Hyperlink 2 2" xfId="13" xr:uid="{64DD62C0-67A9-4D12-8D48-5C892C2E1415}"/>
    <cellStyle name="Komma" xfId="1" builtinId="3"/>
    <cellStyle name="Komma 2" xfId="4" xr:uid="{00000000-0005-0000-0000-000007000000}"/>
    <cellStyle name="Link" xfId="2" builtinId="8"/>
    <cellStyle name="Link 2" xfId="5" xr:uid="{00000000-0005-0000-0000-000008000000}"/>
    <cellStyle name="Link 2 2" xfId="12" xr:uid="{4EE23602-04BB-435D-994E-6BEA845E4BE2}"/>
    <cellStyle name="Link 3" xfId="6" xr:uid="{00000000-0005-0000-0000-000009000000}"/>
    <cellStyle name="Link 4" xfId="15" xr:uid="{518F1E57-3BAC-43B9-BFF0-AC068B222EAC}"/>
    <cellStyle name="Standard" xfId="0" builtinId="0"/>
    <cellStyle name="Standard 11" xfId="7" xr:uid="{00000000-0005-0000-0000-00000A000000}"/>
    <cellStyle name="Standard 14 2" xfId="8" xr:uid="{00000000-0005-0000-0000-00000B000000}"/>
    <cellStyle name="Standard 15" xfId="14" xr:uid="{C004D376-523A-40DA-B00D-981E52B8ACF2}"/>
    <cellStyle name="Standard 19" xfId="11" xr:uid="{AABD5FCF-C1DB-42D7-82F0-9E2E5952711A}"/>
    <cellStyle name="Standard 2" xfId="10" xr:uid="{A4FA63D9-6930-4F5E-9BBB-E5C3AE099B42}"/>
    <cellStyle name="Standard 6" xfId="9"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DAE3F3"/>
      <rgbColor rgb="FF660066"/>
      <rgbColor rgb="FFFF8080"/>
      <rgbColor rgb="FF0563C1"/>
      <rgbColor rgb="FFC6D9F1"/>
      <rgbColor rgb="FF000080"/>
      <rgbColor rgb="FFFF00FF"/>
      <rgbColor rgb="FFFFFF00"/>
      <rgbColor rgb="FF00FFFF"/>
      <rgbColor rgb="FF800080"/>
      <rgbColor rgb="FF800000"/>
      <rgbColor rgb="FF008080"/>
      <rgbColor rgb="FF0000FF"/>
      <rgbColor rgb="FF00CCFF"/>
      <rgbColor rgb="FFCCFFFF"/>
      <rgbColor rgb="FFD6DCE5"/>
      <rgbColor rgb="FFFFFF99"/>
      <rgbColor rgb="FFC5D9F1"/>
      <rgbColor rgb="FFFF99CC"/>
      <rgbColor rgb="FFCC99FF"/>
      <rgbColor rgb="FFD9D9D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5D9F1"/>
      <color rgb="FF0563C1"/>
      <color rgb="FFEEECE1"/>
      <color rgb="FFE4ECE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externalLink" Target="externalLinks/externalLink14.xml"/><Relationship Id="rId39" Type="http://schemas.openxmlformats.org/officeDocument/2006/relationships/externalLink" Target="externalLinks/externalLink27.xml"/><Relationship Id="rId3" Type="http://schemas.openxmlformats.org/officeDocument/2006/relationships/worksheet" Target="worksheets/sheet3.xml"/><Relationship Id="rId21" Type="http://schemas.openxmlformats.org/officeDocument/2006/relationships/externalLink" Target="externalLinks/externalLink9.xml"/><Relationship Id="rId34" Type="http://schemas.openxmlformats.org/officeDocument/2006/relationships/externalLink" Target="externalLinks/externalLink22.xml"/><Relationship Id="rId42" Type="http://schemas.openxmlformats.org/officeDocument/2006/relationships/externalLink" Target="externalLinks/externalLink30.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externalLink" Target="externalLinks/externalLink13.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29" Type="http://schemas.openxmlformats.org/officeDocument/2006/relationships/externalLink" Target="externalLinks/externalLink17.xml"/><Relationship Id="rId41" Type="http://schemas.openxmlformats.org/officeDocument/2006/relationships/externalLink" Target="externalLinks/externalLink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40" Type="http://schemas.openxmlformats.org/officeDocument/2006/relationships/externalLink" Target="externalLinks/externalLink28.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36" Type="http://schemas.openxmlformats.org/officeDocument/2006/relationships/externalLink" Target="externalLinks/externalLink24.xml"/><Relationship Id="rId10" Type="http://schemas.openxmlformats.org/officeDocument/2006/relationships/worksheet" Target="worksheets/sheet10.xml"/><Relationship Id="rId19" Type="http://schemas.openxmlformats.org/officeDocument/2006/relationships/externalLink" Target="externalLinks/externalLink7.xml"/><Relationship Id="rId31" Type="http://schemas.openxmlformats.org/officeDocument/2006/relationships/externalLink" Target="externalLinks/externalLink19.xml"/><Relationship Id="rId44" Type="http://schemas.openxmlformats.org/officeDocument/2006/relationships/externalLink" Target="externalLinks/externalLink3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43" Type="http://schemas.openxmlformats.org/officeDocument/2006/relationships/externalLink" Target="externalLinks/externalLink31.xml"/><Relationship Id="rId48"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VIIC/G-VIIC-Daten/Hochschulen/Studenten/Vorbericht/Arbeitstabelle/WINTER/Vb2_1W200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aust\Abt1\APPLIC\UOE\IND98\DATA96\E6C3NE"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aust\Abt1\APPLIC\UOE\IND98\DATA96\E6C3NAGE"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G-vie/G-VIE-Daten/Querschnitt/Daten/Quer-V&#214;/Zahlenkompa&#223;/2003/Schaubilder2003.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AUST\G-vie\G-VIE-Daten\Querschnitt\Daten\Quer-V&#214;\Zahlenkompa&#223;\2003\Schaubilder2003.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3%23FREITA/WINDOWS/EXCEL/JAHRBUCH/KAPIT-17/17-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L:\Groups\BILDUN~1\Kuehne\Bildungsberichterstattung\BBE2006\BBE-Dokumente\Endfassung%2021.04\AbbildungenExcel\Konsortium\050714_Sitzung_Konsortium\2-04_Bildungsstand_nach_Altersgruppe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23%23FREITA\WINDOWS\EXCEL\JAHRBUCH\KAPIT-17\17-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FAUST\%23%23FREITA\WINDOWS\EXCEL\JAHRBUCH\KAPIT-17\17-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G-vie\G-VIE-Daten\Querschnitt\Daten\Quer-V&#214;\Zahlenkompa&#223;\2003\Schaubilder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ust\Abt1\G-vie\G-VIE-Daten\Querschnitt\Daten\Koordinierung\AUSKUNFT\Mikrozensus\Formel_(Nicht_versenden)\2004\Bildungsstand_2004_nach_Ausl&#228;nder_Altersgruppen"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AUST\Abt.2-Projekte\G-vie\G-VIE-Daten\Querschnitt\Daten\Koordinierung\AUSKUNFT\Mikrozensus\Formel_(Nicht_versenden)\2004\Bildungsstand_2004_nach_Ausl&#228;nder_Altersgruppe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G-vie\G-VIE-Daten\Querschnitt\Daten\Koordinierung\AUSKUNFT\Mikrozensus\Formel_(Nicht_versenden)\2004\Bildungsstand_2004_nach_Ausl&#228;nder_Altersgruppen"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aust\Abt.2-Projekte\Applic\UOE\Ind2001\calcul_B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Applic\UOE\Ind2001\calcul_B1"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G-vie/G-VIE-Daten/Querschnitt/Daten/Quer-V&#214;/Bildung_im_Zahlenspiegel/2004/Graphik/Kapitel_1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aust\Abt.2-Projekte\APPLIC\UOE\IND98\DATA96\E6C3NAG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L:\APPLIC\UOE\IND98\DATA96\E6C3NAGE"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aust\Abt.2-Projekte\APPLIC\UOE\IND98\DATA96\E6C3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VIIC/G-VIIC-Daten/Hochschulen/Studenten/Vorbericht/Arbeitstabelle/WINTER/VB2_2W20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L:\APPLIC\UOE\IND98\DATA96\E6C3NE"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G-VIIC/G-VIIC-Daten/Hochschulen/Studenten/Vorbericht/Fachserie/WS99-2000/VB2_2W200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UST\G-VIIC\G-VIIC-Daten\Hochschulen\Studenten\Vorbericht\Fachserie\WS99-2000\VB2_2W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aust\Abt1\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UST\G-vie\G-VIE-Daten\Querschnitt\Daten\Quer-V&#214;\Bildung_im_Zahlenspiegel\2004\Graphik\Kapitel_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23%23FREITA\WINDOWS\EXCEL\JAHRBUCH\KAPIT-17\17-10AL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ZÜ 1-1 "/>
      <sheetName val="ZÜ 1-2"/>
      <sheetName val="ZÜ 1-3"/>
      <sheetName val="ZÜ 1-4"/>
      <sheetName val="ZÜ 1-5"/>
      <sheetName val="Dateneingabe 2.1"/>
      <sheetName val="Druckdatei"/>
      <sheetName val="Prüftabelle"/>
      <sheetName val="ZÜ 1-3 (2)"/>
      <sheetName val="Makros"/>
      <sheetName val="Druckdatei (2)"/>
    </sheetNames>
    <sheetDataSet>
      <sheetData sheetId="0"/>
      <sheetData sheetId="1"/>
      <sheetData sheetId="2"/>
      <sheetData sheetId="3"/>
      <sheetData sheetId="4"/>
      <sheetData sheetId="5"/>
      <sheetData sheetId="6"/>
      <sheetData sheetId="7"/>
      <sheetData sheetId="8"/>
      <sheetData sheetId="9"/>
      <sheetData sheetId="10" refreshError="1"/>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 val="daten"/>
    </sheetNames>
    <sheetDataSet>
      <sheetData sheetId="0">
        <row r="1">
          <cell r="A1" t="str">
            <v>LLVLEDUC</v>
          </cell>
        </row>
      </sheetData>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 val="daten"/>
    </sheetNames>
    <sheetDataSet>
      <sheetData sheetId="0">
        <row r="1">
          <cell r="A1" t="str">
            <v>LCNTRY</v>
          </cell>
        </row>
      </sheetData>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 val="Daten"/>
      <sheetName val="JB 17.1"/>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 val="info"/>
    </sheetNames>
    <sheetDataSet>
      <sheetData sheetId="0" refreshError="1"/>
      <sheetData sheetId="1">
        <row r="3">
          <cell r="E3" t="str">
            <v>Insgsamt</v>
          </cell>
        </row>
      </sheetData>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 val="info"/>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info"/>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 val="daten"/>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 val="daten"/>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 val="daten"/>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tenein"/>
      <sheetName val="2.2 Muster"/>
      <sheetName val="Druckvorl."/>
      <sheetName val="Makros"/>
    </sheetNames>
    <sheetDataSet>
      <sheetData sheetId="0"/>
      <sheetData sheetId="1"/>
      <sheetData sheetId="2"/>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 val="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k 11"/>
      <sheetName val="Info"/>
      <sheetName val="Daten"/>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 val="daten"/>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 val="MZ_Daten"/>
      <sheetName val="schaubild seite 29"/>
      <sheetName val="daten"/>
    </sheetNames>
    <sheetDataSet>
      <sheetData sheetId="0">
        <row r="20">
          <cell r="C20" t="str">
            <v>Nordrhein-Westfalen</v>
          </cell>
        </row>
      </sheetData>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E905-0DF5-4DE7-8EE5-BEC3872AB371}">
  <sheetPr>
    <tabColor rgb="FFC5D9F1"/>
  </sheetPr>
  <dimension ref="A1:K33"/>
  <sheetViews>
    <sheetView tabSelected="1" topLeftCell="D1" workbookViewId="0">
      <selection activeCell="B15" sqref="B15:I15"/>
    </sheetView>
  </sheetViews>
  <sheetFormatPr baseColWidth="10" defaultColWidth="11.453125" defaultRowHeight="12.5"/>
  <cols>
    <col min="1" max="9" width="14.26953125" style="277" customWidth="1"/>
    <col min="10" max="10" width="27.1796875" style="270" customWidth="1"/>
    <col min="11" max="16384" width="11.453125" style="277"/>
  </cols>
  <sheetData>
    <row r="1" spans="1:11" s="271" customFormat="1">
      <c r="A1" s="269"/>
      <c r="B1" s="269"/>
      <c r="C1" s="269"/>
      <c r="D1" s="269"/>
      <c r="E1" s="269"/>
      <c r="F1" s="269"/>
      <c r="G1" s="269"/>
      <c r="H1" s="269"/>
      <c r="I1" s="269"/>
      <c r="J1" s="270"/>
      <c r="K1" s="269"/>
    </row>
    <row r="2" spans="1:11" s="271" customFormat="1" ht="24.75" customHeight="1">
      <c r="A2" s="383" t="s">
        <v>201</v>
      </c>
      <c r="B2" s="383"/>
      <c r="C2" s="383"/>
      <c r="D2" s="383"/>
      <c r="E2" s="383"/>
      <c r="F2" s="383"/>
      <c r="G2" s="383"/>
      <c r="H2" s="383"/>
      <c r="I2" s="383"/>
      <c r="J2" s="383"/>
      <c r="K2" s="272"/>
    </row>
    <row r="3" spans="1:11" s="271" customFormat="1">
      <c r="A3" s="273"/>
      <c r="B3" s="273"/>
      <c r="C3" s="273"/>
      <c r="D3" s="273"/>
      <c r="E3" s="273"/>
      <c r="F3" s="273"/>
      <c r="G3" s="273"/>
      <c r="H3" s="273"/>
      <c r="I3" s="273"/>
      <c r="K3" s="273"/>
    </row>
    <row r="4" spans="1:11" s="271" customFormat="1" ht="14">
      <c r="A4" s="274" t="s">
        <v>202</v>
      </c>
      <c r="B4" s="275"/>
      <c r="C4" s="275"/>
      <c r="D4" s="275"/>
      <c r="E4" s="275"/>
      <c r="F4" s="275"/>
      <c r="G4" s="275"/>
      <c r="H4" s="275"/>
      <c r="I4" s="275"/>
      <c r="J4" s="270"/>
      <c r="K4" s="275"/>
    </row>
    <row r="5" spans="1:11" s="271" customFormat="1" ht="14">
      <c r="A5" s="274"/>
      <c r="B5" s="275"/>
      <c r="C5" s="275"/>
      <c r="D5" s="275"/>
      <c r="E5" s="275"/>
      <c r="F5" s="275"/>
      <c r="G5" s="275"/>
      <c r="H5" s="275"/>
      <c r="I5" s="275"/>
      <c r="J5" s="384" t="s">
        <v>203</v>
      </c>
      <c r="K5" s="275"/>
    </row>
    <row r="6" spans="1:11" s="270" customFormat="1" ht="15" customHeight="1">
      <c r="A6" s="385" t="s">
        <v>204</v>
      </c>
      <c r="B6" s="385"/>
      <c r="C6" s="385"/>
      <c r="D6" s="385"/>
      <c r="E6" s="385"/>
      <c r="F6" s="385"/>
      <c r="G6" s="385"/>
      <c r="H6" s="385"/>
      <c r="J6" s="384"/>
    </row>
    <row r="7" spans="1:11">
      <c r="A7" s="276"/>
      <c r="B7" s="276"/>
      <c r="C7" s="276"/>
      <c r="D7" s="276"/>
      <c r="E7" s="276"/>
      <c r="F7" s="276"/>
      <c r="G7" s="276"/>
      <c r="H7" s="276"/>
      <c r="I7" s="276"/>
      <c r="J7" s="277"/>
    </row>
    <row r="8" spans="1:11" s="280" customFormat="1" ht="15" customHeight="1">
      <c r="A8" s="322" t="s">
        <v>205</v>
      </c>
      <c r="B8" s="379" t="s">
        <v>280</v>
      </c>
      <c r="C8" s="379"/>
      <c r="D8" s="379"/>
      <c r="E8" s="379"/>
      <c r="F8" s="379"/>
      <c r="G8" s="379"/>
      <c r="H8" s="379"/>
      <c r="I8" s="379"/>
      <c r="J8" s="304" t="s">
        <v>205</v>
      </c>
    </row>
    <row r="9" spans="1:11" s="280" customFormat="1" ht="15" customHeight="1">
      <c r="A9" s="322" t="s">
        <v>206</v>
      </c>
      <c r="B9" s="379" t="s">
        <v>282</v>
      </c>
      <c r="C9" s="379"/>
      <c r="D9" s="379"/>
      <c r="E9" s="379"/>
      <c r="F9" s="379"/>
      <c r="G9" s="379"/>
      <c r="H9" s="379"/>
      <c r="I9" s="379"/>
      <c r="J9" s="304" t="s">
        <v>206</v>
      </c>
    </row>
    <row r="10" spans="1:11" s="280" customFormat="1" ht="15" customHeight="1">
      <c r="A10" s="322" t="s">
        <v>207</v>
      </c>
      <c r="B10" s="379" t="s">
        <v>289</v>
      </c>
      <c r="C10" s="379"/>
      <c r="D10" s="379"/>
      <c r="E10" s="379"/>
      <c r="F10" s="379"/>
      <c r="G10" s="379"/>
      <c r="H10" s="379"/>
      <c r="I10" s="379"/>
      <c r="J10" s="304" t="s">
        <v>207</v>
      </c>
    </row>
    <row r="11" spans="1:11" s="280" customFormat="1" ht="15" customHeight="1">
      <c r="A11" s="322" t="s">
        <v>208</v>
      </c>
      <c r="B11" s="379" t="s">
        <v>290</v>
      </c>
      <c r="C11" s="379"/>
      <c r="D11" s="379"/>
      <c r="E11" s="379"/>
      <c r="F11" s="379"/>
      <c r="G11" s="379"/>
      <c r="H11" s="379"/>
      <c r="I11" s="379"/>
      <c r="J11" s="324" t="s">
        <v>215</v>
      </c>
    </row>
    <row r="12" spans="1:11" s="280" customFormat="1" ht="15" customHeight="1">
      <c r="A12" s="322" t="s">
        <v>209</v>
      </c>
      <c r="B12" s="379" t="s">
        <v>283</v>
      </c>
      <c r="C12" s="379"/>
      <c r="D12" s="379"/>
      <c r="E12" s="379"/>
      <c r="F12" s="379"/>
      <c r="G12" s="379"/>
      <c r="H12" s="379"/>
      <c r="I12" s="379"/>
      <c r="J12" s="304" t="s">
        <v>209</v>
      </c>
    </row>
    <row r="13" spans="1:11" s="280" customFormat="1" ht="15" customHeight="1">
      <c r="A13" s="321" t="s">
        <v>210</v>
      </c>
      <c r="B13" s="382" t="s">
        <v>231</v>
      </c>
      <c r="C13" s="382"/>
      <c r="D13" s="382"/>
      <c r="E13" s="382"/>
      <c r="F13" s="382"/>
      <c r="G13" s="382"/>
      <c r="H13" s="382"/>
      <c r="I13" s="382"/>
      <c r="J13" s="324" t="s">
        <v>215</v>
      </c>
    </row>
    <row r="14" spans="1:11" s="280" customFormat="1" ht="30" customHeight="1">
      <c r="A14" s="321" t="s">
        <v>211</v>
      </c>
      <c r="B14" s="379" t="s">
        <v>291</v>
      </c>
      <c r="C14" s="379"/>
      <c r="D14" s="379"/>
      <c r="E14" s="379"/>
      <c r="F14" s="379"/>
      <c r="G14" s="379"/>
      <c r="H14" s="379"/>
      <c r="I14" s="379"/>
      <c r="J14" s="304" t="s">
        <v>210</v>
      </c>
      <c r="K14" s="279"/>
    </row>
    <row r="15" spans="1:11" s="280" customFormat="1" ht="15" customHeight="1">
      <c r="A15" s="322" t="s">
        <v>212</v>
      </c>
      <c r="B15" s="379" t="s">
        <v>284</v>
      </c>
      <c r="C15" s="379"/>
      <c r="D15" s="379"/>
      <c r="E15" s="379"/>
      <c r="F15" s="379"/>
      <c r="G15" s="379"/>
      <c r="H15" s="379"/>
      <c r="I15" s="379"/>
      <c r="J15" s="304" t="s">
        <v>211</v>
      </c>
    </row>
    <row r="16" spans="1:11" s="280" customFormat="1">
      <c r="A16" s="322" t="s">
        <v>213</v>
      </c>
      <c r="B16" s="379" t="s">
        <v>285</v>
      </c>
      <c r="C16" s="379"/>
      <c r="D16" s="379"/>
      <c r="E16" s="379"/>
      <c r="F16" s="379"/>
      <c r="G16" s="379"/>
      <c r="H16" s="379"/>
      <c r="I16" s="379"/>
      <c r="J16" s="304" t="s">
        <v>212</v>
      </c>
    </row>
    <row r="17" spans="1:10" s="280" customFormat="1" ht="15" customHeight="1">
      <c r="A17" s="323" t="s">
        <v>214</v>
      </c>
      <c r="B17" s="379" t="s">
        <v>286</v>
      </c>
      <c r="C17" s="379"/>
      <c r="D17" s="379"/>
      <c r="E17" s="379"/>
      <c r="F17" s="379"/>
      <c r="G17" s="379"/>
      <c r="H17" s="379"/>
      <c r="I17" s="379"/>
      <c r="J17" s="304" t="s">
        <v>208</v>
      </c>
    </row>
    <row r="18" spans="1:10" s="280" customFormat="1" ht="30" customHeight="1">
      <c r="A18" s="323" t="s">
        <v>216</v>
      </c>
      <c r="B18" s="379" t="s">
        <v>287</v>
      </c>
      <c r="C18" s="379"/>
      <c r="D18" s="379"/>
      <c r="E18" s="379"/>
      <c r="F18" s="379"/>
      <c r="G18" s="379"/>
      <c r="H18" s="379"/>
      <c r="I18" s="379"/>
      <c r="J18" s="304" t="s">
        <v>213</v>
      </c>
    </row>
    <row r="19" spans="1:10" ht="15" customHeight="1">
      <c r="A19" s="281"/>
      <c r="B19" s="278"/>
      <c r="C19" s="278"/>
      <c r="D19" s="278"/>
      <c r="E19" s="278"/>
      <c r="F19" s="278"/>
      <c r="G19" s="278"/>
      <c r="H19" s="278"/>
      <c r="I19" s="278"/>
      <c r="J19" s="282"/>
    </row>
    <row r="20" spans="1:10">
      <c r="A20" s="283"/>
      <c r="B20" s="283"/>
      <c r="C20" s="283"/>
      <c r="D20" s="283"/>
      <c r="E20" s="283"/>
      <c r="F20" s="283"/>
      <c r="G20" s="283"/>
      <c r="H20" s="283"/>
      <c r="I20" s="283"/>
      <c r="J20" s="284"/>
    </row>
    <row r="21" spans="1:10" ht="14">
      <c r="A21" s="285" t="s">
        <v>217</v>
      </c>
      <c r="F21" s="286"/>
      <c r="G21" s="286"/>
      <c r="J21" s="287"/>
    </row>
    <row r="22" spans="1:10" ht="14">
      <c r="A22" s="285"/>
      <c r="F22" s="286"/>
      <c r="G22" s="286"/>
      <c r="J22" s="287"/>
    </row>
    <row r="23" spans="1:10">
      <c r="A23" s="288" t="s">
        <v>8</v>
      </c>
      <c r="B23" s="286" t="s">
        <v>218</v>
      </c>
      <c r="C23" s="286"/>
      <c r="D23" s="286"/>
      <c r="E23" s="286"/>
      <c r="F23" s="286"/>
      <c r="G23" s="286"/>
      <c r="J23" s="287"/>
    </row>
    <row r="24" spans="1:10" ht="13">
      <c r="A24" s="289">
        <v>0</v>
      </c>
      <c r="B24" s="286" t="s">
        <v>219</v>
      </c>
      <c r="C24" s="286"/>
      <c r="D24" s="286"/>
      <c r="E24" s="286"/>
      <c r="F24" s="286"/>
      <c r="G24" s="286"/>
      <c r="J24" s="290"/>
    </row>
    <row r="25" spans="1:10" ht="13">
      <c r="A25" s="288" t="s">
        <v>220</v>
      </c>
      <c r="B25" s="286" t="s">
        <v>221</v>
      </c>
      <c r="C25" s="286"/>
      <c r="D25" s="286"/>
      <c r="E25" s="286"/>
      <c r="F25" s="286"/>
      <c r="G25" s="286"/>
      <c r="J25" s="290"/>
    </row>
    <row r="26" spans="1:10" ht="13">
      <c r="A26" s="289" t="s">
        <v>222</v>
      </c>
      <c r="B26" s="286" t="s">
        <v>223</v>
      </c>
      <c r="C26" s="286"/>
      <c r="D26" s="286"/>
      <c r="E26" s="286"/>
      <c r="F26" s="286"/>
      <c r="G26" s="286"/>
      <c r="J26" s="290"/>
    </row>
    <row r="27" spans="1:10" ht="13">
      <c r="A27" s="291" t="s">
        <v>146</v>
      </c>
      <c r="B27" s="286" t="s">
        <v>224</v>
      </c>
      <c r="C27" s="286"/>
      <c r="D27" s="286"/>
      <c r="E27" s="286"/>
      <c r="J27" s="292"/>
    </row>
    <row r="28" spans="1:10" ht="13">
      <c r="A28" s="289" t="s">
        <v>225</v>
      </c>
      <c r="B28" s="286" t="s">
        <v>226</v>
      </c>
      <c r="C28" s="286"/>
      <c r="D28" s="286"/>
      <c r="E28" s="286"/>
      <c r="F28" s="293"/>
      <c r="J28" s="292"/>
    </row>
    <row r="29" spans="1:10" ht="13">
      <c r="A29" s="289" t="s">
        <v>227</v>
      </c>
      <c r="B29" s="286" t="s">
        <v>228</v>
      </c>
      <c r="C29" s="286"/>
      <c r="D29" s="286"/>
      <c r="E29" s="286"/>
      <c r="J29" s="292"/>
    </row>
    <row r="30" spans="1:10" ht="13">
      <c r="A30" s="293"/>
      <c r="B30" s="294"/>
      <c r="C30" s="294"/>
      <c r="F30" s="295"/>
      <c r="G30" s="295"/>
      <c r="H30" s="295"/>
      <c r="I30" s="295"/>
      <c r="J30" s="292"/>
    </row>
    <row r="31" spans="1:10">
      <c r="A31" s="380" t="s">
        <v>229</v>
      </c>
      <c r="B31" s="380"/>
      <c r="C31" s="380"/>
      <c r="D31" s="380"/>
      <c r="E31" s="380"/>
      <c r="F31" s="380"/>
      <c r="G31" s="380"/>
      <c r="H31" s="380"/>
      <c r="I31" s="380"/>
      <c r="J31" s="380"/>
    </row>
    <row r="32" spans="1:10">
      <c r="A32" s="380"/>
      <c r="B32" s="380"/>
      <c r="C32" s="380"/>
      <c r="D32" s="380"/>
      <c r="E32" s="380"/>
      <c r="F32" s="380"/>
      <c r="G32" s="380"/>
      <c r="H32" s="380"/>
      <c r="I32" s="380"/>
      <c r="J32" s="380"/>
    </row>
    <row r="33" spans="1:10" ht="27" customHeight="1">
      <c r="A33" s="381" t="s">
        <v>230</v>
      </c>
      <c r="B33" s="381"/>
      <c r="C33" s="381"/>
      <c r="D33" s="381"/>
      <c r="E33" s="381"/>
      <c r="F33" s="381"/>
      <c r="G33" s="381"/>
      <c r="H33" s="381"/>
      <c r="I33" s="381"/>
      <c r="J33" s="381"/>
    </row>
  </sheetData>
  <mergeCells count="16">
    <mergeCell ref="B11:I11"/>
    <mergeCell ref="B12:I12"/>
    <mergeCell ref="B14:I14"/>
    <mergeCell ref="B15:I15"/>
    <mergeCell ref="A2:J2"/>
    <mergeCell ref="J5:J6"/>
    <mergeCell ref="A6:H6"/>
    <mergeCell ref="B8:I8"/>
    <mergeCell ref="B9:I9"/>
    <mergeCell ref="B10:I10"/>
    <mergeCell ref="B17:I17"/>
    <mergeCell ref="B18:I18"/>
    <mergeCell ref="A31:J32"/>
    <mergeCell ref="A33:J33"/>
    <mergeCell ref="B13:I13"/>
    <mergeCell ref="B16:I16"/>
  </mergeCells>
  <hyperlinks>
    <hyperlink ref="A8" location="'Tab. F1-1web'!A1" display="Tab. F1-1web" xr:uid="{74CEB791-1069-4769-B980-1DB141892E09}"/>
    <hyperlink ref="A9" location="'Tab. F1-2web'!A1" display="Tab. F1-2web" xr:uid="{BCEC2085-7B97-4EDB-9F7C-E8688C6E42C5}"/>
    <hyperlink ref="A10" location="'Tab. F1-3web'!A1" display="Tab. F1-3web" xr:uid="{1FD3EE20-8755-49A2-A747-A49E4255A4D5}"/>
    <hyperlink ref="A11" location="'Tab. F1-4web'!A1" display="Tab. F1-4web" xr:uid="{7DACD051-BFD8-44FE-8C0E-B9D6781A1CC5}"/>
    <hyperlink ref="A12" location="'Tab. F1-5web'!A1" display="Tab. F1-5web" xr:uid="{E401330A-E8BB-483A-AF07-C568A90DFBC1}"/>
    <hyperlink ref="A14" location="'Tab. F1-7web'!A1" display="Tab. F1-7web" xr:uid="{C00E44D6-9377-41F6-A20B-6B985365BA7E}"/>
    <hyperlink ref="A13" location="'Tab. F1-6web'!A1" display="Tab. F1-6web" xr:uid="{7843F24D-52EA-4989-ABD2-814358A27375}"/>
    <hyperlink ref="A15" location="'Tab. F1-8web'!A1" display="Tab. F1-8web" xr:uid="{B409CB18-4A75-4D02-ADA5-852B560723D9}"/>
    <hyperlink ref="A16" location="'Tab. F1-9web'!A1" display="Tab. F1-9web" xr:uid="{093F79F9-3B62-49EC-B3F1-AC306DFA55B4}"/>
    <hyperlink ref="A17" location="'Tab. F1-10web'!A1" display="Tab. F1-9web" xr:uid="{945FC900-F379-47A7-9351-48860E4A33EB}"/>
    <hyperlink ref="A18" location="'Tab. F1-11web'!A1" display="Tab. F1-11web" xr:uid="{BF872003-6E35-4F7A-BB65-7F04A738C3EB}"/>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26"/>
  <sheetViews>
    <sheetView zoomScaleNormal="100" workbookViewId="0">
      <selection activeCell="B35" sqref="B35"/>
    </sheetView>
  </sheetViews>
  <sheetFormatPr baseColWidth="10" defaultColWidth="12" defaultRowHeight="12.5"/>
  <cols>
    <col min="1" max="1" width="27.1796875" style="26" customWidth="1"/>
    <col min="2" max="6" width="15.54296875" style="26" customWidth="1"/>
    <col min="7" max="7" width="25.453125" style="26" customWidth="1"/>
    <col min="8" max="9" width="12.26953125" style="26" customWidth="1"/>
    <col min="10" max="14" width="12" style="26"/>
    <col min="15" max="17" width="16.1796875" style="26" customWidth="1"/>
    <col min="18" max="18" width="13.453125" style="26" customWidth="1"/>
    <col min="19" max="16384" width="12" style="26"/>
  </cols>
  <sheetData>
    <row r="1" spans="1:14" ht="24" customHeight="1">
      <c r="A1" s="429" t="s">
        <v>0</v>
      </c>
      <c r="B1" s="429"/>
      <c r="C1" s="429"/>
      <c r="D1" s="429"/>
      <c r="E1" s="429"/>
      <c r="F1" s="429"/>
      <c r="N1" s="86"/>
    </row>
    <row r="2" spans="1:14" s="28" customFormat="1" ht="30" customHeight="1">
      <c r="A2" s="400" t="s">
        <v>270</v>
      </c>
      <c r="B2" s="400"/>
      <c r="C2" s="400"/>
      <c r="D2" s="400"/>
      <c r="E2" s="400"/>
      <c r="F2" s="400"/>
      <c r="G2" s="87"/>
      <c r="H2" s="87"/>
      <c r="I2" s="87"/>
      <c r="J2" s="87"/>
      <c r="K2" s="87"/>
      <c r="L2" s="87"/>
    </row>
    <row r="3" spans="1:14" s="28" customFormat="1" ht="12.75" customHeight="1">
      <c r="A3" s="449" t="s">
        <v>90</v>
      </c>
      <c r="B3" s="452" t="s">
        <v>197</v>
      </c>
      <c r="C3" s="454" t="s">
        <v>62</v>
      </c>
      <c r="D3" s="436"/>
      <c r="E3" s="436"/>
      <c r="F3" s="436"/>
      <c r="G3" s="87"/>
      <c r="H3" s="87"/>
      <c r="I3" s="87"/>
      <c r="J3" s="87"/>
      <c r="K3" s="87"/>
      <c r="L3" s="87"/>
    </row>
    <row r="4" spans="1:14" ht="38.25" customHeight="1">
      <c r="A4" s="450"/>
      <c r="B4" s="453"/>
      <c r="C4" s="67" t="s">
        <v>199</v>
      </c>
      <c r="D4" s="67" t="s">
        <v>198</v>
      </c>
      <c r="E4" s="67" t="s">
        <v>196</v>
      </c>
      <c r="F4" s="68" t="s">
        <v>200</v>
      </c>
    </row>
    <row r="5" spans="1:14" ht="12.75" customHeight="1">
      <c r="A5" s="451"/>
      <c r="B5" s="97" t="s">
        <v>3</v>
      </c>
      <c r="C5" s="446" t="s">
        <v>91</v>
      </c>
      <c r="D5" s="446"/>
      <c r="E5" s="446"/>
      <c r="F5" s="447"/>
    </row>
    <row r="6" spans="1:14" ht="12.75" customHeight="1">
      <c r="A6" s="88" t="s">
        <v>16</v>
      </c>
      <c r="B6" s="266">
        <v>10536</v>
      </c>
      <c r="C6" s="237">
        <v>63.012528473804096</v>
      </c>
      <c r="D6" s="237">
        <v>22.560744115413819</v>
      </c>
      <c r="E6" s="237">
        <v>14.426727410782082</v>
      </c>
      <c r="F6" s="238" t="s">
        <v>8</v>
      </c>
    </row>
    <row r="7" spans="1:14" ht="12.75" customHeight="1">
      <c r="A7" s="89" t="s">
        <v>92</v>
      </c>
      <c r="B7" s="267">
        <v>7782</v>
      </c>
      <c r="C7" s="240">
        <v>64.083783089180159</v>
      </c>
      <c r="D7" s="240">
        <v>22.320740169622205</v>
      </c>
      <c r="E7" s="240">
        <v>13.595476741197634</v>
      </c>
      <c r="F7" s="241" t="s">
        <v>8</v>
      </c>
    </row>
    <row r="8" spans="1:14" ht="12.75" customHeight="1">
      <c r="A8" s="90" t="s">
        <v>93</v>
      </c>
      <c r="B8" s="268">
        <v>1562</v>
      </c>
      <c r="C8" s="242">
        <v>72.215108834827149</v>
      </c>
      <c r="D8" s="242">
        <v>11.267605633802818</v>
      </c>
      <c r="E8" s="242">
        <v>16.517285531370039</v>
      </c>
      <c r="F8" s="243" t="s">
        <v>8</v>
      </c>
    </row>
    <row r="9" spans="1:14" ht="12.75" customHeight="1">
      <c r="A9" s="89" t="s">
        <v>94</v>
      </c>
      <c r="B9" s="267">
        <v>1192</v>
      </c>
      <c r="C9" s="240">
        <v>43.959731543624159</v>
      </c>
      <c r="D9" s="240">
        <v>38.926174496644293</v>
      </c>
      <c r="E9" s="240">
        <v>17.114093959731544</v>
      </c>
      <c r="F9" s="241" t="s">
        <v>8</v>
      </c>
    </row>
    <row r="10" spans="1:14" ht="12.75" customHeight="1">
      <c r="A10" s="91" t="s">
        <v>95</v>
      </c>
      <c r="B10" s="236">
        <v>1617</v>
      </c>
      <c r="C10" s="244">
        <v>43.7847866419295</v>
      </c>
      <c r="D10" s="244">
        <v>43.290043290043286</v>
      </c>
      <c r="E10" s="244">
        <v>12.925170068027212</v>
      </c>
      <c r="F10" s="245" t="s">
        <v>8</v>
      </c>
    </row>
    <row r="11" spans="1:14" ht="12.75" customHeight="1">
      <c r="A11" s="92" t="s">
        <v>96</v>
      </c>
      <c r="B11" s="239">
        <v>1277</v>
      </c>
      <c r="C11" s="246">
        <v>54.972592012529361</v>
      </c>
      <c r="D11" s="246">
        <v>8.5356303837118244</v>
      </c>
      <c r="E11" s="246">
        <v>36.491777603758806</v>
      </c>
      <c r="F11" s="247" t="s">
        <v>8</v>
      </c>
    </row>
    <row r="12" spans="1:14" ht="12.75" customHeight="1">
      <c r="A12" s="93" t="s">
        <v>97</v>
      </c>
      <c r="B12" s="236">
        <v>614</v>
      </c>
      <c r="C12" s="244">
        <v>47.719869706840392</v>
      </c>
      <c r="D12" s="244">
        <v>34.690553745928341</v>
      </c>
      <c r="E12" s="244">
        <v>17.589576547231271</v>
      </c>
      <c r="F12" s="245" t="s">
        <v>8</v>
      </c>
    </row>
    <row r="13" spans="1:14" ht="12.75" customHeight="1">
      <c r="A13" s="92" t="s">
        <v>98</v>
      </c>
      <c r="B13" s="239">
        <v>245</v>
      </c>
      <c r="C13" s="246">
        <v>81.224489795918359</v>
      </c>
      <c r="D13" s="246">
        <v>15.918367346938775</v>
      </c>
      <c r="E13" s="246">
        <v>2.8571428571428572</v>
      </c>
      <c r="F13" s="247" t="s">
        <v>8</v>
      </c>
    </row>
    <row r="14" spans="1:14" ht="12.75" customHeight="1">
      <c r="A14" s="91" t="s">
        <v>99</v>
      </c>
      <c r="B14" s="236">
        <v>145</v>
      </c>
      <c r="C14" s="244">
        <v>54.482758620689651</v>
      </c>
      <c r="D14" s="244">
        <v>33.103448275862071</v>
      </c>
      <c r="E14" s="244">
        <v>12.413793103448276</v>
      </c>
      <c r="F14" s="245" t="s">
        <v>8</v>
      </c>
    </row>
    <row r="15" spans="1:14" ht="12.75" customHeight="1">
      <c r="A15" s="92" t="s">
        <v>100</v>
      </c>
      <c r="B15" s="239">
        <v>433</v>
      </c>
      <c r="C15" s="246">
        <v>35.103926096997689</v>
      </c>
      <c r="D15" s="246">
        <v>46.882217090069283</v>
      </c>
      <c r="E15" s="246">
        <v>18.013856812933028</v>
      </c>
      <c r="F15" s="247" t="s">
        <v>8</v>
      </c>
    </row>
    <row r="16" spans="1:14" ht="12.75" customHeight="1">
      <c r="A16" s="93" t="s">
        <v>101</v>
      </c>
      <c r="B16" s="236">
        <v>700</v>
      </c>
      <c r="C16" s="244">
        <v>80</v>
      </c>
      <c r="D16" s="244">
        <v>9.4285714285714288</v>
      </c>
      <c r="E16" s="244">
        <v>10.571428571428571</v>
      </c>
      <c r="F16" s="245" t="s">
        <v>8</v>
      </c>
    </row>
    <row r="17" spans="1:10" ht="12.75" customHeight="1">
      <c r="A17" s="92" t="s">
        <v>102</v>
      </c>
      <c r="B17" s="239">
        <v>224</v>
      </c>
      <c r="C17" s="246">
        <v>81.25</v>
      </c>
      <c r="D17" s="246">
        <v>9.375</v>
      </c>
      <c r="E17" s="246">
        <v>9.375</v>
      </c>
      <c r="F17" s="247" t="s">
        <v>8</v>
      </c>
    </row>
    <row r="18" spans="1:10" ht="12.75" customHeight="1">
      <c r="A18" s="93" t="s">
        <v>103</v>
      </c>
      <c r="B18" s="236">
        <v>830</v>
      </c>
      <c r="C18" s="244">
        <v>61.566265060240966</v>
      </c>
      <c r="D18" s="244">
        <v>31.566265060240962</v>
      </c>
      <c r="E18" s="244">
        <v>6.8674698795180715</v>
      </c>
      <c r="F18" s="245" t="s">
        <v>8</v>
      </c>
    </row>
    <row r="19" spans="1:10" ht="12.75" customHeight="1">
      <c r="A19" s="94" t="s">
        <v>104</v>
      </c>
      <c r="B19" s="239">
        <v>2318</v>
      </c>
      <c r="C19" s="246">
        <v>73.856773080241595</v>
      </c>
      <c r="D19" s="246">
        <v>18.205349439171702</v>
      </c>
      <c r="E19" s="246">
        <v>7.9378774805867121</v>
      </c>
      <c r="F19" s="247" t="s">
        <v>8</v>
      </c>
    </row>
    <row r="20" spans="1:10" ht="12.75" customHeight="1">
      <c r="A20" s="93" t="s">
        <v>105</v>
      </c>
      <c r="B20" s="236">
        <v>619</v>
      </c>
      <c r="C20" s="244">
        <v>79.15993537964458</v>
      </c>
      <c r="D20" s="244">
        <v>15.993537964458804</v>
      </c>
      <c r="E20" s="244">
        <v>4.8465266558966071</v>
      </c>
      <c r="F20" s="245" t="s">
        <v>8</v>
      </c>
    </row>
    <row r="21" spans="1:10" ht="12.75" customHeight="1">
      <c r="A21" s="94" t="s">
        <v>106</v>
      </c>
      <c r="B21" s="239">
        <v>121</v>
      </c>
      <c r="C21" s="246">
        <v>42.148760330578511</v>
      </c>
      <c r="D21" s="246">
        <v>40.495867768595041</v>
      </c>
      <c r="E21" s="246">
        <v>17.355371900826448</v>
      </c>
      <c r="F21" s="247" t="s">
        <v>8</v>
      </c>
    </row>
    <row r="22" spans="1:10" ht="12.75" customHeight="1">
      <c r="A22" s="91" t="s">
        <v>107</v>
      </c>
      <c r="B22" s="236">
        <v>474</v>
      </c>
      <c r="C22" s="244">
        <v>62.658227848101269</v>
      </c>
      <c r="D22" s="244">
        <v>14.978902953586498</v>
      </c>
      <c r="E22" s="244">
        <v>22.362869198312236</v>
      </c>
      <c r="F22" s="245" t="s">
        <v>8</v>
      </c>
    </row>
    <row r="23" spans="1:10" ht="12.75" customHeight="1">
      <c r="A23" s="94" t="s">
        <v>108</v>
      </c>
      <c r="B23" s="239">
        <v>256</v>
      </c>
      <c r="C23" s="246">
        <v>74.609375</v>
      </c>
      <c r="D23" s="246">
        <v>13.671875</v>
      </c>
      <c r="E23" s="246">
        <v>11.71875</v>
      </c>
      <c r="F23" s="247" t="s">
        <v>8</v>
      </c>
    </row>
    <row r="24" spans="1:10" ht="12.75" customHeight="1">
      <c r="A24" s="93" t="s">
        <v>109</v>
      </c>
      <c r="B24" s="236">
        <v>300</v>
      </c>
      <c r="C24" s="244">
        <v>84.333333333333343</v>
      </c>
      <c r="D24" s="244">
        <v>10</v>
      </c>
      <c r="E24" s="244">
        <v>5.6666666666666661</v>
      </c>
      <c r="F24" s="245" t="s">
        <v>8</v>
      </c>
    </row>
    <row r="25" spans="1:10" ht="12.75" customHeight="1">
      <c r="A25" s="95" t="s">
        <v>110</v>
      </c>
      <c r="B25" s="248">
        <v>363</v>
      </c>
      <c r="C25" s="249">
        <v>71.349862258953166</v>
      </c>
      <c r="D25" s="249">
        <v>2.7548209366391188</v>
      </c>
      <c r="E25" s="249">
        <v>25.895316804407713</v>
      </c>
      <c r="F25" s="250" t="s">
        <v>8</v>
      </c>
    </row>
    <row r="26" spans="1:10" s="28" customFormat="1" ht="12.75" customHeight="1">
      <c r="A26" s="448" t="s">
        <v>271</v>
      </c>
      <c r="B26" s="448"/>
      <c r="C26" s="448"/>
      <c r="D26" s="448"/>
      <c r="E26" s="448"/>
      <c r="F26" s="448"/>
      <c r="G26" s="448"/>
      <c r="H26" s="96"/>
      <c r="I26" s="96"/>
      <c r="J26" s="96"/>
    </row>
  </sheetData>
  <mergeCells count="7">
    <mergeCell ref="A1:F1"/>
    <mergeCell ref="C5:F5"/>
    <mergeCell ref="A26:G26"/>
    <mergeCell ref="A2:F2"/>
    <mergeCell ref="A3:A5"/>
    <mergeCell ref="B3:B4"/>
    <mergeCell ref="C3:F3"/>
  </mergeCells>
  <hyperlinks>
    <hyperlink ref="A1" location="Inhalt!A15" display="Zurück zum Inhalt" xr:uid="{00000000-0004-0000-0600-000000000000}"/>
    <hyperlink ref="A1:F1" location="Inhalt!A16" display="Zurück zum Inhalt" xr:uid="{21573255-9346-4A53-A529-654903DFC647}"/>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220"/>
  <sheetViews>
    <sheetView zoomScaleNormal="100" workbookViewId="0">
      <selection activeCell="A58" sqref="A58:XFD58"/>
    </sheetView>
  </sheetViews>
  <sheetFormatPr baseColWidth="10" defaultColWidth="12" defaultRowHeight="12.5"/>
  <cols>
    <col min="1" max="1" width="29.54296875" style="75" customWidth="1"/>
    <col min="2" max="2" width="7.54296875" style="75" customWidth="1"/>
    <col min="3" max="3" width="10.7265625" style="75" customWidth="1"/>
    <col min="4" max="4" width="10.453125" style="75" customWidth="1"/>
    <col min="5" max="5" width="9.7265625" style="75" customWidth="1"/>
    <col min="6" max="6" width="10.453125" style="75" customWidth="1"/>
    <col min="7" max="7" width="9.7265625" style="75" customWidth="1"/>
    <col min="8" max="8" width="11.453125" style="75" customWidth="1"/>
    <col min="9" max="9" width="9.7265625" style="75" customWidth="1"/>
    <col min="10" max="10" width="11.453125" style="75" customWidth="1"/>
    <col min="11" max="11" width="9.7265625" style="75" customWidth="1"/>
    <col min="12" max="35" width="12" style="26"/>
    <col min="36" max="253" width="12" style="75"/>
    <col min="254" max="254" width="29.54296875" style="75" customWidth="1"/>
    <col min="255" max="255" width="7.54296875" style="75" customWidth="1"/>
    <col min="256" max="256" width="4.453125" style="75" customWidth="1"/>
    <col min="257" max="266" width="12" style="75"/>
    <col min="267" max="267" width="4.1796875" style="75" customWidth="1"/>
    <col min="268" max="509" width="12" style="75"/>
    <col min="510" max="510" width="29.54296875" style="75" customWidth="1"/>
    <col min="511" max="511" width="7.54296875" style="75" customWidth="1"/>
    <col min="512" max="512" width="4.453125" style="75" customWidth="1"/>
    <col min="513" max="522" width="12" style="75"/>
    <col min="523" max="523" width="4.1796875" style="75" customWidth="1"/>
    <col min="524" max="765" width="12" style="75"/>
    <col min="766" max="766" width="29.54296875" style="75" customWidth="1"/>
    <col min="767" max="767" width="7.54296875" style="75" customWidth="1"/>
    <col min="768" max="768" width="4.453125" style="75" customWidth="1"/>
    <col min="769" max="778" width="12" style="75"/>
    <col min="779" max="779" width="4.1796875" style="75" customWidth="1"/>
    <col min="780" max="1021" width="12" style="75"/>
    <col min="1022" max="1022" width="29.54296875" style="75" customWidth="1"/>
    <col min="1023" max="1023" width="7.54296875" style="75" customWidth="1"/>
    <col min="1024" max="1024" width="4.453125" style="75" customWidth="1"/>
    <col min="1025" max="1034" width="12" style="75"/>
    <col min="1035" max="1035" width="4.1796875" style="75" customWidth="1"/>
    <col min="1036" max="1277" width="12" style="75"/>
    <col min="1278" max="1278" width="29.54296875" style="75" customWidth="1"/>
    <col min="1279" max="1279" width="7.54296875" style="75" customWidth="1"/>
    <col min="1280" max="1280" width="4.453125" style="75" customWidth="1"/>
    <col min="1281" max="1290" width="12" style="75"/>
    <col min="1291" max="1291" width="4.1796875" style="75" customWidth="1"/>
    <col min="1292" max="1533" width="12" style="75"/>
    <col min="1534" max="1534" width="29.54296875" style="75" customWidth="1"/>
    <col min="1535" max="1535" width="7.54296875" style="75" customWidth="1"/>
    <col min="1536" max="1536" width="4.453125" style="75" customWidth="1"/>
    <col min="1537" max="1546" width="12" style="75"/>
    <col min="1547" max="1547" width="4.1796875" style="75" customWidth="1"/>
    <col min="1548" max="1789" width="12" style="75"/>
    <col min="1790" max="1790" width="29.54296875" style="75" customWidth="1"/>
    <col min="1791" max="1791" width="7.54296875" style="75" customWidth="1"/>
    <col min="1792" max="1792" width="4.453125" style="75" customWidth="1"/>
    <col min="1793" max="1802" width="12" style="75"/>
    <col min="1803" max="1803" width="4.1796875" style="75" customWidth="1"/>
    <col min="1804" max="2045" width="12" style="75"/>
    <col min="2046" max="2046" width="29.54296875" style="75" customWidth="1"/>
    <col min="2047" max="2047" width="7.54296875" style="75" customWidth="1"/>
    <col min="2048" max="2048" width="4.453125" style="75" customWidth="1"/>
    <col min="2049" max="2058" width="12" style="75"/>
    <col min="2059" max="2059" width="4.1796875" style="75" customWidth="1"/>
    <col min="2060" max="2301" width="12" style="75"/>
    <col min="2302" max="2302" width="29.54296875" style="75" customWidth="1"/>
    <col min="2303" max="2303" width="7.54296875" style="75" customWidth="1"/>
    <col min="2304" max="2304" width="4.453125" style="75" customWidth="1"/>
    <col min="2305" max="2314" width="12" style="75"/>
    <col min="2315" max="2315" width="4.1796875" style="75" customWidth="1"/>
    <col min="2316" max="2557" width="12" style="75"/>
    <col min="2558" max="2558" width="29.54296875" style="75" customWidth="1"/>
    <col min="2559" max="2559" width="7.54296875" style="75" customWidth="1"/>
    <col min="2560" max="2560" width="4.453125" style="75" customWidth="1"/>
    <col min="2561" max="2570" width="12" style="75"/>
    <col min="2571" max="2571" width="4.1796875" style="75" customWidth="1"/>
    <col min="2572" max="2813" width="12" style="75"/>
    <col min="2814" max="2814" width="29.54296875" style="75" customWidth="1"/>
    <col min="2815" max="2815" width="7.54296875" style="75" customWidth="1"/>
    <col min="2816" max="2816" width="4.453125" style="75" customWidth="1"/>
    <col min="2817" max="2826" width="12" style="75"/>
    <col min="2827" max="2827" width="4.1796875" style="75" customWidth="1"/>
    <col min="2828" max="3069" width="12" style="75"/>
    <col min="3070" max="3070" width="29.54296875" style="75" customWidth="1"/>
    <col min="3071" max="3071" width="7.54296875" style="75" customWidth="1"/>
    <col min="3072" max="3072" width="4.453125" style="75" customWidth="1"/>
    <col min="3073" max="3082" width="12" style="75"/>
    <col min="3083" max="3083" width="4.1796875" style="75" customWidth="1"/>
    <col min="3084" max="3325" width="12" style="75"/>
    <col min="3326" max="3326" width="29.54296875" style="75" customWidth="1"/>
    <col min="3327" max="3327" width="7.54296875" style="75" customWidth="1"/>
    <col min="3328" max="3328" width="4.453125" style="75" customWidth="1"/>
    <col min="3329" max="3338" width="12" style="75"/>
    <col min="3339" max="3339" width="4.1796875" style="75" customWidth="1"/>
    <col min="3340" max="3581" width="12" style="75"/>
    <col min="3582" max="3582" width="29.54296875" style="75" customWidth="1"/>
    <col min="3583" max="3583" width="7.54296875" style="75" customWidth="1"/>
    <col min="3584" max="3584" width="4.453125" style="75" customWidth="1"/>
    <col min="3585" max="3594" width="12" style="75"/>
    <col min="3595" max="3595" width="4.1796875" style="75" customWidth="1"/>
    <col min="3596" max="3837" width="12" style="75"/>
    <col min="3838" max="3838" width="29.54296875" style="75" customWidth="1"/>
    <col min="3839" max="3839" width="7.54296875" style="75" customWidth="1"/>
    <col min="3840" max="3840" width="4.453125" style="75" customWidth="1"/>
    <col min="3841" max="3850" width="12" style="75"/>
    <col min="3851" max="3851" width="4.1796875" style="75" customWidth="1"/>
    <col min="3852" max="4093" width="12" style="75"/>
    <col min="4094" max="4094" width="29.54296875" style="75" customWidth="1"/>
    <col min="4095" max="4095" width="7.54296875" style="75" customWidth="1"/>
    <col min="4096" max="4096" width="4.453125" style="75" customWidth="1"/>
    <col min="4097" max="4106" width="12" style="75"/>
    <col min="4107" max="4107" width="4.1796875" style="75" customWidth="1"/>
    <col min="4108" max="4349" width="12" style="75"/>
    <col min="4350" max="4350" width="29.54296875" style="75" customWidth="1"/>
    <col min="4351" max="4351" width="7.54296875" style="75" customWidth="1"/>
    <col min="4352" max="4352" width="4.453125" style="75" customWidth="1"/>
    <col min="4353" max="4362" width="12" style="75"/>
    <col min="4363" max="4363" width="4.1796875" style="75" customWidth="1"/>
    <col min="4364" max="4605" width="12" style="75"/>
    <col min="4606" max="4606" width="29.54296875" style="75" customWidth="1"/>
    <col min="4607" max="4607" width="7.54296875" style="75" customWidth="1"/>
    <col min="4608" max="4608" width="4.453125" style="75" customWidth="1"/>
    <col min="4609" max="4618" width="12" style="75"/>
    <col min="4619" max="4619" width="4.1796875" style="75" customWidth="1"/>
    <col min="4620" max="4861" width="12" style="75"/>
    <col min="4862" max="4862" width="29.54296875" style="75" customWidth="1"/>
    <col min="4863" max="4863" width="7.54296875" style="75" customWidth="1"/>
    <col min="4864" max="4864" width="4.453125" style="75" customWidth="1"/>
    <col min="4865" max="4874" width="12" style="75"/>
    <col min="4875" max="4875" width="4.1796875" style="75" customWidth="1"/>
    <col min="4876" max="5117" width="12" style="75"/>
    <col min="5118" max="5118" width="29.54296875" style="75" customWidth="1"/>
    <col min="5119" max="5119" width="7.54296875" style="75" customWidth="1"/>
    <col min="5120" max="5120" width="4.453125" style="75" customWidth="1"/>
    <col min="5121" max="5130" width="12" style="75"/>
    <col min="5131" max="5131" width="4.1796875" style="75" customWidth="1"/>
    <col min="5132" max="5373" width="12" style="75"/>
    <col min="5374" max="5374" width="29.54296875" style="75" customWidth="1"/>
    <col min="5375" max="5375" width="7.54296875" style="75" customWidth="1"/>
    <col min="5376" max="5376" width="4.453125" style="75" customWidth="1"/>
    <col min="5377" max="5386" width="12" style="75"/>
    <col min="5387" max="5387" width="4.1796875" style="75" customWidth="1"/>
    <col min="5388" max="5629" width="12" style="75"/>
    <col min="5630" max="5630" width="29.54296875" style="75" customWidth="1"/>
    <col min="5631" max="5631" width="7.54296875" style="75" customWidth="1"/>
    <col min="5632" max="5632" width="4.453125" style="75" customWidth="1"/>
    <col min="5633" max="5642" width="12" style="75"/>
    <col min="5643" max="5643" width="4.1796875" style="75" customWidth="1"/>
    <col min="5644" max="5885" width="12" style="75"/>
    <col min="5886" max="5886" width="29.54296875" style="75" customWidth="1"/>
    <col min="5887" max="5887" width="7.54296875" style="75" customWidth="1"/>
    <col min="5888" max="5888" width="4.453125" style="75" customWidth="1"/>
    <col min="5889" max="5898" width="12" style="75"/>
    <col min="5899" max="5899" width="4.1796875" style="75" customWidth="1"/>
    <col min="5900" max="6141" width="12" style="75"/>
    <col min="6142" max="6142" width="29.54296875" style="75" customWidth="1"/>
    <col min="6143" max="6143" width="7.54296875" style="75" customWidth="1"/>
    <col min="6144" max="6144" width="4.453125" style="75" customWidth="1"/>
    <col min="6145" max="6154" width="12" style="75"/>
    <col min="6155" max="6155" width="4.1796875" style="75" customWidth="1"/>
    <col min="6156" max="6397" width="12" style="75"/>
    <col min="6398" max="6398" width="29.54296875" style="75" customWidth="1"/>
    <col min="6399" max="6399" width="7.54296875" style="75" customWidth="1"/>
    <col min="6400" max="6400" width="4.453125" style="75" customWidth="1"/>
    <col min="6401" max="6410" width="12" style="75"/>
    <col min="6411" max="6411" width="4.1796875" style="75" customWidth="1"/>
    <col min="6412" max="6653" width="12" style="75"/>
    <col min="6654" max="6654" width="29.54296875" style="75" customWidth="1"/>
    <col min="6655" max="6655" width="7.54296875" style="75" customWidth="1"/>
    <col min="6656" max="6656" width="4.453125" style="75" customWidth="1"/>
    <col min="6657" max="6666" width="12" style="75"/>
    <col min="6667" max="6667" width="4.1796875" style="75" customWidth="1"/>
    <col min="6668" max="6909" width="12" style="75"/>
    <col min="6910" max="6910" width="29.54296875" style="75" customWidth="1"/>
    <col min="6911" max="6911" width="7.54296875" style="75" customWidth="1"/>
    <col min="6912" max="6912" width="4.453125" style="75" customWidth="1"/>
    <col min="6913" max="6922" width="12" style="75"/>
    <col min="6923" max="6923" width="4.1796875" style="75" customWidth="1"/>
    <col min="6924" max="7165" width="12" style="75"/>
    <col min="7166" max="7166" width="29.54296875" style="75" customWidth="1"/>
    <col min="7167" max="7167" width="7.54296875" style="75" customWidth="1"/>
    <col min="7168" max="7168" width="4.453125" style="75" customWidth="1"/>
    <col min="7169" max="7178" width="12" style="75"/>
    <col min="7179" max="7179" width="4.1796875" style="75" customWidth="1"/>
    <col min="7180" max="7421" width="12" style="75"/>
    <col min="7422" max="7422" width="29.54296875" style="75" customWidth="1"/>
    <col min="7423" max="7423" width="7.54296875" style="75" customWidth="1"/>
    <col min="7424" max="7424" width="4.453125" style="75" customWidth="1"/>
    <col min="7425" max="7434" width="12" style="75"/>
    <col min="7435" max="7435" width="4.1796875" style="75" customWidth="1"/>
    <col min="7436" max="7677" width="12" style="75"/>
    <col min="7678" max="7678" width="29.54296875" style="75" customWidth="1"/>
    <col min="7679" max="7679" width="7.54296875" style="75" customWidth="1"/>
    <col min="7680" max="7680" width="4.453125" style="75" customWidth="1"/>
    <col min="7681" max="7690" width="12" style="75"/>
    <col min="7691" max="7691" width="4.1796875" style="75" customWidth="1"/>
    <col min="7692" max="7933" width="12" style="75"/>
    <col min="7934" max="7934" width="29.54296875" style="75" customWidth="1"/>
    <col min="7935" max="7935" width="7.54296875" style="75" customWidth="1"/>
    <col min="7936" max="7936" width="4.453125" style="75" customWidth="1"/>
    <col min="7937" max="7946" width="12" style="75"/>
    <col min="7947" max="7947" width="4.1796875" style="75" customWidth="1"/>
    <col min="7948" max="8189" width="12" style="75"/>
    <col min="8190" max="8190" width="29.54296875" style="75" customWidth="1"/>
    <col min="8191" max="8191" width="7.54296875" style="75" customWidth="1"/>
    <col min="8192" max="8192" width="4.453125" style="75" customWidth="1"/>
    <col min="8193" max="8202" width="12" style="75"/>
    <col min="8203" max="8203" width="4.1796875" style="75" customWidth="1"/>
    <col min="8204" max="8445" width="12" style="75"/>
    <col min="8446" max="8446" width="29.54296875" style="75" customWidth="1"/>
    <col min="8447" max="8447" width="7.54296875" style="75" customWidth="1"/>
    <col min="8448" max="8448" width="4.453125" style="75" customWidth="1"/>
    <col min="8449" max="8458" width="12" style="75"/>
    <col min="8459" max="8459" width="4.1796875" style="75" customWidth="1"/>
    <col min="8460" max="8701" width="12" style="75"/>
    <col min="8702" max="8702" width="29.54296875" style="75" customWidth="1"/>
    <col min="8703" max="8703" width="7.54296875" style="75" customWidth="1"/>
    <col min="8704" max="8704" width="4.453125" style="75" customWidth="1"/>
    <col min="8705" max="8714" width="12" style="75"/>
    <col min="8715" max="8715" width="4.1796875" style="75" customWidth="1"/>
    <col min="8716" max="8957" width="12" style="75"/>
    <col min="8958" max="8958" width="29.54296875" style="75" customWidth="1"/>
    <col min="8959" max="8959" width="7.54296875" style="75" customWidth="1"/>
    <col min="8960" max="8960" width="4.453125" style="75" customWidth="1"/>
    <col min="8961" max="8970" width="12" style="75"/>
    <col min="8971" max="8971" width="4.1796875" style="75" customWidth="1"/>
    <col min="8972" max="9213" width="12" style="75"/>
    <col min="9214" max="9214" width="29.54296875" style="75" customWidth="1"/>
    <col min="9215" max="9215" width="7.54296875" style="75" customWidth="1"/>
    <col min="9216" max="9216" width="4.453125" style="75" customWidth="1"/>
    <col min="9217" max="9226" width="12" style="75"/>
    <col min="9227" max="9227" width="4.1796875" style="75" customWidth="1"/>
    <col min="9228" max="9469" width="12" style="75"/>
    <col min="9470" max="9470" width="29.54296875" style="75" customWidth="1"/>
    <col min="9471" max="9471" width="7.54296875" style="75" customWidth="1"/>
    <col min="9472" max="9472" width="4.453125" style="75" customWidth="1"/>
    <col min="9473" max="9482" width="12" style="75"/>
    <col min="9483" max="9483" width="4.1796875" style="75" customWidth="1"/>
    <col min="9484" max="9725" width="12" style="75"/>
    <col min="9726" max="9726" width="29.54296875" style="75" customWidth="1"/>
    <col min="9727" max="9727" width="7.54296875" style="75" customWidth="1"/>
    <col min="9728" max="9728" width="4.453125" style="75" customWidth="1"/>
    <col min="9729" max="9738" width="12" style="75"/>
    <col min="9739" max="9739" width="4.1796875" style="75" customWidth="1"/>
    <col min="9740" max="9981" width="12" style="75"/>
    <col min="9982" max="9982" width="29.54296875" style="75" customWidth="1"/>
    <col min="9983" max="9983" width="7.54296875" style="75" customWidth="1"/>
    <col min="9984" max="9984" width="4.453125" style="75" customWidth="1"/>
    <col min="9985" max="9994" width="12" style="75"/>
    <col min="9995" max="9995" width="4.1796875" style="75" customWidth="1"/>
    <col min="9996" max="10237" width="12" style="75"/>
    <col min="10238" max="10238" width="29.54296875" style="75" customWidth="1"/>
    <col min="10239" max="10239" width="7.54296875" style="75" customWidth="1"/>
    <col min="10240" max="10240" width="4.453125" style="75" customWidth="1"/>
    <col min="10241" max="10250" width="12" style="75"/>
    <col min="10251" max="10251" width="4.1796875" style="75" customWidth="1"/>
    <col min="10252" max="10493" width="12" style="75"/>
    <col min="10494" max="10494" width="29.54296875" style="75" customWidth="1"/>
    <col min="10495" max="10495" width="7.54296875" style="75" customWidth="1"/>
    <col min="10496" max="10496" width="4.453125" style="75" customWidth="1"/>
    <col min="10497" max="10506" width="12" style="75"/>
    <col min="10507" max="10507" width="4.1796875" style="75" customWidth="1"/>
    <col min="10508" max="10749" width="12" style="75"/>
    <col min="10750" max="10750" width="29.54296875" style="75" customWidth="1"/>
    <col min="10751" max="10751" width="7.54296875" style="75" customWidth="1"/>
    <col min="10752" max="10752" width="4.453125" style="75" customWidth="1"/>
    <col min="10753" max="10762" width="12" style="75"/>
    <col min="10763" max="10763" width="4.1796875" style="75" customWidth="1"/>
    <col min="10764" max="11005" width="12" style="75"/>
    <col min="11006" max="11006" width="29.54296875" style="75" customWidth="1"/>
    <col min="11007" max="11007" width="7.54296875" style="75" customWidth="1"/>
    <col min="11008" max="11008" width="4.453125" style="75" customWidth="1"/>
    <col min="11009" max="11018" width="12" style="75"/>
    <col min="11019" max="11019" width="4.1796875" style="75" customWidth="1"/>
    <col min="11020" max="11261" width="12" style="75"/>
    <col min="11262" max="11262" width="29.54296875" style="75" customWidth="1"/>
    <col min="11263" max="11263" width="7.54296875" style="75" customWidth="1"/>
    <col min="11264" max="11264" width="4.453125" style="75" customWidth="1"/>
    <col min="11265" max="11274" width="12" style="75"/>
    <col min="11275" max="11275" width="4.1796875" style="75" customWidth="1"/>
    <col min="11276" max="11517" width="12" style="75"/>
    <col min="11518" max="11518" width="29.54296875" style="75" customWidth="1"/>
    <col min="11519" max="11519" width="7.54296875" style="75" customWidth="1"/>
    <col min="11520" max="11520" width="4.453125" style="75" customWidth="1"/>
    <col min="11521" max="11530" width="12" style="75"/>
    <col min="11531" max="11531" width="4.1796875" style="75" customWidth="1"/>
    <col min="11532" max="11773" width="12" style="75"/>
    <col min="11774" max="11774" width="29.54296875" style="75" customWidth="1"/>
    <col min="11775" max="11775" width="7.54296875" style="75" customWidth="1"/>
    <col min="11776" max="11776" width="4.453125" style="75" customWidth="1"/>
    <col min="11777" max="11786" width="12" style="75"/>
    <col min="11787" max="11787" width="4.1796875" style="75" customWidth="1"/>
    <col min="11788" max="12029" width="12" style="75"/>
    <col min="12030" max="12030" width="29.54296875" style="75" customWidth="1"/>
    <col min="12031" max="12031" width="7.54296875" style="75" customWidth="1"/>
    <col min="12032" max="12032" width="4.453125" style="75" customWidth="1"/>
    <col min="12033" max="12042" width="12" style="75"/>
    <col min="12043" max="12043" width="4.1796875" style="75" customWidth="1"/>
    <col min="12044" max="12285" width="12" style="75"/>
    <col min="12286" max="12286" width="29.54296875" style="75" customWidth="1"/>
    <col min="12287" max="12287" width="7.54296875" style="75" customWidth="1"/>
    <col min="12288" max="12288" width="4.453125" style="75" customWidth="1"/>
    <col min="12289" max="12298" width="12" style="75"/>
    <col min="12299" max="12299" width="4.1796875" style="75" customWidth="1"/>
    <col min="12300" max="12541" width="12" style="75"/>
    <col min="12542" max="12542" width="29.54296875" style="75" customWidth="1"/>
    <col min="12543" max="12543" width="7.54296875" style="75" customWidth="1"/>
    <col min="12544" max="12544" width="4.453125" style="75" customWidth="1"/>
    <col min="12545" max="12554" width="12" style="75"/>
    <col min="12555" max="12555" width="4.1796875" style="75" customWidth="1"/>
    <col min="12556" max="12797" width="12" style="75"/>
    <col min="12798" max="12798" width="29.54296875" style="75" customWidth="1"/>
    <col min="12799" max="12799" width="7.54296875" style="75" customWidth="1"/>
    <col min="12800" max="12800" width="4.453125" style="75" customWidth="1"/>
    <col min="12801" max="12810" width="12" style="75"/>
    <col min="12811" max="12811" width="4.1796875" style="75" customWidth="1"/>
    <col min="12812" max="13053" width="12" style="75"/>
    <col min="13054" max="13054" width="29.54296875" style="75" customWidth="1"/>
    <col min="13055" max="13055" width="7.54296875" style="75" customWidth="1"/>
    <col min="13056" max="13056" width="4.453125" style="75" customWidth="1"/>
    <col min="13057" max="13066" width="12" style="75"/>
    <col min="13067" max="13067" width="4.1796875" style="75" customWidth="1"/>
    <col min="13068" max="13309" width="12" style="75"/>
    <col min="13310" max="13310" width="29.54296875" style="75" customWidth="1"/>
    <col min="13311" max="13311" width="7.54296875" style="75" customWidth="1"/>
    <col min="13312" max="13312" width="4.453125" style="75" customWidth="1"/>
    <col min="13313" max="13322" width="12" style="75"/>
    <col min="13323" max="13323" width="4.1796875" style="75" customWidth="1"/>
    <col min="13324" max="13565" width="12" style="75"/>
    <col min="13566" max="13566" width="29.54296875" style="75" customWidth="1"/>
    <col min="13567" max="13567" width="7.54296875" style="75" customWidth="1"/>
    <col min="13568" max="13568" width="4.453125" style="75" customWidth="1"/>
    <col min="13569" max="13578" width="12" style="75"/>
    <col min="13579" max="13579" width="4.1796875" style="75" customWidth="1"/>
    <col min="13580" max="13821" width="12" style="75"/>
    <col min="13822" max="13822" width="29.54296875" style="75" customWidth="1"/>
    <col min="13823" max="13823" width="7.54296875" style="75" customWidth="1"/>
    <col min="13824" max="13824" width="4.453125" style="75" customWidth="1"/>
    <col min="13825" max="13834" width="12" style="75"/>
    <col min="13835" max="13835" width="4.1796875" style="75" customWidth="1"/>
    <col min="13836" max="14077" width="12" style="75"/>
    <col min="14078" max="14078" width="29.54296875" style="75" customWidth="1"/>
    <col min="14079" max="14079" width="7.54296875" style="75" customWidth="1"/>
    <col min="14080" max="14080" width="4.453125" style="75" customWidth="1"/>
    <col min="14081" max="14090" width="12" style="75"/>
    <col min="14091" max="14091" width="4.1796875" style="75" customWidth="1"/>
    <col min="14092" max="14333" width="12" style="75"/>
    <col min="14334" max="14334" width="29.54296875" style="75" customWidth="1"/>
    <col min="14335" max="14335" width="7.54296875" style="75" customWidth="1"/>
    <col min="14336" max="14336" width="4.453125" style="75" customWidth="1"/>
    <col min="14337" max="14346" width="12" style="75"/>
    <col min="14347" max="14347" width="4.1796875" style="75" customWidth="1"/>
    <col min="14348" max="14589" width="12" style="75"/>
    <col min="14590" max="14590" width="29.54296875" style="75" customWidth="1"/>
    <col min="14591" max="14591" width="7.54296875" style="75" customWidth="1"/>
    <col min="14592" max="14592" width="4.453125" style="75" customWidth="1"/>
    <col min="14593" max="14602" width="12" style="75"/>
    <col min="14603" max="14603" width="4.1796875" style="75" customWidth="1"/>
    <col min="14604" max="14845" width="12" style="75"/>
    <col min="14846" max="14846" width="29.54296875" style="75" customWidth="1"/>
    <col min="14847" max="14847" width="7.54296875" style="75" customWidth="1"/>
    <col min="14848" max="14848" width="4.453125" style="75" customWidth="1"/>
    <col min="14849" max="14858" width="12" style="75"/>
    <col min="14859" max="14859" width="4.1796875" style="75" customWidth="1"/>
    <col min="14860" max="15101" width="12" style="75"/>
    <col min="15102" max="15102" width="29.54296875" style="75" customWidth="1"/>
    <col min="15103" max="15103" width="7.54296875" style="75" customWidth="1"/>
    <col min="15104" max="15104" width="4.453125" style="75" customWidth="1"/>
    <col min="15105" max="15114" width="12" style="75"/>
    <col min="15115" max="15115" width="4.1796875" style="75" customWidth="1"/>
    <col min="15116" max="15357" width="12" style="75"/>
    <col min="15358" max="15358" width="29.54296875" style="75" customWidth="1"/>
    <col min="15359" max="15359" width="7.54296875" style="75" customWidth="1"/>
    <col min="15360" max="15360" width="4.453125" style="75" customWidth="1"/>
    <col min="15361" max="15370" width="12" style="75"/>
    <col min="15371" max="15371" width="4.1796875" style="75" customWidth="1"/>
    <col min="15372" max="15613" width="12" style="75"/>
    <col min="15614" max="15614" width="29.54296875" style="75" customWidth="1"/>
    <col min="15615" max="15615" width="7.54296875" style="75" customWidth="1"/>
    <col min="15616" max="15616" width="4.453125" style="75" customWidth="1"/>
    <col min="15617" max="15626" width="12" style="75"/>
    <col min="15627" max="15627" width="4.1796875" style="75" customWidth="1"/>
    <col min="15628" max="15869" width="12" style="75"/>
    <col min="15870" max="15870" width="29.54296875" style="75" customWidth="1"/>
    <col min="15871" max="15871" width="7.54296875" style="75" customWidth="1"/>
    <col min="15872" max="15872" width="4.453125" style="75" customWidth="1"/>
    <col min="15873" max="15882" width="12" style="75"/>
    <col min="15883" max="15883" width="4.1796875" style="75" customWidth="1"/>
    <col min="15884" max="16125" width="12" style="75"/>
    <col min="16126" max="16126" width="29.54296875" style="75" customWidth="1"/>
    <col min="16127" max="16127" width="7.54296875" style="75" customWidth="1"/>
    <col min="16128" max="16128" width="4.453125" style="75" customWidth="1"/>
    <col min="16129" max="16138" width="12" style="75"/>
    <col min="16139" max="16139" width="4.1796875" style="75" customWidth="1"/>
    <col min="16140" max="16384" width="12" style="75"/>
  </cols>
  <sheetData>
    <row r="1" spans="1:17" s="26" customFormat="1" ht="24" customHeight="1">
      <c r="A1" s="429" t="s">
        <v>0</v>
      </c>
      <c r="B1" s="429"/>
      <c r="C1" s="429"/>
      <c r="D1" s="429"/>
      <c r="E1" s="429"/>
      <c r="F1" s="429"/>
      <c r="G1" s="429"/>
      <c r="H1" s="429"/>
      <c r="I1" s="429"/>
      <c r="J1" s="429"/>
      <c r="K1" s="429"/>
    </row>
    <row r="2" spans="1:17" s="28" customFormat="1" ht="15" customHeight="1">
      <c r="A2" s="455" t="s">
        <v>277</v>
      </c>
      <c r="B2" s="455"/>
      <c r="C2" s="455"/>
      <c r="D2" s="455"/>
      <c r="E2" s="455"/>
      <c r="F2" s="455"/>
      <c r="G2" s="455"/>
      <c r="H2" s="455"/>
      <c r="I2" s="455"/>
      <c r="J2" s="455"/>
      <c r="K2" s="455"/>
    </row>
    <row r="3" spans="1:17" ht="12.75" customHeight="1">
      <c r="A3" s="456" t="s">
        <v>111</v>
      </c>
      <c r="B3" s="457" t="s">
        <v>112</v>
      </c>
      <c r="C3" s="457" t="s">
        <v>16</v>
      </c>
      <c r="D3" s="458" t="s">
        <v>62</v>
      </c>
      <c r="E3" s="458"/>
      <c r="F3" s="458"/>
      <c r="G3" s="458"/>
      <c r="H3" s="458"/>
      <c r="I3" s="458"/>
      <c r="J3" s="458"/>
      <c r="K3" s="458"/>
    </row>
    <row r="4" spans="1:17" ht="25.5" customHeight="1">
      <c r="A4" s="456"/>
      <c r="B4" s="457"/>
      <c r="C4" s="457"/>
      <c r="D4" s="457" t="s">
        <v>113</v>
      </c>
      <c r="E4" s="457"/>
      <c r="F4" s="457" t="s">
        <v>114</v>
      </c>
      <c r="G4" s="457"/>
      <c r="H4" s="457" t="s">
        <v>115</v>
      </c>
      <c r="I4" s="457"/>
      <c r="J4" s="458" t="s">
        <v>252</v>
      </c>
      <c r="K4" s="458"/>
    </row>
    <row r="5" spans="1:17" ht="12.75" customHeight="1">
      <c r="A5" s="456"/>
      <c r="B5" s="457"/>
      <c r="C5" s="98" t="s">
        <v>3</v>
      </c>
      <c r="D5" s="99" t="s">
        <v>3</v>
      </c>
      <c r="E5" s="99" t="s">
        <v>116</v>
      </c>
      <c r="F5" s="99" t="s">
        <v>3</v>
      </c>
      <c r="G5" s="99" t="s">
        <v>116</v>
      </c>
      <c r="H5" s="99" t="s">
        <v>3</v>
      </c>
      <c r="I5" s="99" t="s">
        <v>116</v>
      </c>
      <c r="J5" s="99" t="s">
        <v>3</v>
      </c>
      <c r="K5" s="70" t="s">
        <v>116</v>
      </c>
    </row>
    <row r="6" spans="1:17" ht="12.75" customHeight="1">
      <c r="A6" s="459" t="s">
        <v>251</v>
      </c>
      <c r="B6" s="317" t="s">
        <v>117</v>
      </c>
      <c r="C6" s="318">
        <v>11515</v>
      </c>
      <c r="D6" s="318">
        <v>7478</v>
      </c>
      <c r="E6" s="319">
        <v>64.941380807642204</v>
      </c>
      <c r="F6" s="318">
        <v>2912</v>
      </c>
      <c r="G6" s="319">
        <v>25.288753799392101</v>
      </c>
      <c r="H6" s="318">
        <v>1027</v>
      </c>
      <c r="I6" s="319">
        <v>8.9188015631784641</v>
      </c>
      <c r="J6" s="318">
        <v>98</v>
      </c>
      <c r="K6" s="320">
        <v>0.85106382978723405</v>
      </c>
      <c r="L6" s="85"/>
      <c r="M6" s="316"/>
      <c r="N6" s="316"/>
      <c r="O6" s="316"/>
      <c r="P6" s="316"/>
      <c r="Q6" s="316"/>
    </row>
    <row r="7" spans="1:17" ht="12.75" customHeight="1">
      <c r="A7" s="460"/>
      <c r="B7" s="192" t="s">
        <v>118</v>
      </c>
      <c r="C7" s="193">
        <v>8501</v>
      </c>
      <c r="D7" s="193">
        <v>5565</v>
      </c>
      <c r="E7" s="194">
        <v>65.462886719209507</v>
      </c>
      <c r="F7" s="193">
        <v>2158</v>
      </c>
      <c r="G7" s="194">
        <v>25.385248794259496</v>
      </c>
      <c r="H7" s="193">
        <v>706</v>
      </c>
      <c r="I7" s="194">
        <v>8.3049053052582043</v>
      </c>
      <c r="J7" s="193">
        <v>72</v>
      </c>
      <c r="K7" s="195">
        <v>0.84695918127279146</v>
      </c>
      <c r="L7" s="85"/>
    </row>
    <row r="8" spans="1:17" ht="12.75" customHeight="1">
      <c r="A8" s="460"/>
      <c r="B8" s="100" t="s">
        <v>119</v>
      </c>
      <c r="C8" s="101">
        <v>1966</v>
      </c>
      <c r="D8" s="101">
        <v>1470</v>
      </c>
      <c r="E8" s="102">
        <v>74.771108850457793</v>
      </c>
      <c r="F8" s="101">
        <v>334</v>
      </c>
      <c r="G8" s="102">
        <v>16.988809766022381</v>
      </c>
      <c r="H8" s="101">
        <v>143</v>
      </c>
      <c r="I8" s="102">
        <v>7.2736520854526958</v>
      </c>
      <c r="J8" s="101">
        <v>19</v>
      </c>
      <c r="K8" s="103">
        <v>0.9664292980671414</v>
      </c>
      <c r="L8" s="85"/>
    </row>
    <row r="9" spans="1:17" ht="12.75" customHeight="1">
      <c r="A9" s="460"/>
      <c r="B9" s="196" t="s">
        <v>120</v>
      </c>
      <c r="C9" s="197">
        <v>1048</v>
      </c>
      <c r="D9" s="197">
        <v>443</v>
      </c>
      <c r="E9" s="198">
        <v>42.270992366412216</v>
      </c>
      <c r="F9" s="197">
        <v>420</v>
      </c>
      <c r="G9" s="198">
        <v>40.076335877862597</v>
      </c>
      <c r="H9" s="197">
        <v>178</v>
      </c>
      <c r="I9" s="198">
        <v>16.984732824427482</v>
      </c>
      <c r="J9" s="197">
        <v>7</v>
      </c>
      <c r="K9" s="199">
        <v>0.66793893129770987</v>
      </c>
      <c r="L9" s="85"/>
    </row>
    <row r="10" spans="1:17" ht="12.75" customHeight="1">
      <c r="A10" s="461" t="s">
        <v>121</v>
      </c>
      <c r="B10" s="100" t="s">
        <v>117</v>
      </c>
      <c r="C10" s="101">
        <v>2189</v>
      </c>
      <c r="D10" s="101">
        <v>1741</v>
      </c>
      <c r="E10" s="102">
        <v>79.534033805390592</v>
      </c>
      <c r="F10" s="101">
        <v>394</v>
      </c>
      <c r="G10" s="102">
        <v>17.999086340794886</v>
      </c>
      <c r="H10" s="101">
        <v>54</v>
      </c>
      <c r="I10" s="102">
        <v>2.4668798538145271</v>
      </c>
      <c r="J10" s="101">
        <v>0</v>
      </c>
      <c r="K10" s="103">
        <v>0</v>
      </c>
      <c r="L10" s="85"/>
      <c r="M10" s="316"/>
      <c r="N10" s="316"/>
      <c r="O10" s="316"/>
      <c r="P10" s="316"/>
      <c r="Q10" s="316"/>
    </row>
    <row r="11" spans="1:17" ht="12.75" customHeight="1">
      <c r="A11" s="461"/>
      <c r="B11" s="192" t="s">
        <v>118</v>
      </c>
      <c r="C11" s="193">
        <v>1513</v>
      </c>
      <c r="D11" s="193">
        <v>1238</v>
      </c>
      <c r="E11" s="194">
        <v>81.824190350297414</v>
      </c>
      <c r="F11" s="193">
        <v>241</v>
      </c>
      <c r="G11" s="194">
        <v>15.928618638466624</v>
      </c>
      <c r="H11" s="193">
        <v>34</v>
      </c>
      <c r="I11" s="194">
        <v>2.2471910112359552</v>
      </c>
      <c r="J11" s="193">
        <v>0</v>
      </c>
      <c r="K11" s="195">
        <v>0</v>
      </c>
      <c r="L11" s="85"/>
    </row>
    <row r="12" spans="1:17" ht="12.75" customHeight="1">
      <c r="A12" s="461"/>
      <c r="B12" s="100" t="s">
        <v>119</v>
      </c>
      <c r="C12" s="101">
        <v>437</v>
      </c>
      <c r="D12" s="101">
        <v>377</v>
      </c>
      <c r="E12" s="102">
        <v>86.270022883295198</v>
      </c>
      <c r="F12" s="101">
        <v>57</v>
      </c>
      <c r="G12" s="102">
        <v>13.043478260869565</v>
      </c>
      <c r="H12" s="101">
        <v>3</v>
      </c>
      <c r="I12" s="102">
        <v>0.68649885583524028</v>
      </c>
      <c r="J12" s="101">
        <v>0</v>
      </c>
      <c r="K12" s="103">
        <v>0</v>
      </c>
      <c r="L12" s="85"/>
    </row>
    <row r="13" spans="1:17" ht="12.75" customHeight="1">
      <c r="A13" s="461"/>
      <c r="B13" s="196" t="s">
        <v>120</v>
      </c>
      <c r="C13" s="197">
        <v>239</v>
      </c>
      <c r="D13" s="197">
        <v>126</v>
      </c>
      <c r="E13" s="198">
        <v>52.719665271966534</v>
      </c>
      <c r="F13" s="197">
        <v>96</v>
      </c>
      <c r="G13" s="198">
        <v>40.1673640167364</v>
      </c>
      <c r="H13" s="197">
        <v>17</v>
      </c>
      <c r="I13" s="198">
        <v>7.1129707112970717</v>
      </c>
      <c r="J13" s="197">
        <v>0</v>
      </c>
      <c r="K13" s="199">
        <v>0</v>
      </c>
      <c r="L13" s="85"/>
    </row>
    <row r="14" spans="1:17" ht="12.75" customHeight="1">
      <c r="A14" s="460" t="s">
        <v>122</v>
      </c>
      <c r="B14" s="100" t="s">
        <v>117</v>
      </c>
      <c r="C14" s="101">
        <v>1872</v>
      </c>
      <c r="D14" s="101">
        <v>1116</v>
      </c>
      <c r="E14" s="102">
        <v>59.615384615384613</v>
      </c>
      <c r="F14" s="101">
        <v>585</v>
      </c>
      <c r="G14" s="102">
        <v>31.25</v>
      </c>
      <c r="H14" s="101">
        <v>171</v>
      </c>
      <c r="I14" s="102">
        <v>9.1346153846153832</v>
      </c>
      <c r="J14" s="101">
        <v>0</v>
      </c>
      <c r="K14" s="103">
        <v>0</v>
      </c>
      <c r="L14" s="85"/>
      <c r="M14" s="316"/>
      <c r="N14" s="316"/>
      <c r="O14" s="316"/>
      <c r="P14" s="316"/>
      <c r="Q14" s="316"/>
    </row>
    <row r="15" spans="1:17" ht="12.75" customHeight="1">
      <c r="A15" s="460"/>
      <c r="B15" s="192" t="s">
        <v>118</v>
      </c>
      <c r="C15" s="193">
        <v>1284</v>
      </c>
      <c r="D15" s="193">
        <v>727</v>
      </c>
      <c r="E15" s="194">
        <v>56.619937694704049</v>
      </c>
      <c r="F15" s="193">
        <v>428</v>
      </c>
      <c r="G15" s="194">
        <v>33.333333333333329</v>
      </c>
      <c r="H15" s="193">
        <v>129</v>
      </c>
      <c r="I15" s="194">
        <v>10.046728971962617</v>
      </c>
      <c r="J15" s="193">
        <v>0</v>
      </c>
      <c r="K15" s="195">
        <v>0</v>
      </c>
      <c r="L15" s="85"/>
    </row>
    <row r="16" spans="1:17" ht="12.75" customHeight="1">
      <c r="A16" s="460"/>
      <c r="B16" s="100" t="s">
        <v>119</v>
      </c>
      <c r="C16" s="101">
        <v>325</v>
      </c>
      <c r="D16" s="101">
        <v>231</v>
      </c>
      <c r="E16" s="102">
        <v>71.07692307692308</v>
      </c>
      <c r="F16" s="101">
        <v>86</v>
      </c>
      <c r="G16" s="102">
        <v>26.461538461538463</v>
      </c>
      <c r="H16" s="101">
        <v>8</v>
      </c>
      <c r="I16" s="102">
        <v>2.4615384615384617</v>
      </c>
      <c r="J16" s="101">
        <v>0</v>
      </c>
      <c r="K16" s="103">
        <v>0</v>
      </c>
      <c r="L16" s="85"/>
    </row>
    <row r="17" spans="1:17" ht="12.75" customHeight="1">
      <c r="A17" s="460"/>
      <c r="B17" s="196" t="s">
        <v>120</v>
      </c>
      <c r="C17" s="197">
        <v>263</v>
      </c>
      <c r="D17" s="197">
        <v>158</v>
      </c>
      <c r="E17" s="198">
        <v>60.076045627376431</v>
      </c>
      <c r="F17" s="197">
        <v>71</v>
      </c>
      <c r="G17" s="198">
        <v>26.996197718631176</v>
      </c>
      <c r="H17" s="197">
        <v>34</v>
      </c>
      <c r="I17" s="198">
        <v>12.927756653992395</v>
      </c>
      <c r="J17" s="197">
        <v>0</v>
      </c>
      <c r="K17" s="199">
        <v>0</v>
      </c>
      <c r="L17" s="85"/>
    </row>
    <row r="18" spans="1:17" ht="12.75" customHeight="1">
      <c r="A18" s="461" t="s">
        <v>123</v>
      </c>
      <c r="B18" s="100" t="s">
        <v>117</v>
      </c>
      <c r="C18" s="101">
        <v>310</v>
      </c>
      <c r="D18" s="101">
        <v>195</v>
      </c>
      <c r="E18" s="102">
        <v>62.903225806451616</v>
      </c>
      <c r="F18" s="101">
        <v>96</v>
      </c>
      <c r="G18" s="102">
        <v>30.967741935483872</v>
      </c>
      <c r="H18" s="101">
        <v>19</v>
      </c>
      <c r="I18" s="102">
        <v>6.129032258064516</v>
      </c>
      <c r="J18" s="101">
        <v>0</v>
      </c>
      <c r="K18" s="103">
        <v>0</v>
      </c>
      <c r="L18" s="85"/>
      <c r="M18" s="316"/>
      <c r="N18" s="316"/>
      <c r="O18" s="316"/>
      <c r="P18" s="316"/>
      <c r="Q18" s="316"/>
    </row>
    <row r="19" spans="1:17" ht="12.75" customHeight="1">
      <c r="A19" s="461"/>
      <c r="B19" s="192" t="s">
        <v>118</v>
      </c>
      <c r="C19" s="193">
        <v>212</v>
      </c>
      <c r="D19" s="193">
        <v>127</v>
      </c>
      <c r="E19" s="194">
        <v>59.905660377358494</v>
      </c>
      <c r="F19" s="193">
        <v>76</v>
      </c>
      <c r="G19" s="194">
        <v>35.849056603773583</v>
      </c>
      <c r="H19" s="193">
        <v>9</v>
      </c>
      <c r="I19" s="194">
        <v>4.2452830188679247</v>
      </c>
      <c r="J19" s="193">
        <v>0</v>
      </c>
      <c r="K19" s="195">
        <v>0</v>
      </c>
      <c r="L19" s="85"/>
    </row>
    <row r="20" spans="1:17" ht="12.75" customHeight="1">
      <c r="A20" s="461"/>
      <c r="B20" s="100" t="s">
        <v>119</v>
      </c>
      <c r="C20" s="101">
        <v>63</v>
      </c>
      <c r="D20" s="101">
        <v>54</v>
      </c>
      <c r="E20" s="102">
        <v>85.714285714285708</v>
      </c>
      <c r="F20" s="101">
        <v>7</v>
      </c>
      <c r="G20" s="102">
        <v>11.111111111111111</v>
      </c>
      <c r="H20" s="101">
        <v>2</v>
      </c>
      <c r="I20" s="102">
        <v>3.1746031746031744</v>
      </c>
      <c r="J20" s="101">
        <v>0</v>
      </c>
      <c r="K20" s="103">
        <v>0</v>
      </c>
      <c r="L20" s="85"/>
    </row>
    <row r="21" spans="1:17" ht="12.75" customHeight="1">
      <c r="A21" s="461"/>
      <c r="B21" s="196" t="s">
        <v>120</v>
      </c>
      <c r="C21" s="197">
        <v>35</v>
      </c>
      <c r="D21" s="197">
        <v>14</v>
      </c>
      <c r="E21" s="198">
        <v>40</v>
      </c>
      <c r="F21" s="197">
        <v>13</v>
      </c>
      <c r="G21" s="198">
        <v>37.142857142857146</v>
      </c>
      <c r="H21" s="197">
        <v>8</v>
      </c>
      <c r="I21" s="198">
        <v>22.857142857142858</v>
      </c>
      <c r="J21" s="197">
        <v>0</v>
      </c>
      <c r="K21" s="199">
        <v>0</v>
      </c>
      <c r="L21" s="85"/>
    </row>
    <row r="22" spans="1:17" ht="12.75" customHeight="1">
      <c r="A22" s="460" t="s">
        <v>124</v>
      </c>
      <c r="B22" s="100" t="s">
        <v>117</v>
      </c>
      <c r="C22" s="101">
        <v>2697</v>
      </c>
      <c r="D22" s="101">
        <v>1827</v>
      </c>
      <c r="E22" s="102">
        <v>67.741935483870961</v>
      </c>
      <c r="F22" s="101">
        <v>615</v>
      </c>
      <c r="G22" s="102">
        <v>22.803114571746384</v>
      </c>
      <c r="H22" s="101">
        <v>255</v>
      </c>
      <c r="I22" s="102">
        <v>9.4549499443826477</v>
      </c>
      <c r="J22" s="101">
        <v>0</v>
      </c>
      <c r="K22" s="103">
        <v>0</v>
      </c>
      <c r="L22" s="85"/>
      <c r="M22" s="316"/>
      <c r="N22" s="316"/>
      <c r="O22" s="316"/>
      <c r="P22" s="316"/>
      <c r="Q22" s="316"/>
    </row>
    <row r="23" spans="1:17" ht="12.75" customHeight="1">
      <c r="A23" s="460"/>
      <c r="B23" s="192" t="s">
        <v>118</v>
      </c>
      <c r="C23" s="193">
        <v>1934</v>
      </c>
      <c r="D23" s="193">
        <v>1226</v>
      </c>
      <c r="E23" s="194">
        <v>63.39193381592554</v>
      </c>
      <c r="F23" s="193">
        <v>507</v>
      </c>
      <c r="G23" s="194">
        <v>26.215098241985523</v>
      </c>
      <c r="H23" s="193">
        <v>201</v>
      </c>
      <c r="I23" s="194">
        <v>10.392967942088935</v>
      </c>
      <c r="J23" s="193">
        <v>0</v>
      </c>
      <c r="K23" s="195">
        <v>0</v>
      </c>
      <c r="L23" s="85"/>
    </row>
    <row r="24" spans="1:17" ht="12.75" customHeight="1">
      <c r="A24" s="460"/>
      <c r="B24" s="100" t="s">
        <v>119</v>
      </c>
      <c r="C24" s="101">
        <v>440</v>
      </c>
      <c r="D24" s="101">
        <v>398</v>
      </c>
      <c r="E24" s="102">
        <v>90.454545454545453</v>
      </c>
      <c r="F24" s="101">
        <v>40</v>
      </c>
      <c r="G24" s="102">
        <v>9.0909090909090917</v>
      </c>
      <c r="H24" s="101">
        <v>2</v>
      </c>
      <c r="I24" s="102">
        <v>0.45454545454545453</v>
      </c>
      <c r="J24" s="101">
        <v>0</v>
      </c>
      <c r="K24" s="103">
        <v>0</v>
      </c>
      <c r="L24" s="85"/>
    </row>
    <row r="25" spans="1:17" ht="12.75" customHeight="1">
      <c r="A25" s="460"/>
      <c r="B25" s="196" t="s">
        <v>120</v>
      </c>
      <c r="C25" s="197">
        <v>323</v>
      </c>
      <c r="D25" s="197">
        <v>203</v>
      </c>
      <c r="E25" s="198">
        <v>62.848297213622295</v>
      </c>
      <c r="F25" s="197">
        <v>68</v>
      </c>
      <c r="G25" s="198">
        <v>21.052631578947366</v>
      </c>
      <c r="H25" s="197">
        <v>52</v>
      </c>
      <c r="I25" s="198">
        <v>16.099071207430342</v>
      </c>
      <c r="J25" s="197">
        <v>0</v>
      </c>
      <c r="K25" s="199">
        <v>0</v>
      </c>
      <c r="L25" s="85"/>
    </row>
    <row r="26" spans="1:17" ht="12.75" customHeight="1">
      <c r="A26" s="461" t="s">
        <v>125</v>
      </c>
      <c r="B26" s="100" t="s">
        <v>117</v>
      </c>
      <c r="C26" s="101">
        <v>141</v>
      </c>
      <c r="D26" s="101">
        <v>98</v>
      </c>
      <c r="E26" s="102">
        <v>69.503546099290787</v>
      </c>
      <c r="F26" s="101">
        <v>42</v>
      </c>
      <c r="G26" s="102">
        <v>29.787234042553191</v>
      </c>
      <c r="H26" s="101">
        <v>1</v>
      </c>
      <c r="I26" s="102">
        <v>0.70921985815602839</v>
      </c>
      <c r="J26" s="101">
        <v>0</v>
      </c>
      <c r="K26" s="103">
        <v>0</v>
      </c>
      <c r="L26" s="85"/>
      <c r="M26" s="316"/>
      <c r="N26" s="316"/>
      <c r="O26" s="316"/>
      <c r="P26" s="316"/>
      <c r="Q26" s="316"/>
    </row>
    <row r="27" spans="1:17" ht="12.75" customHeight="1">
      <c r="A27" s="461"/>
      <c r="B27" s="192" t="s">
        <v>118</v>
      </c>
      <c r="C27" s="193">
        <v>96</v>
      </c>
      <c r="D27" s="193">
        <v>69</v>
      </c>
      <c r="E27" s="194">
        <v>71.875</v>
      </c>
      <c r="F27" s="193">
        <v>26</v>
      </c>
      <c r="G27" s="194">
        <v>27.083333333333332</v>
      </c>
      <c r="H27" s="193">
        <v>1</v>
      </c>
      <c r="I27" s="194">
        <v>1.0416666666666665</v>
      </c>
      <c r="J27" s="193">
        <v>0</v>
      </c>
      <c r="K27" s="195">
        <v>0</v>
      </c>
      <c r="L27" s="85"/>
    </row>
    <row r="28" spans="1:17" ht="12.75" customHeight="1">
      <c r="A28" s="461"/>
      <c r="B28" s="100" t="s">
        <v>119</v>
      </c>
      <c r="C28" s="101">
        <v>34</v>
      </c>
      <c r="D28" s="101">
        <v>24</v>
      </c>
      <c r="E28" s="102">
        <v>70.588235294117652</v>
      </c>
      <c r="F28" s="101">
        <v>10</v>
      </c>
      <c r="G28" s="102">
        <v>29.411764705882355</v>
      </c>
      <c r="H28" s="101">
        <v>0</v>
      </c>
      <c r="I28" s="102">
        <v>0</v>
      </c>
      <c r="J28" s="101">
        <v>0</v>
      </c>
      <c r="K28" s="103">
        <v>0</v>
      </c>
      <c r="L28" s="85"/>
    </row>
    <row r="29" spans="1:17" ht="12.75" customHeight="1">
      <c r="A29" s="461"/>
      <c r="B29" s="196" t="s">
        <v>120</v>
      </c>
      <c r="C29" s="197">
        <v>11</v>
      </c>
      <c r="D29" s="197">
        <v>5</v>
      </c>
      <c r="E29" s="198">
        <v>45.454545454545453</v>
      </c>
      <c r="F29" s="197">
        <v>6</v>
      </c>
      <c r="G29" s="198">
        <v>54.54545454545454</v>
      </c>
      <c r="H29" s="197">
        <v>0</v>
      </c>
      <c r="I29" s="198">
        <v>0</v>
      </c>
      <c r="J29" s="197">
        <v>0</v>
      </c>
      <c r="K29" s="199">
        <v>0</v>
      </c>
      <c r="L29" s="85"/>
    </row>
    <row r="30" spans="1:17" ht="12.75" customHeight="1">
      <c r="A30" s="460" t="s">
        <v>56</v>
      </c>
      <c r="B30" s="100" t="s">
        <v>117</v>
      </c>
      <c r="C30" s="101">
        <v>4094</v>
      </c>
      <c r="D30" s="101">
        <v>3270</v>
      </c>
      <c r="E30" s="102">
        <v>79.872984855886671</v>
      </c>
      <c r="F30" s="101">
        <v>677</v>
      </c>
      <c r="G30" s="102">
        <v>16.536394723986323</v>
      </c>
      <c r="H30" s="101">
        <v>147</v>
      </c>
      <c r="I30" s="102">
        <v>3.5906204201270149</v>
      </c>
      <c r="J30" s="101">
        <v>0</v>
      </c>
      <c r="K30" s="103">
        <v>0</v>
      </c>
      <c r="L30" s="85"/>
      <c r="M30" s="316"/>
      <c r="N30" s="316"/>
      <c r="O30" s="316"/>
      <c r="P30" s="316"/>
      <c r="Q30" s="316"/>
    </row>
    <row r="31" spans="1:17" ht="12.75" customHeight="1">
      <c r="A31" s="460"/>
      <c r="B31" s="192" t="s">
        <v>118</v>
      </c>
      <c r="C31" s="193">
        <v>3070</v>
      </c>
      <c r="D31" s="193">
        <v>2461</v>
      </c>
      <c r="E31" s="194">
        <v>80.162866449511398</v>
      </c>
      <c r="F31" s="193">
        <v>484</v>
      </c>
      <c r="G31" s="194">
        <v>15.765472312703583</v>
      </c>
      <c r="H31" s="193">
        <v>125</v>
      </c>
      <c r="I31" s="194">
        <v>4.0716612377850163</v>
      </c>
      <c r="J31" s="193">
        <v>0</v>
      </c>
      <c r="K31" s="195">
        <v>0</v>
      </c>
      <c r="L31" s="85"/>
    </row>
    <row r="32" spans="1:17" ht="12.75" customHeight="1">
      <c r="A32" s="460"/>
      <c r="B32" s="100" t="s">
        <v>119</v>
      </c>
      <c r="C32" s="101">
        <v>736</v>
      </c>
      <c r="D32" s="101">
        <v>681</v>
      </c>
      <c r="E32" s="102">
        <v>92.527173913043484</v>
      </c>
      <c r="F32" s="101">
        <v>51</v>
      </c>
      <c r="G32" s="102">
        <v>6.929347826086957</v>
      </c>
      <c r="H32" s="101">
        <v>4</v>
      </c>
      <c r="I32" s="102">
        <v>0.54347826086956519</v>
      </c>
      <c r="J32" s="101">
        <v>0</v>
      </c>
      <c r="K32" s="103">
        <v>0</v>
      </c>
      <c r="L32" s="85"/>
    </row>
    <row r="33" spans="1:17" ht="12.75" customHeight="1">
      <c r="A33" s="460"/>
      <c r="B33" s="196" t="s">
        <v>120</v>
      </c>
      <c r="C33" s="197">
        <v>288</v>
      </c>
      <c r="D33" s="197">
        <v>128</v>
      </c>
      <c r="E33" s="198">
        <v>44.444444444444443</v>
      </c>
      <c r="F33" s="197">
        <v>142</v>
      </c>
      <c r="G33" s="198">
        <v>49.305555555555557</v>
      </c>
      <c r="H33" s="197">
        <v>18</v>
      </c>
      <c r="I33" s="198">
        <v>6.25</v>
      </c>
      <c r="J33" s="197">
        <v>0</v>
      </c>
      <c r="K33" s="199">
        <v>0</v>
      </c>
      <c r="L33" s="85"/>
    </row>
    <row r="34" spans="1:17" ht="12.75" customHeight="1">
      <c r="A34" s="461" t="s">
        <v>126</v>
      </c>
      <c r="B34" s="100" t="s">
        <v>117</v>
      </c>
      <c r="C34" s="101">
        <v>987</v>
      </c>
      <c r="D34" s="101">
        <v>649</v>
      </c>
      <c r="E34" s="102">
        <v>65.754812563323213</v>
      </c>
      <c r="F34" s="101">
        <v>157</v>
      </c>
      <c r="G34" s="102">
        <v>15.906788247213779</v>
      </c>
      <c r="H34" s="101">
        <v>105</v>
      </c>
      <c r="I34" s="102">
        <v>10.638297872340425</v>
      </c>
      <c r="J34" s="101">
        <v>76</v>
      </c>
      <c r="K34" s="103">
        <v>7.700101317122594</v>
      </c>
      <c r="L34" s="85"/>
      <c r="M34" s="316"/>
      <c r="N34" s="316"/>
      <c r="O34" s="316"/>
      <c r="P34" s="316"/>
      <c r="Q34" s="316"/>
    </row>
    <row r="35" spans="1:17" ht="12.75" customHeight="1">
      <c r="A35" s="461"/>
      <c r="B35" s="192" t="s">
        <v>118</v>
      </c>
      <c r="C35" s="193">
        <v>682</v>
      </c>
      <c r="D35" s="193">
        <v>452</v>
      </c>
      <c r="E35" s="194">
        <v>66.275659824046912</v>
      </c>
      <c r="F35" s="193">
        <v>124</v>
      </c>
      <c r="G35" s="194">
        <v>18.181818181818183</v>
      </c>
      <c r="H35" s="193">
        <v>51</v>
      </c>
      <c r="I35" s="194">
        <v>7.4780058651026398</v>
      </c>
      <c r="J35" s="193">
        <v>55</v>
      </c>
      <c r="K35" s="195">
        <v>8.064516129032258</v>
      </c>
      <c r="L35" s="85"/>
    </row>
    <row r="36" spans="1:17" ht="12.75" customHeight="1">
      <c r="A36" s="461"/>
      <c r="B36" s="100" t="s">
        <v>119</v>
      </c>
      <c r="C36" s="101">
        <v>173</v>
      </c>
      <c r="D36" s="101">
        <v>113</v>
      </c>
      <c r="E36" s="102">
        <v>65.317919075144502</v>
      </c>
      <c r="F36" s="101">
        <v>15</v>
      </c>
      <c r="G36" s="102">
        <v>8.6705202312138727</v>
      </c>
      <c r="H36" s="101">
        <v>29</v>
      </c>
      <c r="I36" s="102">
        <v>16.76300578034682</v>
      </c>
      <c r="J36" s="101">
        <v>16</v>
      </c>
      <c r="K36" s="103">
        <v>9.2485549132947966</v>
      </c>
      <c r="L36" s="85"/>
    </row>
    <row r="37" spans="1:17" ht="12.75" customHeight="1">
      <c r="A37" s="461"/>
      <c r="B37" s="196" t="s">
        <v>120</v>
      </c>
      <c r="C37" s="197">
        <v>132</v>
      </c>
      <c r="D37" s="197">
        <v>84</v>
      </c>
      <c r="E37" s="198">
        <v>63.636363636363633</v>
      </c>
      <c r="F37" s="197">
        <v>18</v>
      </c>
      <c r="G37" s="198">
        <v>13.636363636363635</v>
      </c>
      <c r="H37" s="197">
        <v>25</v>
      </c>
      <c r="I37" s="198">
        <v>18.939393939393938</v>
      </c>
      <c r="J37" s="197">
        <v>5</v>
      </c>
      <c r="K37" s="199">
        <v>3.7878787878787881</v>
      </c>
      <c r="L37" s="85"/>
    </row>
    <row r="38" spans="1:17" ht="12.75" customHeight="1">
      <c r="A38" s="462" t="s">
        <v>232</v>
      </c>
      <c r="B38" s="100" t="s">
        <v>117</v>
      </c>
      <c r="C38" s="101">
        <v>150</v>
      </c>
      <c r="D38" s="101">
        <v>44</v>
      </c>
      <c r="E38" s="102">
        <v>29.333333333333332</v>
      </c>
      <c r="F38" s="101">
        <v>18</v>
      </c>
      <c r="G38" s="102">
        <v>12</v>
      </c>
      <c r="H38" s="101">
        <v>12</v>
      </c>
      <c r="I38" s="102">
        <v>8</v>
      </c>
      <c r="J38" s="101">
        <v>76</v>
      </c>
      <c r="K38" s="103">
        <v>60.833333333333329</v>
      </c>
      <c r="L38" s="85"/>
      <c r="M38" s="316"/>
      <c r="N38" s="316"/>
      <c r="O38" s="316"/>
      <c r="P38" s="316"/>
      <c r="Q38" s="316"/>
    </row>
    <row r="39" spans="1:17" ht="12.75" customHeight="1">
      <c r="A39" s="462"/>
      <c r="B39" s="192" t="s">
        <v>118</v>
      </c>
      <c r="C39" s="193">
        <v>95</v>
      </c>
      <c r="D39" s="193">
        <v>21</v>
      </c>
      <c r="E39" s="194">
        <v>22.105263157894736</v>
      </c>
      <c r="F39" s="193">
        <v>13</v>
      </c>
      <c r="G39" s="194">
        <v>13.684210526315791</v>
      </c>
      <c r="H39" s="193">
        <v>6</v>
      </c>
      <c r="I39" s="194">
        <v>6.3157894736842106</v>
      </c>
      <c r="J39" s="193">
        <v>55</v>
      </c>
      <c r="K39" s="195">
        <v>63.095238095238095</v>
      </c>
      <c r="L39" s="85"/>
    </row>
    <row r="40" spans="1:17" ht="12.75" customHeight="1">
      <c r="A40" s="462"/>
      <c r="B40" s="100" t="s">
        <v>119</v>
      </c>
      <c r="C40" s="101">
        <v>36</v>
      </c>
      <c r="D40" s="101">
        <v>14</v>
      </c>
      <c r="E40" s="102">
        <v>38.888888888888893</v>
      </c>
      <c r="F40" s="101">
        <v>3</v>
      </c>
      <c r="G40" s="102">
        <v>8.3333333333333321</v>
      </c>
      <c r="H40" s="101">
        <v>3</v>
      </c>
      <c r="I40" s="102">
        <v>8.3333333333333321</v>
      </c>
      <c r="J40" s="101">
        <v>16</v>
      </c>
      <c r="K40" s="103">
        <v>53.571428571428569</v>
      </c>
      <c r="L40" s="85"/>
    </row>
    <row r="41" spans="1:17" ht="12.75" customHeight="1">
      <c r="A41" s="462"/>
      <c r="B41" s="196" t="s">
        <v>120</v>
      </c>
      <c r="C41" s="197">
        <v>19</v>
      </c>
      <c r="D41" s="197">
        <v>9</v>
      </c>
      <c r="E41" s="198">
        <v>47.368421052631575</v>
      </c>
      <c r="F41" s="197">
        <v>2</v>
      </c>
      <c r="G41" s="198">
        <v>10.526315789473683</v>
      </c>
      <c r="H41" s="197">
        <v>3</v>
      </c>
      <c r="I41" s="198">
        <v>15.789473684210526</v>
      </c>
      <c r="J41" s="197">
        <v>5</v>
      </c>
      <c r="K41" s="199">
        <v>31.25</v>
      </c>
      <c r="L41" s="85"/>
    </row>
    <row r="42" spans="1:17" ht="12.75" customHeight="1">
      <c r="A42" s="463" t="s">
        <v>267</v>
      </c>
      <c r="B42" s="100" t="s">
        <v>117</v>
      </c>
      <c r="C42" s="101">
        <v>837</v>
      </c>
      <c r="D42" s="101">
        <v>605</v>
      </c>
      <c r="E42" s="102">
        <v>72.281959378733575</v>
      </c>
      <c r="F42" s="101">
        <v>139</v>
      </c>
      <c r="G42" s="102">
        <v>16.606929510155314</v>
      </c>
      <c r="H42" s="101">
        <v>93</v>
      </c>
      <c r="I42" s="102">
        <v>11.111111111111111</v>
      </c>
      <c r="J42" s="101">
        <v>0</v>
      </c>
      <c r="K42" s="103">
        <v>0</v>
      </c>
      <c r="L42" s="85"/>
      <c r="M42" s="316"/>
      <c r="N42" s="316"/>
      <c r="O42" s="316"/>
      <c r="P42" s="316"/>
      <c r="Q42" s="316"/>
    </row>
    <row r="43" spans="1:17" ht="12.75" customHeight="1">
      <c r="A43" s="463"/>
      <c r="B43" s="192" t="s">
        <v>118</v>
      </c>
      <c r="C43" s="193">
        <v>587</v>
      </c>
      <c r="D43" s="193">
        <v>431</v>
      </c>
      <c r="E43" s="194">
        <v>73.42419080068143</v>
      </c>
      <c r="F43" s="193">
        <v>111</v>
      </c>
      <c r="G43" s="194">
        <v>18.909710391822827</v>
      </c>
      <c r="H43" s="193">
        <v>45</v>
      </c>
      <c r="I43" s="194">
        <v>7.6660988074957412</v>
      </c>
      <c r="J43" s="193">
        <v>0</v>
      </c>
      <c r="K43" s="195">
        <v>0</v>
      </c>
      <c r="L43" s="85"/>
    </row>
    <row r="44" spans="1:17" ht="12.75" customHeight="1">
      <c r="A44" s="463"/>
      <c r="B44" s="100" t="s">
        <v>119</v>
      </c>
      <c r="C44" s="101">
        <v>137</v>
      </c>
      <c r="D44" s="101">
        <v>99</v>
      </c>
      <c r="E44" s="102">
        <v>72.262773722627742</v>
      </c>
      <c r="F44" s="101">
        <v>12</v>
      </c>
      <c r="G44" s="102">
        <v>8.7591240875912408</v>
      </c>
      <c r="H44" s="101">
        <v>26</v>
      </c>
      <c r="I44" s="102">
        <v>18.978102189781019</v>
      </c>
      <c r="J44" s="101">
        <v>0</v>
      </c>
      <c r="K44" s="103">
        <v>0</v>
      </c>
      <c r="L44" s="85"/>
    </row>
    <row r="45" spans="1:17" ht="12.75" customHeight="1">
      <c r="A45" s="463"/>
      <c r="B45" s="196" t="s">
        <v>120</v>
      </c>
      <c r="C45" s="197">
        <v>113</v>
      </c>
      <c r="D45" s="197">
        <v>75</v>
      </c>
      <c r="E45" s="198">
        <v>66.371681415929203</v>
      </c>
      <c r="F45" s="197">
        <v>16</v>
      </c>
      <c r="G45" s="198">
        <v>14.159292035398231</v>
      </c>
      <c r="H45" s="197">
        <v>22</v>
      </c>
      <c r="I45" s="198">
        <v>19.469026548672566</v>
      </c>
      <c r="J45" s="197">
        <v>0</v>
      </c>
      <c r="K45" s="199">
        <v>0</v>
      </c>
      <c r="L45" s="85"/>
    </row>
    <row r="46" spans="1:17" ht="12.75" customHeight="1">
      <c r="A46" s="460" t="s">
        <v>268</v>
      </c>
      <c r="B46" s="100" t="s">
        <v>117</v>
      </c>
      <c r="C46" s="101">
        <v>2730</v>
      </c>
      <c r="D46" s="101">
        <v>1989</v>
      </c>
      <c r="E46" s="102">
        <v>72.857142857142847</v>
      </c>
      <c r="F46" s="101">
        <v>627</v>
      </c>
      <c r="G46" s="102">
        <v>22.967032967032967</v>
      </c>
      <c r="H46" s="101">
        <v>87</v>
      </c>
      <c r="I46" s="102">
        <v>3.1868131868131866</v>
      </c>
      <c r="J46" s="101">
        <v>27</v>
      </c>
      <c r="K46" s="103">
        <v>0.98901098901098894</v>
      </c>
      <c r="L46" s="85"/>
      <c r="M46" s="316"/>
      <c r="N46" s="316"/>
      <c r="O46" s="316"/>
      <c r="P46" s="316"/>
      <c r="Q46" s="316"/>
    </row>
    <row r="47" spans="1:17" ht="12.75" customHeight="1">
      <c r="A47" s="460"/>
      <c r="B47" s="192" t="s">
        <v>118</v>
      </c>
      <c r="C47" s="193">
        <v>2050</v>
      </c>
      <c r="D47" s="193">
        <v>1527</v>
      </c>
      <c r="E47" s="194">
        <v>74.487804878048777</v>
      </c>
      <c r="F47" s="193">
        <v>444</v>
      </c>
      <c r="G47" s="194">
        <v>21.658536585365855</v>
      </c>
      <c r="H47" s="193">
        <v>58</v>
      </c>
      <c r="I47" s="194">
        <v>2.8292682926829271</v>
      </c>
      <c r="J47" s="193">
        <v>21</v>
      </c>
      <c r="K47" s="195">
        <v>1.024390243902439</v>
      </c>
      <c r="L47" s="85"/>
    </row>
    <row r="48" spans="1:17" ht="12.75" customHeight="1">
      <c r="A48" s="460"/>
      <c r="B48" s="100" t="s">
        <v>119</v>
      </c>
      <c r="C48" s="101">
        <v>427</v>
      </c>
      <c r="D48" s="101">
        <v>357</v>
      </c>
      <c r="E48" s="102">
        <v>83.606557377049185</v>
      </c>
      <c r="F48" s="101">
        <v>65</v>
      </c>
      <c r="G48" s="102">
        <v>15.22248243559719</v>
      </c>
      <c r="H48" s="101">
        <v>1</v>
      </c>
      <c r="I48" s="102">
        <v>0.23419203747072601</v>
      </c>
      <c r="J48" s="101">
        <v>4</v>
      </c>
      <c r="K48" s="103">
        <v>0.93676814988290402</v>
      </c>
      <c r="L48" s="85"/>
    </row>
    <row r="49" spans="1:17" ht="12.75" customHeight="1">
      <c r="A49" s="460"/>
      <c r="B49" s="196" t="s">
        <v>120</v>
      </c>
      <c r="C49" s="197">
        <v>253</v>
      </c>
      <c r="D49" s="197">
        <v>105</v>
      </c>
      <c r="E49" s="198">
        <v>41.501976284584977</v>
      </c>
      <c r="F49" s="197">
        <v>118</v>
      </c>
      <c r="G49" s="198">
        <v>46.640316205533601</v>
      </c>
      <c r="H49" s="197">
        <v>28</v>
      </c>
      <c r="I49" s="198">
        <v>11.067193675889328</v>
      </c>
      <c r="J49" s="197">
        <v>2</v>
      </c>
      <c r="K49" s="199">
        <v>0.79051383399209485</v>
      </c>
      <c r="L49" s="85"/>
    </row>
    <row r="50" spans="1:17" ht="12.75" customHeight="1">
      <c r="A50" s="461" t="s">
        <v>127</v>
      </c>
      <c r="B50" s="100" t="s">
        <v>117</v>
      </c>
      <c r="C50" s="101">
        <v>1187</v>
      </c>
      <c r="D50" s="101">
        <v>532</v>
      </c>
      <c r="E50" s="102">
        <v>44.818871103622577</v>
      </c>
      <c r="F50" s="101">
        <v>145</v>
      </c>
      <c r="G50" s="102">
        <v>12.215669755686605</v>
      </c>
      <c r="H50" s="101">
        <v>510</v>
      </c>
      <c r="I50" s="102">
        <v>42.965459140690818</v>
      </c>
      <c r="J50" s="101">
        <v>0</v>
      </c>
      <c r="K50" s="103">
        <v>0</v>
      </c>
      <c r="L50" s="85"/>
      <c r="M50" s="316"/>
      <c r="N50" s="316"/>
      <c r="O50" s="316"/>
      <c r="P50" s="316"/>
      <c r="Q50" s="316"/>
    </row>
    <row r="51" spans="1:17" ht="12.75" customHeight="1">
      <c r="A51" s="461"/>
      <c r="B51" s="192" t="s">
        <v>118</v>
      </c>
      <c r="C51" s="193">
        <v>812</v>
      </c>
      <c r="D51" s="193">
        <v>396</v>
      </c>
      <c r="E51" s="194">
        <v>48.768472906403943</v>
      </c>
      <c r="F51" s="193">
        <v>104</v>
      </c>
      <c r="G51" s="194">
        <v>12.807881773399016</v>
      </c>
      <c r="H51" s="193">
        <v>312</v>
      </c>
      <c r="I51" s="194">
        <v>38.423645320197039</v>
      </c>
      <c r="J51" s="193">
        <v>0</v>
      </c>
      <c r="K51" s="195">
        <v>0</v>
      </c>
      <c r="L51" s="85"/>
    </row>
    <row r="52" spans="1:17" ht="12.75" customHeight="1">
      <c r="A52" s="461"/>
      <c r="B52" s="100" t="s">
        <v>119</v>
      </c>
      <c r="C52" s="101">
        <v>224</v>
      </c>
      <c r="D52" s="101">
        <v>112</v>
      </c>
      <c r="E52" s="102">
        <v>50</v>
      </c>
      <c r="F52" s="101">
        <v>8</v>
      </c>
      <c r="G52" s="102">
        <v>3.5714285714285712</v>
      </c>
      <c r="H52" s="101">
        <v>104</v>
      </c>
      <c r="I52" s="102">
        <v>46.428571428571431</v>
      </c>
      <c r="J52" s="101">
        <v>0</v>
      </c>
      <c r="K52" s="103">
        <v>0</v>
      </c>
      <c r="L52" s="85"/>
    </row>
    <row r="53" spans="1:17" ht="12.75" customHeight="1">
      <c r="A53" s="461"/>
      <c r="B53" s="196" t="s">
        <v>120</v>
      </c>
      <c r="C53" s="197">
        <v>151</v>
      </c>
      <c r="D53" s="197">
        <v>24</v>
      </c>
      <c r="E53" s="198">
        <v>15.894039735099339</v>
      </c>
      <c r="F53" s="197">
        <v>33</v>
      </c>
      <c r="G53" s="198">
        <v>21.85430463576159</v>
      </c>
      <c r="H53" s="197">
        <v>94</v>
      </c>
      <c r="I53" s="198">
        <v>62.251655629139066</v>
      </c>
      <c r="J53" s="197">
        <v>0</v>
      </c>
      <c r="K53" s="199">
        <v>0</v>
      </c>
      <c r="L53" s="85"/>
    </row>
    <row r="54" spans="1:17" ht="12.75" customHeight="1">
      <c r="A54" s="460" t="s">
        <v>128</v>
      </c>
      <c r="B54" s="100" t="s">
        <v>117</v>
      </c>
      <c r="C54" s="101">
        <v>3458</v>
      </c>
      <c r="D54" s="101">
        <v>2024</v>
      </c>
      <c r="E54" s="102">
        <v>58.530942741469062</v>
      </c>
      <c r="F54" s="101">
        <v>1271</v>
      </c>
      <c r="G54" s="102">
        <v>36.75534991324465</v>
      </c>
      <c r="H54" s="101">
        <v>163</v>
      </c>
      <c r="I54" s="102">
        <v>4.7137073452862932</v>
      </c>
      <c r="J54" s="101">
        <v>0</v>
      </c>
      <c r="K54" s="103">
        <v>0</v>
      </c>
      <c r="L54" s="85"/>
      <c r="M54" s="316"/>
      <c r="N54" s="316"/>
      <c r="O54" s="316"/>
      <c r="P54" s="316"/>
      <c r="Q54" s="316"/>
    </row>
    <row r="55" spans="1:17" ht="12.75" customHeight="1">
      <c r="A55" s="460"/>
      <c r="B55" s="192" t="s">
        <v>118</v>
      </c>
      <c r="C55" s="193">
        <v>2597</v>
      </c>
      <c r="D55" s="193">
        <v>1578</v>
      </c>
      <c r="E55" s="194">
        <v>60.7624181748171</v>
      </c>
      <c r="F55" s="193">
        <v>898</v>
      </c>
      <c r="G55" s="194">
        <v>34.578359645745088</v>
      </c>
      <c r="H55" s="193">
        <v>121</v>
      </c>
      <c r="I55" s="194">
        <v>4.6592221794378128</v>
      </c>
      <c r="J55" s="193">
        <v>0</v>
      </c>
      <c r="K55" s="195">
        <v>0</v>
      </c>
      <c r="L55" s="85"/>
    </row>
    <row r="56" spans="1:17" ht="12.75" customHeight="1">
      <c r="A56" s="460"/>
      <c r="B56" s="100" t="s">
        <v>119</v>
      </c>
      <c r="C56" s="101">
        <v>598</v>
      </c>
      <c r="D56" s="101">
        <v>381</v>
      </c>
      <c r="E56" s="102">
        <v>63.712374581939798</v>
      </c>
      <c r="F56" s="101">
        <v>184</v>
      </c>
      <c r="G56" s="102">
        <v>30.76923076923077</v>
      </c>
      <c r="H56" s="101">
        <v>33</v>
      </c>
      <c r="I56" s="102">
        <v>5.5183946488294309</v>
      </c>
      <c r="J56" s="101">
        <v>0</v>
      </c>
      <c r="K56" s="103">
        <v>0</v>
      </c>
      <c r="L56" s="85"/>
    </row>
    <row r="57" spans="1:17" ht="12.75" customHeight="1">
      <c r="A57" s="460"/>
      <c r="B57" s="196" t="s">
        <v>120</v>
      </c>
      <c r="C57" s="197">
        <v>263</v>
      </c>
      <c r="D57" s="197">
        <v>65</v>
      </c>
      <c r="E57" s="198">
        <v>24.714828897338403</v>
      </c>
      <c r="F57" s="197">
        <v>189</v>
      </c>
      <c r="G57" s="198">
        <v>71.863117870722434</v>
      </c>
      <c r="H57" s="197">
        <v>9</v>
      </c>
      <c r="I57" s="198">
        <v>3.4220532319391634</v>
      </c>
      <c r="J57" s="197">
        <v>0</v>
      </c>
      <c r="K57" s="199">
        <v>0</v>
      </c>
      <c r="L57" s="85"/>
    </row>
    <row r="58" spans="1:17" s="26" customFormat="1" ht="63.75" customHeight="1">
      <c r="A58" s="435" t="s">
        <v>279</v>
      </c>
      <c r="B58" s="435"/>
      <c r="C58" s="435"/>
      <c r="D58" s="435"/>
      <c r="E58" s="435"/>
      <c r="F58" s="435"/>
      <c r="G58" s="435"/>
      <c r="H58" s="435"/>
      <c r="I58" s="435"/>
      <c r="J58" s="435"/>
      <c r="K58" s="435"/>
    </row>
    <row r="59" spans="1:17" s="26" customFormat="1"/>
    <row r="60" spans="1:17" s="26" customFormat="1"/>
    <row r="61" spans="1:17" s="26" customFormat="1"/>
    <row r="62" spans="1:17" s="26" customFormat="1"/>
    <row r="63" spans="1:17" s="26" customFormat="1"/>
    <row r="64" spans="1:17" s="26" customFormat="1"/>
    <row r="65" s="26" customFormat="1"/>
    <row r="66" s="26" customFormat="1"/>
    <row r="67" s="26" customFormat="1"/>
    <row r="68" s="26" customFormat="1"/>
    <row r="69" s="26" customFormat="1"/>
    <row r="70" s="26" customFormat="1"/>
    <row r="71" s="26" customFormat="1"/>
    <row r="72" s="26" customFormat="1"/>
    <row r="73" s="26" customFormat="1"/>
    <row r="74" s="26" customFormat="1"/>
    <row r="75" s="26" customFormat="1"/>
    <row r="76" s="26" customFormat="1"/>
    <row r="77" s="26" customFormat="1"/>
    <row r="78" s="26" customFormat="1"/>
    <row r="79" s="26" customFormat="1"/>
    <row r="80" s="26" customFormat="1"/>
    <row r="81" s="26" customFormat="1"/>
    <row r="82" s="26" customFormat="1"/>
    <row r="83" s="26" customFormat="1"/>
    <row r="84" s="26" customFormat="1"/>
    <row r="85" s="26" customFormat="1"/>
    <row r="86" s="26" customFormat="1"/>
    <row r="87" s="26" customFormat="1"/>
    <row r="88" s="26" customFormat="1"/>
    <row r="89" s="26" customFormat="1"/>
    <row r="90" s="26" customFormat="1"/>
    <row r="91" s="26" customFormat="1"/>
    <row r="92" s="26" customFormat="1"/>
    <row r="93" s="26" customFormat="1"/>
    <row r="94" s="26" customFormat="1"/>
    <row r="95" s="26" customFormat="1"/>
    <row r="96" s="26" customFormat="1"/>
    <row r="97" s="26" customFormat="1"/>
    <row r="98" s="26" customFormat="1"/>
    <row r="99" s="26" customFormat="1"/>
    <row r="100" s="26" customFormat="1"/>
    <row r="101" s="26" customFormat="1"/>
    <row r="102" s="26" customFormat="1"/>
    <row r="103" s="26" customFormat="1"/>
    <row r="104" s="26" customFormat="1"/>
    <row r="105" s="26" customFormat="1"/>
    <row r="106" s="26" customFormat="1"/>
    <row r="107" s="26" customFormat="1"/>
    <row r="108" s="26" customFormat="1"/>
    <row r="109" s="26" customFormat="1"/>
    <row r="110" s="26" customFormat="1"/>
    <row r="111" s="26" customFormat="1"/>
    <row r="112" s="26" customFormat="1"/>
    <row r="113" s="26" customFormat="1"/>
    <row r="114" s="26" customFormat="1"/>
    <row r="115" s="26" customFormat="1"/>
    <row r="116" s="26" customFormat="1"/>
    <row r="117" s="26" customFormat="1"/>
    <row r="118" s="26" customFormat="1"/>
    <row r="119" s="26" customFormat="1"/>
    <row r="120" s="26" customFormat="1"/>
    <row r="121" s="26" customFormat="1"/>
    <row r="122" s="26" customFormat="1"/>
    <row r="123" s="26" customFormat="1"/>
    <row r="124" s="26" customFormat="1"/>
    <row r="125" s="26" customFormat="1"/>
    <row r="126" s="26" customFormat="1"/>
    <row r="127" s="26" customFormat="1"/>
    <row r="128" s="26" customFormat="1"/>
    <row r="129" s="26" customFormat="1"/>
    <row r="130" s="26" customFormat="1"/>
    <row r="131" s="26" customFormat="1"/>
    <row r="132" s="26" customFormat="1"/>
    <row r="133" s="26" customFormat="1"/>
    <row r="134" s="26" customFormat="1"/>
    <row r="135" s="26" customFormat="1"/>
    <row r="136" s="26" customFormat="1"/>
    <row r="137" s="26" customFormat="1"/>
    <row r="138" s="26" customFormat="1"/>
    <row r="139" s="26" customFormat="1"/>
    <row r="140" s="26" customFormat="1"/>
    <row r="141" s="26" customFormat="1"/>
    <row r="142" s="26" customFormat="1"/>
    <row r="143" s="26" customFormat="1"/>
    <row r="144" s="26" customFormat="1"/>
    <row r="145" s="26" customFormat="1"/>
    <row r="146" s="26" customFormat="1"/>
    <row r="147" s="26" customFormat="1"/>
    <row r="148" s="26" customFormat="1"/>
    <row r="149" s="26" customFormat="1"/>
    <row r="150" s="26" customFormat="1"/>
    <row r="151" s="26" customFormat="1"/>
    <row r="152" s="26" customFormat="1"/>
    <row r="153" s="26" customFormat="1"/>
    <row r="154" s="26" customFormat="1"/>
    <row r="155" s="26" customFormat="1"/>
    <row r="156" s="26" customFormat="1"/>
    <row r="157" s="26" customFormat="1"/>
    <row r="158" s="26" customFormat="1"/>
    <row r="159" s="26" customFormat="1"/>
    <row r="160" s="26" customFormat="1"/>
    <row r="161" s="26" customFormat="1"/>
    <row r="162" s="26" customFormat="1"/>
    <row r="163" s="26" customFormat="1"/>
    <row r="164" s="26" customFormat="1"/>
    <row r="165" s="26" customFormat="1"/>
    <row r="166" s="26" customFormat="1"/>
    <row r="167" s="26" customFormat="1"/>
    <row r="168" s="26" customFormat="1"/>
    <row r="169" s="26" customFormat="1"/>
    <row r="170" s="26" customFormat="1"/>
    <row r="171" s="26" customFormat="1"/>
    <row r="172" s="26" customFormat="1"/>
    <row r="173" s="26" customFormat="1"/>
    <row r="174" s="26" customFormat="1"/>
    <row r="175" s="26" customFormat="1"/>
    <row r="176" s="26" customFormat="1"/>
    <row r="177" s="26" customFormat="1"/>
    <row r="178" s="26" customFormat="1"/>
    <row r="179" s="26" customFormat="1"/>
    <row r="180" s="26" customFormat="1"/>
    <row r="181" s="26" customFormat="1"/>
    <row r="182" s="26" customFormat="1"/>
    <row r="183" s="26" customFormat="1"/>
    <row r="184" s="26" customFormat="1"/>
    <row r="185" s="26" customFormat="1"/>
    <row r="186" s="26" customFormat="1"/>
    <row r="187" s="26" customFormat="1"/>
    <row r="188" s="26" customFormat="1"/>
    <row r="189" s="26" customFormat="1"/>
    <row r="190" s="26" customFormat="1"/>
    <row r="191" s="26" customFormat="1"/>
    <row r="192" s="26" customFormat="1"/>
    <row r="193" s="26" customFormat="1"/>
    <row r="194" s="26" customFormat="1"/>
    <row r="195" s="26" customFormat="1"/>
    <row r="196" s="26" customFormat="1"/>
    <row r="197" s="26" customFormat="1"/>
    <row r="198" s="26" customFormat="1"/>
    <row r="199" s="26" customFormat="1"/>
    <row r="200" s="26" customFormat="1"/>
    <row r="201" s="26" customFormat="1"/>
    <row r="202" s="26" customFormat="1"/>
    <row r="203" s="26" customFormat="1"/>
    <row r="204" s="26" customFormat="1"/>
    <row r="205" s="26" customFormat="1"/>
    <row r="206" s="26" customFormat="1"/>
    <row r="207" s="26" customFormat="1"/>
    <row r="208" s="26" customFormat="1"/>
    <row r="209" s="26" customFormat="1"/>
    <row r="210" s="26" customFormat="1"/>
    <row r="211" s="26" customFormat="1"/>
    <row r="212" s="26" customFormat="1"/>
    <row r="213" s="26" customFormat="1"/>
    <row r="214" s="26" customFormat="1"/>
    <row r="215" s="26" customFormat="1"/>
    <row r="216" s="26" customFormat="1"/>
    <row r="217" s="26" customFormat="1"/>
    <row r="218" s="26" customFormat="1"/>
    <row r="219" s="26" customFormat="1"/>
    <row r="220" s="26" customFormat="1"/>
  </sheetData>
  <mergeCells count="24">
    <mergeCell ref="A46:A49"/>
    <mergeCell ref="A50:A53"/>
    <mergeCell ref="A54:A57"/>
    <mergeCell ref="A58:K58"/>
    <mergeCell ref="A26:A29"/>
    <mergeCell ref="A30:A33"/>
    <mergeCell ref="A34:A37"/>
    <mergeCell ref="A38:A41"/>
    <mergeCell ref="A42:A45"/>
    <mergeCell ref="A6:A9"/>
    <mergeCell ref="A10:A13"/>
    <mergeCell ref="A14:A17"/>
    <mergeCell ref="A18:A21"/>
    <mergeCell ref="A22:A25"/>
    <mergeCell ref="A1:K1"/>
    <mergeCell ref="A2:K2"/>
    <mergeCell ref="A3:A5"/>
    <mergeCell ref="B3:B5"/>
    <mergeCell ref="C3:C4"/>
    <mergeCell ref="D3:K3"/>
    <mergeCell ref="D4:E4"/>
    <mergeCell ref="F4:G4"/>
    <mergeCell ref="H4:I4"/>
    <mergeCell ref="J4:K4"/>
  </mergeCells>
  <hyperlinks>
    <hyperlink ref="A1" location="Inhalt!A1" display="Zurück zum Inhalt" xr:uid="{00000000-0004-0000-0700-000000000000}"/>
    <hyperlink ref="A1:K1" location="Inhalt!A17" display="Zurück zum Inhalt" xr:uid="{25982631-6EF2-4148-A419-0671B9C21C68}"/>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302"/>
  <sheetViews>
    <sheetView showGridLines="0" topLeftCell="I1" zoomScaleNormal="100" workbookViewId="0">
      <pane ySplit="6" topLeftCell="A262" activePane="bottomLeft" state="frozen"/>
      <selection activeCell="A15" sqref="A15"/>
      <selection pane="bottomLeft" activeCell="U284" sqref="U284"/>
    </sheetView>
  </sheetViews>
  <sheetFormatPr baseColWidth="10" defaultColWidth="12" defaultRowHeight="12.5"/>
  <cols>
    <col min="1" max="1" width="24.453125" style="104" customWidth="1"/>
    <col min="2" max="9" width="8.54296875" style="104" customWidth="1"/>
    <col min="10" max="10" width="1.26953125" style="104" customWidth="1"/>
    <col min="11" max="18" width="8.54296875" style="104" customWidth="1"/>
    <col min="19" max="19" width="1.26953125" style="104" customWidth="1"/>
    <col min="20" max="27" width="7.54296875" style="104" customWidth="1"/>
    <col min="28" max="28" width="1.26953125" style="104" customWidth="1"/>
    <col min="29" max="36" width="7.54296875" style="104" customWidth="1"/>
    <col min="37" max="16384" width="12" style="104"/>
  </cols>
  <sheetData>
    <row r="1" spans="1:36" ht="24" customHeight="1">
      <c r="A1" s="429" t="s">
        <v>0</v>
      </c>
      <c r="B1" s="429"/>
      <c r="C1" s="429"/>
      <c r="D1" s="429"/>
      <c r="E1" s="429"/>
      <c r="F1" s="429"/>
      <c r="G1" s="429"/>
      <c r="H1" s="429"/>
      <c r="I1" s="429"/>
      <c r="J1" s="429"/>
      <c r="K1" s="429"/>
      <c r="L1" s="429"/>
      <c r="M1" s="429"/>
      <c r="N1" s="429"/>
      <c r="O1" s="429"/>
      <c r="P1" s="429"/>
      <c r="Q1" s="429"/>
      <c r="R1" s="429"/>
    </row>
    <row r="2" spans="1:36" s="107" customFormat="1" ht="30" customHeight="1">
      <c r="A2" s="464" t="s">
        <v>275</v>
      </c>
      <c r="B2" s="464"/>
      <c r="C2" s="464"/>
      <c r="D2" s="464"/>
      <c r="E2" s="464"/>
      <c r="F2" s="464"/>
      <c r="G2" s="464"/>
      <c r="H2" s="464"/>
      <c r="I2" s="464"/>
      <c r="J2" s="464"/>
      <c r="K2" s="464"/>
      <c r="L2" s="464"/>
      <c r="M2" s="464"/>
      <c r="N2" s="464"/>
      <c r="O2" s="464"/>
      <c r="P2" s="464"/>
      <c r="Q2" s="464"/>
      <c r="R2" s="464"/>
      <c r="S2" s="106"/>
      <c r="T2" s="106"/>
      <c r="U2" s="106"/>
      <c r="V2" s="106"/>
      <c r="W2" s="106"/>
      <c r="X2" s="106"/>
      <c r="Y2" s="106"/>
      <c r="Z2" s="106"/>
      <c r="AA2" s="106"/>
      <c r="AB2" s="105"/>
      <c r="AC2" s="105"/>
      <c r="AD2" s="105"/>
      <c r="AE2" s="105"/>
      <c r="AF2" s="105"/>
      <c r="AG2" s="105"/>
      <c r="AH2" s="105"/>
      <c r="AI2" s="105"/>
      <c r="AJ2" s="105"/>
    </row>
    <row r="3" spans="1:36" s="108" customFormat="1" ht="12.75" customHeight="1">
      <c r="A3" s="465" t="s">
        <v>129</v>
      </c>
      <c r="B3" s="466" t="s">
        <v>130</v>
      </c>
      <c r="C3" s="466"/>
      <c r="D3" s="466"/>
      <c r="E3" s="466"/>
      <c r="F3" s="466"/>
      <c r="G3" s="466"/>
      <c r="H3" s="466"/>
      <c r="I3" s="466"/>
      <c r="J3" s="466"/>
      <c r="K3" s="466"/>
      <c r="L3" s="466"/>
      <c r="M3" s="466"/>
      <c r="N3" s="466"/>
      <c r="O3" s="466"/>
      <c r="P3" s="466"/>
      <c r="Q3" s="466"/>
      <c r="R3" s="466"/>
    </row>
    <row r="4" spans="1:36" s="108" customFormat="1" ht="12.75" customHeight="1">
      <c r="A4" s="465"/>
      <c r="B4" s="467" t="s">
        <v>63</v>
      </c>
      <c r="C4" s="467"/>
      <c r="D4" s="467"/>
      <c r="E4" s="467"/>
      <c r="F4" s="467" t="s">
        <v>64</v>
      </c>
      <c r="G4" s="467"/>
      <c r="H4" s="467"/>
      <c r="I4" s="467"/>
      <c r="J4" s="110"/>
      <c r="K4" s="467" t="s">
        <v>63</v>
      </c>
      <c r="L4" s="467"/>
      <c r="M4" s="467"/>
      <c r="N4" s="467"/>
      <c r="O4" s="468" t="s">
        <v>64</v>
      </c>
      <c r="P4" s="468"/>
      <c r="Q4" s="468"/>
      <c r="R4" s="468"/>
    </row>
    <row r="5" spans="1:36" s="108" customFormat="1" ht="25.5" customHeight="1">
      <c r="A5" s="465"/>
      <c r="B5" s="109" t="s">
        <v>276</v>
      </c>
      <c r="C5" s="109" t="s">
        <v>192</v>
      </c>
      <c r="D5" s="109" t="s">
        <v>27</v>
      </c>
      <c r="E5" s="109" t="s">
        <v>26</v>
      </c>
      <c r="F5" s="109" t="s">
        <v>276</v>
      </c>
      <c r="G5" s="109" t="s">
        <v>192</v>
      </c>
      <c r="H5" s="109" t="s">
        <v>27</v>
      </c>
      <c r="I5" s="109" t="s">
        <v>26</v>
      </c>
      <c r="J5" s="112"/>
      <c r="K5" s="109" t="s">
        <v>276</v>
      </c>
      <c r="L5" s="109" t="s">
        <v>192</v>
      </c>
      <c r="M5" s="109" t="s">
        <v>27</v>
      </c>
      <c r="N5" s="109" t="s">
        <v>26</v>
      </c>
      <c r="O5" s="109" t="s">
        <v>276</v>
      </c>
      <c r="P5" s="109" t="s">
        <v>192</v>
      </c>
      <c r="Q5" s="109" t="s">
        <v>27</v>
      </c>
      <c r="R5" s="111" t="s">
        <v>26</v>
      </c>
    </row>
    <row r="6" spans="1:36" s="108" customFormat="1" ht="12.75" customHeight="1">
      <c r="A6" s="465"/>
      <c r="B6" s="469" t="s">
        <v>132</v>
      </c>
      <c r="C6" s="469"/>
      <c r="D6" s="469"/>
      <c r="E6" s="469"/>
      <c r="F6" s="469"/>
      <c r="G6" s="469"/>
      <c r="H6" s="469"/>
      <c r="I6" s="469"/>
      <c r="J6" s="469"/>
      <c r="K6" s="469"/>
      <c r="L6" s="469"/>
      <c r="M6" s="469"/>
      <c r="N6" s="469"/>
      <c r="O6" s="469"/>
      <c r="P6" s="469"/>
      <c r="Q6" s="469"/>
      <c r="R6" s="469"/>
    </row>
    <row r="7" spans="1:36" s="108" customFormat="1" ht="12.75" customHeight="1">
      <c r="A7" s="113"/>
      <c r="B7" s="470" t="s">
        <v>16</v>
      </c>
      <c r="C7" s="470"/>
      <c r="D7" s="470"/>
      <c r="E7" s="470"/>
      <c r="F7" s="470"/>
      <c r="G7" s="470"/>
      <c r="H7" s="470"/>
      <c r="I7" s="470"/>
      <c r="J7" s="470"/>
      <c r="K7" s="470"/>
      <c r="L7" s="470"/>
      <c r="M7" s="470"/>
      <c r="N7" s="470"/>
      <c r="O7" s="470"/>
      <c r="P7" s="470"/>
      <c r="Q7" s="470"/>
      <c r="R7" s="470"/>
    </row>
    <row r="8" spans="1:36" s="108" customFormat="1" ht="12.75" customHeight="1">
      <c r="A8" s="114" t="s">
        <v>133</v>
      </c>
      <c r="B8" s="115">
        <v>10.4968695883842</v>
      </c>
      <c r="C8" s="116">
        <v>9.3313521545319507</v>
      </c>
      <c r="D8" s="116">
        <v>13.3333333333333</v>
      </c>
      <c r="E8" s="116">
        <v>22.328548644338099</v>
      </c>
      <c r="F8" s="116">
        <v>1.24822695035461</v>
      </c>
      <c r="G8" s="116">
        <v>0.73710073710073698</v>
      </c>
      <c r="H8" s="116">
        <v>0.79365079365079405</v>
      </c>
      <c r="I8" s="117">
        <v>9.4660194174757297</v>
      </c>
      <c r="J8" s="118"/>
      <c r="K8" s="13">
        <v>788</v>
      </c>
      <c r="L8" s="13">
        <v>628</v>
      </c>
      <c r="M8" s="13">
        <v>20</v>
      </c>
      <c r="N8" s="13">
        <v>140</v>
      </c>
      <c r="O8" s="13">
        <v>88</v>
      </c>
      <c r="P8" s="13">
        <v>48</v>
      </c>
      <c r="Q8" s="13">
        <v>1</v>
      </c>
      <c r="R8" s="14">
        <v>39</v>
      </c>
    </row>
    <row r="9" spans="1:36" s="108" customFormat="1" ht="12.75" customHeight="1">
      <c r="A9" s="121" t="s">
        <v>134</v>
      </c>
      <c r="B9" s="122">
        <v>3.7831357399760202</v>
      </c>
      <c r="C9" s="123">
        <v>3.4323922734026699</v>
      </c>
      <c r="D9" s="124">
        <v>4</v>
      </c>
      <c r="E9" s="124">
        <v>7.4960127591706502</v>
      </c>
      <c r="F9" s="125" t="s">
        <v>8</v>
      </c>
      <c r="G9" s="125" t="s">
        <v>8</v>
      </c>
      <c r="H9" s="125" t="s">
        <v>8</v>
      </c>
      <c r="I9" s="126" t="s">
        <v>8</v>
      </c>
      <c r="J9" s="127"/>
      <c r="K9" s="343">
        <v>284</v>
      </c>
      <c r="L9" s="343">
        <v>231</v>
      </c>
      <c r="M9" s="343">
        <v>6</v>
      </c>
      <c r="N9" s="343">
        <v>47</v>
      </c>
      <c r="O9" s="344" t="s">
        <v>8</v>
      </c>
      <c r="P9" s="344" t="s">
        <v>8</v>
      </c>
      <c r="Q9" s="344" t="s">
        <v>8</v>
      </c>
      <c r="R9" s="345" t="s">
        <v>8</v>
      </c>
    </row>
    <row r="10" spans="1:36" s="108" customFormat="1" ht="12.75" customHeight="1">
      <c r="A10" s="128" t="s">
        <v>135</v>
      </c>
      <c r="B10" s="115">
        <v>3.3701878246969499</v>
      </c>
      <c r="C10" s="129">
        <v>3.2392273402674601</v>
      </c>
      <c r="D10" s="130" t="s">
        <v>8</v>
      </c>
      <c r="E10" s="116">
        <v>5.5821371610845301</v>
      </c>
      <c r="F10" s="116">
        <v>0.12765957446808501</v>
      </c>
      <c r="G10" s="116">
        <v>6.1425061425061399E-2</v>
      </c>
      <c r="H10" s="116">
        <v>0</v>
      </c>
      <c r="I10" s="117">
        <v>1.21359223300971</v>
      </c>
      <c r="J10" s="118"/>
      <c r="K10" s="13">
        <v>253</v>
      </c>
      <c r="L10" s="13">
        <v>218</v>
      </c>
      <c r="M10" s="346" t="s">
        <v>8</v>
      </c>
      <c r="N10" s="13">
        <v>35</v>
      </c>
      <c r="O10" s="13">
        <v>9</v>
      </c>
      <c r="P10" s="13">
        <v>4</v>
      </c>
      <c r="Q10" s="13">
        <v>0</v>
      </c>
      <c r="R10" s="14">
        <v>5</v>
      </c>
    </row>
    <row r="11" spans="1:36" s="108" customFormat="1" ht="12.75" customHeight="1">
      <c r="A11" s="121" t="s">
        <v>136</v>
      </c>
      <c r="B11" s="122">
        <v>2.3444784867456998</v>
      </c>
      <c r="C11" s="123">
        <v>1.06983655274889</v>
      </c>
      <c r="D11" s="125" t="s">
        <v>8</v>
      </c>
      <c r="E11" s="124">
        <v>16.586921850079701</v>
      </c>
      <c r="F11" s="124">
        <v>2.6241134751773001</v>
      </c>
      <c r="G11" s="124">
        <v>2.0884520884520898</v>
      </c>
      <c r="H11" s="124">
        <v>0.79365079365079405</v>
      </c>
      <c r="I11" s="131">
        <v>11.6504854368932</v>
      </c>
      <c r="J11" s="132"/>
      <c r="K11" s="343">
        <v>176</v>
      </c>
      <c r="L11" s="343">
        <v>72</v>
      </c>
      <c r="M11" s="344" t="s">
        <v>8</v>
      </c>
      <c r="N11" s="343">
        <v>104</v>
      </c>
      <c r="O11" s="343">
        <v>185</v>
      </c>
      <c r="P11" s="343">
        <v>136</v>
      </c>
      <c r="Q11" s="343">
        <v>1</v>
      </c>
      <c r="R11" s="347">
        <v>48</v>
      </c>
    </row>
    <row r="12" spans="1:36" s="108" customFormat="1" ht="12.75" customHeight="1">
      <c r="A12" s="128" t="s">
        <v>137</v>
      </c>
      <c r="B12" s="115">
        <v>3.47675502863994</v>
      </c>
      <c r="C12" s="129">
        <v>1.70876671619614</v>
      </c>
      <c r="D12" s="116">
        <v>6</v>
      </c>
      <c r="E12" s="133">
        <v>21.8500797448166</v>
      </c>
      <c r="F12" s="116">
        <v>4.6382978723404298</v>
      </c>
      <c r="G12" s="116">
        <v>3.5165847665847698</v>
      </c>
      <c r="H12" s="116">
        <v>3.9682539682539701</v>
      </c>
      <c r="I12" s="117">
        <v>22.572815533980599</v>
      </c>
      <c r="J12" s="118"/>
      <c r="K12" s="13">
        <v>261</v>
      </c>
      <c r="L12" s="13">
        <v>115</v>
      </c>
      <c r="M12" s="13">
        <v>9</v>
      </c>
      <c r="N12" s="13">
        <v>137</v>
      </c>
      <c r="O12" s="13">
        <v>327</v>
      </c>
      <c r="P12" s="13">
        <v>229</v>
      </c>
      <c r="Q12" s="13">
        <v>5</v>
      </c>
      <c r="R12" s="14">
        <v>93</v>
      </c>
    </row>
    <row r="13" spans="1:36" s="108" customFormat="1" ht="12.75" customHeight="1">
      <c r="A13" s="121" t="s">
        <v>138</v>
      </c>
      <c r="B13" s="122">
        <v>4.6489942720127901</v>
      </c>
      <c r="C13" s="123">
        <v>4.01188707280832</v>
      </c>
      <c r="D13" s="124">
        <v>3.3333333333333299</v>
      </c>
      <c r="E13" s="124">
        <v>11.8022328548644</v>
      </c>
      <c r="F13" s="124">
        <v>8.1418439716312108</v>
      </c>
      <c r="G13" s="124">
        <v>7.5859950859950898</v>
      </c>
      <c r="H13" s="124">
        <v>3.17460317460317</v>
      </c>
      <c r="I13" s="131">
        <v>18.446601941747598</v>
      </c>
      <c r="J13" s="132"/>
      <c r="K13" s="343">
        <v>349</v>
      </c>
      <c r="L13" s="343">
        <v>270</v>
      </c>
      <c r="M13" s="343">
        <v>5</v>
      </c>
      <c r="N13" s="343">
        <v>74</v>
      </c>
      <c r="O13" s="343">
        <v>574</v>
      </c>
      <c r="P13" s="343">
        <v>494</v>
      </c>
      <c r="Q13" s="343">
        <v>4</v>
      </c>
      <c r="R13" s="347">
        <v>76</v>
      </c>
    </row>
    <row r="14" spans="1:36" s="108" customFormat="1" ht="12.75" customHeight="1">
      <c r="A14" s="128" t="s">
        <v>139</v>
      </c>
      <c r="B14" s="115">
        <v>8.2856001065672</v>
      </c>
      <c r="C14" s="129">
        <v>8.2763744427934594</v>
      </c>
      <c r="D14" s="116">
        <v>3.3333333333333299</v>
      </c>
      <c r="E14" s="133">
        <v>9.5693779904306204</v>
      </c>
      <c r="F14" s="116">
        <v>11.4326241134752</v>
      </c>
      <c r="G14" s="116">
        <v>10.3961916461916</v>
      </c>
      <c r="H14" s="116">
        <v>10.3174603174603</v>
      </c>
      <c r="I14" s="117">
        <v>28.1553398058252</v>
      </c>
      <c r="J14" s="118"/>
      <c r="K14" s="13">
        <v>622</v>
      </c>
      <c r="L14" s="13">
        <v>557</v>
      </c>
      <c r="M14" s="13">
        <v>5</v>
      </c>
      <c r="N14" s="13">
        <v>60</v>
      </c>
      <c r="O14" s="13">
        <v>806</v>
      </c>
      <c r="P14" s="13">
        <v>677</v>
      </c>
      <c r="Q14" s="13">
        <v>13</v>
      </c>
      <c r="R14" s="14">
        <v>116</v>
      </c>
      <c r="U14" s="134"/>
    </row>
    <row r="15" spans="1:36" s="108" customFormat="1" ht="12.75" customHeight="1">
      <c r="A15" s="135" t="s">
        <v>140</v>
      </c>
      <c r="B15" s="136">
        <v>90.009324630345006</v>
      </c>
      <c r="C15" s="137">
        <v>93.060921248142705</v>
      </c>
      <c r="D15" s="138">
        <v>81.3333333333333</v>
      </c>
      <c r="E15" s="138">
        <v>59.330143540669901</v>
      </c>
      <c r="F15" s="138">
        <v>90.822695035460995</v>
      </c>
      <c r="G15" s="138">
        <v>93.212530712530693</v>
      </c>
      <c r="H15" s="138">
        <v>86.507936507936506</v>
      </c>
      <c r="I15" s="139">
        <v>54.368932038834899</v>
      </c>
      <c r="J15" s="140"/>
      <c r="K15" s="348">
        <v>6757</v>
      </c>
      <c r="L15" s="348">
        <v>6263</v>
      </c>
      <c r="M15" s="348">
        <v>122</v>
      </c>
      <c r="N15" s="348">
        <v>372</v>
      </c>
      <c r="O15" s="348">
        <v>6403</v>
      </c>
      <c r="P15" s="348">
        <v>6070</v>
      </c>
      <c r="Q15" s="348">
        <v>109</v>
      </c>
      <c r="R15" s="349">
        <v>224</v>
      </c>
    </row>
    <row r="16" spans="1:36" s="108" customFormat="1" ht="12.75" customHeight="1">
      <c r="A16" s="141"/>
      <c r="B16" s="471" t="s">
        <v>141</v>
      </c>
      <c r="C16" s="471"/>
      <c r="D16" s="471"/>
      <c r="E16" s="471"/>
      <c r="F16" s="471"/>
      <c r="G16" s="471"/>
      <c r="H16" s="471"/>
      <c r="I16" s="471"/>
      <c r="J16" s="471"/>
      <c r="K16" s="471"/>
      <c r="L16" s="471"/>
      <c r="M16" s="471"/>
      <c r="N16" s="471"/>
      <c r="O16" s="471"/>
      <c r="P16" s="471"/>
      <c r="Q16" s="471"/>
      <c r="R16" s="471"/>
    </row>
    <row r="17" spans="1:18" s="108" customFormat="1" ht="12.75" customHeight="1">
      <c r="A17" s="142" t="s">
        <v>133</v>
      </c>
      <c r="B17" s="143">
        <v>0.98987108655616896</v>
      </c>
      <c r="C17" s="144">
        <v>0.82859848484848497</v>
      </c>
      <c r="D17" s="145" t="s">
        <v>8</v>
      </c>
      <c r="E17" s="144">
        <v>13.7931034482759</v>
      </c>
      <c r="F17" s="144">
        <v>0.57592628143597602</v>
      </c>
      <c r="G17" s="144">
        <v>7.9349335449315606E-2</v>
      </c>
      <c r="H17" s="144">
        <v>0</v>
      </c>
      <c r="I17" s="146">
        <v>25</v>
      </c>
      <c r="J17" s="118"/>
      <c r="K17" s="13">
        <v>43</v>
      </c>
      <c r="L17" s="13">
        <v>35</v>
      </c>
      <c r="M17" s="350" t="s">
        <v>8</v>
      </c>
      <c r="N17" s="13">
        <v>8</v>
      </c>
      <c r="O17" s="13">
        <v>30</v>
      </c>
      <c r="P17" s="13">
        <v>4</v>
      </c>
      <c r="Q17" s="13">
        <v>0</v>
      </c>
      <c r="R17" s="14">
        <v>26</v>
      </c>
    </row>
    <row r="18" spans="1:18" s="108" customFormat="1" ht="12.75" customHeight="1">
      <c r="A18" s="121" t="s">
        <v>134</v>
      </c>
      <c r="B18" s="122">
        <v>0.207182320441989</v>
      </c>
      <c r="C18" s="124">
        <v>0.16571969696969699</v>
      </c>
      <c r="D18" s="125" t="s">
        <v>8</v>
      </c>
      <c r="E18" s="124">
        <v>3.4482758620689703E-2</v>
      </c>
      <c r="F18" s="125" t="s">
        <v>8</v>
      </c>
      <c r="G18" s="125" t="s">
        <v>8</v>
      </c>
      <c r="H18" s="125" t="s">
        <v>8</v>
      </c>
      <c r="I18" s="126" t="s">
        <v>8</v>
      </c>
      <c r="J18" s="127"/>
      <c r="K18" s="343">
        <v>9</v>
      </c>
      <c r="L18" s="343">
        <v>7</v>
      </c>
      <c r="M18" s="344" t="s">
        <v>8</v>
      </c>
      <c r="N18" s="343">
        <v>0.02</v>
      </c>
      <c r="O18" s="344" t="s">
        <v>8</v>
      </c>
      <c r="P18" s="344" t="s">
        <v>8</v>
      </c>
      <c r="Q18" s="344" t="s">
        <v>8</v>
      </c>
      <c r="R18" s="345" t="s">
        <v>8</v>
      </c>
    </row>
    <row r="19" spans="1:18" s="108" customFormat="1" ht="12.75" customHeight="1">
      <c r="A19" s="142" t="s">
        <v>135</v>
      </c>
      <c r="B19" s="143">
        <v>0.207182320441989</v>
      </c>
      <c r="C19" s="144">
        <v>0.142045454545455</v>
      </c>
      <c r="D19" s="145" t="s">
        <v>8</v>
      </c>
      <c r="E19" s="144">
        <v>5.1724137931034502</v>
      </c>
      <c r="F19" s="144">
        <v>5.7592628143597599E-2</v>
      </c>
      <c r="G19" s="145" t="s">
        <v>8</v>
      </c>
      <c r="H19" s="144">
        <v>0</v>
      </c>
      <c r="I19" s="146">
        <v>1.92307692307692</v>
      </c>
      <c r="J19" s="118"/>
      <c r="K19" s="13">
        <v>9</v>
      </c>
      <c r="L19" s="13">
        <v>6</v>
      </c>
      <c r="M19" s="350" t="s">
        <v>8</v>
      </c>
      <c r="N19" s="13">
        <v>3</v>
      </c>
      <c r="O19" s="13">
        <v>3</v>
      </c>
      <c r="P19" s="350" t="s">
        <v>8</v>
      </c>
      <c r="Q19" s="13">
        <v>0</v>
      </c>
      <c r="R19" s="14">
        <v>2</v>
      </c>
    </row>
    <row r="20" spans="1:18" s="108" customFormat="1" ht="12.75" customHeight="1">
      <c r="A20" s="121" t="s">
        <v>136</v>
      </c>
      <c r="B20" s="122">
        <v>0.25322283609576401</v>
      </c>
      <c r="C20" s="124">
        <v>0.26041666666666702</v>
      </c>
      <c r="D20" s="125" t="s">
        <v>8</v>
      </c>
      <c r="E20" s="124">
        <v>0</v>
      </c>
      <c r="F20" s="124">
        <v>1.1326550201574199</v>
      </c>
      <c r="G20" s="124">
        <v>1.17040269787741</v>
      </c>
      <c r="H20" s="124">
        <v>0</v>
      </c>
      <c r="I20" s="131">
        <v>0</v>
      </c>
      <c r="J20" s="132"/>
      <c r="K20" s="343">
        <v>11</v>
      </c>
      <c r="L20" s="343">
        <v>11</v>
      </c>
      <c r="M20" s="344" t="s">
        <v>8</v>
      </c>
      <c r="N20" s="343">
        <v>0</v>
      </c>
      <c r="O20" s="343">
        <v>59</v>
      </c>
      <c r="P20" s="343">
        <v>59</v>
      </c>
      <c r="Q20" s="343">
        <v>0</v>
      </c>
      <c r="R20" s="347">
        <v>0</v>
      </c>
    </row>
    <row r="21" spans="1:18" s="108" customFormat="1" ht="12.75" customHeight="1">
      <c r="A21" s="142" t="s">
        <v>137</v>
      </c>
      <c r="B21" s="143">
        <v>0.230202578268877</v>
      </c>
      <c r="C21" s="144">
        <v>0.16571969696969699</v>
      </c>
      <c r="D21" s="145" t="s">
        <v>8</v>
      </c>
      <c r="E21" s="144">
        <v>5.1724137931034502</v>
      </c>
      <c r="F21" s="144">
        <v>2.1693223267421802</v>
      </c>
      <c r="G21" s="144">
        <v>2.08292005554453</v>
      </c>
      <c r="H21" s="144">
        <v>0</v>
      </c>
      <c r="I21" s="146">
        <v>7.6923076923076898</v>
      </c>
      <c r="J21" s="118"/>
      <c r="K21" s="13">
        <v>10</v>
      </c>
      <c r="L21" s="13">
        <v>7</v>
      </c>
      <c r="M21" s="350" t="s">
        <v>8</v>
      </c>
      <c r="N21" s="13">
        <v>3</v>
      </c>
      <c r="O21" s="13">
        <v>113</v>
      </c>
      <c r="P21" s="13">
        <v>105</v>
      </c>
      <c r="Q21" s="13">
        <v>0</v>
      </c>
      <c r="R21" s="14">
        <v>8</v>
      </c>
    </row>
    <row r="22" spans="1:18" s="108" customFormat="1" ht="12.75" customHeight="1">
      <c r="A22" s="121" t="s">
        <v>138</v>
      </c>
      <c r="B22" s="122">
        <v>2.9465930018416202</v>
      </c>
      <c r="C22" s="124">
        <v>2.36742424242424</v>
      </c>
      <c r="D22" s="124">
        <v>6.4516129032258096</v>
      </c>
      <c r="E22" s="124">
        <v>41.379310344827601</v>
      </c>
      <c r="F22" s="124">
        <v>7.5062392013822201</v>
      </c>
      <c r="G22" s="124">
        <v>7.0620908549890897</v>
      </c>
      <c r="H22" s="124">
        <v>4.6875</v>
      </c>
      <c r="I22" s="131">
        <v>30.769230769230798</v>
      </c>
      <c r="J22" s="132"/>
      <c r="K22" s="343">
        <v>128</v>
      </c>
      <c r="L22" s="343">
        <v>100</v>
      </c>
      <c r="M22" s="343">
        <v>4</v>
      </c>
      <c r="N22" s="343">
        <v>24</v>
      </c>
      <c r="O22" s="343">
        <v>391</v>
      </c>
      <c r="P22" s="343">
        <v>356</v>
      </c>
      <c r="Q22" s="343">
        <v>3</v>
      </c>
      <c r="R22" s="347">
        <v>32</v>
      </c>
    </row>
    <row r="23" spans="1:18" s="108" customFormat="1" ht="12.75" customHeight="1">
      <c r="A23" s="142" t="s">
        <v>139</v>
      </c>
      <c r="B23" s="143">
        <v>11.4871086556169</v>
      </c>
      <c r="C23" s="144">
        <v>11.7424242424242</v>
      </c>
      <c r="D23" s="144">
        <v>1.61290322580645</v>
      </c>
      <c r="E23" s="144">
        <v>3.4482758620689702</v>
      </c>
      <c r="F23" s="144">
        <v>9.46438855826454</v>
      </c>
      <c r="G23" s="144">
        <v>9.3433842491569106</v>
      </c>
      <c r="H23" s="144">
        <v>1.5625</v>
      </c>
      <c r="I23" s="146">
        <v>20.192307692307701</v>
      </c>
      <c r="J23" s="118"/>
      <c r="K23" s="13">
        <v>499</v>
      </c>
      <c r="L23" s="13">
        <v>496</v>
      </c>
      <c r="M23" s="13">
        <v>1</v>
      </c>
      <c r="N23" s="13">
        <v>2</v>
      </c>
      <c r="O23" s="13">
        <v>493</v>
      </c>
      <c r="P23" s="13">
        <v>471</v>
      </c>
      <c r="Q23" s="13">
        <v>1</v>
      </c>
      <c r="R23" s="14">
        <v>21</v>
      </c>
    </row>
    <row r="24" spans="1:18" s="108" customFormat="1" ht="12.75" customHeight="1">
      <c r="A24" s="121" t="s">
        <v>140</v>
      </c>
      <c r="B24" s="122">
        <v>98.595764272559805</v>
      </c>
      <c r="C24" s="124">
        <v>98.816287878787904</v>
      </c>
      <c r="D24" s="124">
        <v>98.387096774193594</v>
      </c>
      <c r="E24" s="124">
        <v>82.758620689655203</v>
      </c>
      <c r="F24" s="124">
        <v>95.526972547513907</v>
      </c>
      <c r="G24" s="124">
        <v>96.349930569331505</v>
      </c>
      <c r="H24" s="124">
        <v>98.4375</v>
      </c>
      <c r="I24" s="131">
        <v>53.846153846153904</v>
      </c>
      <c r="J24" s="132"/>
      <c r="K24" s="343">
        <v>4283</v>
      </c>
      <c r="L24" s="343">
        <v>4174</v>
      </c>
      <c r="M24" s="343">
        <v>61</v>
      </c>
      <c r="N24" s="343">
        <v>48</v>
      </c>
      <c r="O24" s="343">
        <v>4976</v>
      </c>
      <c r="P24" s="343">
        <v>4857</v>
      </c>
      <c r="Q24" s="343">
        <v>63</v>
      </c>
      <c r="R24" s="347">
        <v>56</v>
      </c>
    </row>
    <row r="25" spans="1:18" s="108" customFormat="1" ht="12.75" customHeight="1">
      <c r="A25" s="113" t="s">
        <v>142</v>
      </c>
      <c r="B25" s="472" t="s">
        <v>142</v>
      </c>
      <c r="C25" s="472"/>
      <c r="D25" s="472"/>
      <c r="E25" s="472"/>
      <c r="F25" s="472"/>
      <c r="G25" s="472"/>
      <c r="H25" s="472"/>
      <c r="I25" s="472"/>
      <c r="J25" s="472"/>
      <c r="K25" s="472"/>
      <c r="L25" s="472"/>
      <c r="M25" s="472"/>
      <c r="N25" s="472"/>
      <c r="O25" s="472"/>
      <c r="P25" s="472"/>
      <c r="Q25" s="472"/>
      <c r="R25" s="472"/>
    </row>
    <row r="26" spans="1:18" s="108" customFormat="1" ht="12.75" customHeight="1">
      <c r="A26" s="142" t="s">
        <v>133</v>
      </c>
      <c r="B26" s="143">
        <v>23.5535883654758</v>
      </c>
      <c r="C26" s="144">
        <v>23.663208300079798</v>
      </c>
      <c r="D26" s="144">
        <v>22.727272727272702</v>
      </c>
      <c r="E26" s="144">
        <v>23.198594024604599</v>
      </c>
      <c r="F26" s="144">
        <v>3.1504617055947901</v>
      </c>
      <c r="G26" s="144">
        <v>2.9911624745071399</v>
      </c>
      <c r="H26" s="144">
        <v>1.61290322580645</v>
      </c>
      <c r="I26" s="146">
        <v>4.2207792207792201</v>
      </c>
      <c r="J26" s="118"/>
      <c r="K26" s="13">
        <v>745</v>
      </c>
      <c r="L26" s="13">
        <v>593</v>
      </c>
      <c r="M26" s="13">
        <v>20</v>
      </c>
      <c r="N26" s="13">
        <v>132</v>
      </c>
      <c r="O26" s="13">
        <v>58</v>
      </c>
      <c r="P26" s="13">
        <v>44</v>
      </c>
      <c r="Q26" s="13">
        <v>1</v>
      </c>
      <c r="R26" s="14">
        <v>13</v>
      </c>
    </row>
    <row r="27" spans="1:18" s="108" customFormat="1" ht="12.75" customHeight="1">
      <c r="A27" s="121" t="s">
        <v>134</v>
      </c>
      <c r="B27" s="122">
        <v>8.6942775845716103</v>
      </c>
      <c r="C27" s="124">
        <v>8.9385474860335208</v>
      </c>
      <c r="D27" s="124">
        <v>6.8181818181818201</v>
      </c>
      <c r="E27" s="124">
        <v>7.9086115992970099</v>
      </c>
      <c r="F27" s="125" t="s">
        <v>8</v>
      </c>
      <c r="G27" s="125" t="s">
        <v>8</v>
      </c>
      <c r="H27" s="125" t="s">
        <v>8</v>
      </c>
      <c r="I27" s="126" t="s">
        <v>8</v>
      </c>
      <c r="J27" s="127"/>
      <c r="K27" s="343">
        <v>275</v>
      </c>
      <c r="L27" s="343">
        <v>224</v>
      </c>
      <c r="M27" s="343">
        <v>6</v>
      </c>
      <c r="N27" s="343">
        <v>45</v>
      </c>
      <c r="O27" s="125" t="s">
        <v>8</v>
      </c>
      <c r="P27" s="125" t="s">
        <v>8</v>
      </c>
      <c r="Q27" s="125" t="s">
        <v>8</v>
      </c>
      <c r="R27" s="126" t="s">
        <v>8</v>
      </c>
    </row>
    <row r="28" spans="1:18" s="108" customFormat="1" ht="12.75" customHeight="1">
      <c r="A28" s="142" t="s">
        <v>135</v>
      </c>
      <c r="B28" s="143">
        <v>7.7141953841289901</v>
      </c>
      <c r="C28" s="144">
        <v>8.4596967278531494</v>
      </c>
      <c r="D28" s="145" t="s">
        <v>8</v>
      </c>
      <c r="E28" s="144">
        <v>5.6239015817223201</v>
      </c>
      <c r="F28" s="144">
        <v>0.32590983161325399</v>
      </c>
      <c r="G28" s="144">
        <v>0.20394289598912299</v>
      </c>
      <c r="H28" s="145" t="s">
        <v>8</v>
      </c>
      <c r="I28" s="146">
        <v>0.97402597402597402</v>
      </c>
      <c r="J28" s="118"/>
      <c r="K28" s="13">
        <v>244</v>
      </c>
      <c r="L28" s="13">
        <v>212</v>
      </c>
      <c r="M28" s="145" t="s">
        <v>8</v>
      </c>
      <c r="N28" s="13">
        <v>32</v>
      </c>
      <c r="O28" s="13">
        <v>6</v>
      </c>
      <c r="P28" s="13">
        <v>3</v>
      </c>
      <c r="Q28" s="145" t="s">
        <v>8</v>
      </c>
      <c r="R28" s="14">
        <v>3</v>
      </c>
    </row>
    <row r="29" spans="1:18" s="108" customFormat="1" ht="12.75" customHeight="1">
      <c r="A29" s="121" t="s">
        <v>136</v>
      </c>
      <c r="B29" s="122">
        <v>5.2165665507429697</v>
      </c>
      <c r="C29" s="124">
        <v>2.4341580207501998</v>
      </c>
      <c r="D29" s="125" t="s">
        <v>8</v>
      </c>
      <c r="E29" s="124">
        <v>18.2776801405975</v>
      </c>
      <c r="F29" s="124">
        <v>6.8441064638783304</v>
      </c>
      <c r="G29" s="124">
        <v>5.2345343303874898</v>
      </c>
      <c r="H29" s="124">
        <v>1.61290322580645</v>
      </c>
      <c r="I29" s="131">
        <v>15.5844155844156</v>
      </c>
      <c r="J29" s="132"/>
      <c r="K29" s="343">
        <v>165</v>
      </c>
      <c r="L29" s="343">
        <v>61</v>
      </c>
      <c r="M29" s="125" t="s">
        <v>8</v>
      </c>
      <c r="N29" s="343">
        <v>104</v>
      </c>
      <c r="O29" s="343">
        <v>126</v>
      </c>
      <c r="P29" s="343">
        <v>77</v>
      </c>
      <c r="Q29" s="343">
        <v>1</v>
      </c>
      <c r="R29" s="347">
        <v>48</v>
      </c>
    </row>
    <row r="30" spans="1:18" s="108" customFormat="1" ht="12.75" customHeight="1">
      <c r="A30" s="142" t="s">
        <v>137</v>
      </c>
      <c r="B30" s="143">
        <v>7.9355042680999102</v>
      </c>
      <c r="C30" s="144">
        <v>4.3096568236232997</v>
      </c>
      <c r="D30" s="144">
        <v>10.2272727272727</v>
      </c>
      <c r="E30" s="144">
        <v>23.5500878734622</v>
      </c>
      <c r="F30" s="144">
        <v>11.6241173275394</v>
      </c>
      <c r="G30" s="144">
        <v>8.4296397008837491</v>
      </c>
      <c r="H30" s="144">
        <v>8.0645161290322598</v>
      </c>
      <c r="I30" s="146">
        <v>27.597402597402599</v>
      </c>
      <c r="J30" s="118"/>
      <c r="K30" s="13">
        <v>251</v>
      </c>
      <c r="L30" s="13">
        <v>108</v>
      </c>
      <c r="M30" s="13">
        <v>9</v>
      </c>
      <c r="N30" s="13">
        <v>134</v>
      </c>
      <c r="O30" s="13">
        <v>214</v>
      </c>
      <c r="P30" s="13">
        <v>124</v>
      </c>
      <c r="Q30" s="13">
        <v>5</v>
      </c>
      <c r="R30" s="14">
        <v>85</v>
      </c>
    </row>
    <row r="31" spans="1:18" s="108" customFormat="1" ht="12.75" customHeight="1">
      <c r="A31" s="121" t="s">
        <v>138</v>
      </c>
      <c r="B31" s="122">
        <v>6.9870376225102797</v>
      </c>
      <c r="C31" s="124">
        <v>6.78371907422187</v>
      </c>
      <c r="D31" s="124">
        <v>1.13636363636364</v>
      </c>
      <c r="E31" s="124">
        <v>8.7873462214411209</v>
      </c>
      <c r="F31" s="124">
        <v>9.9402498642042403</v>
      </c>
      <c r="G31" s="124">
        <v>9.3813732154996607</v>
      </c>
      <c r="H31" s="124">
        <v>1.61290322580645</v>
      </c>
      <c r="I31" s="131">
        <v>14.285714285714301</v>
      </c>
      <c r="J31" s="132"/>
      <c r="K31" s="343">
        <v>221</v>
      </c>
      <c r="L31" s="343">
        <v>170</v>
      </c>
      <c r="M31" s="343">
        <v>1</v>
      </c>
      <c r="N31" s="343">
        <v>50</v>
      </c>
      <c r="O31" s="343">
        <v>183</v>
      </c>
      <c r="P31" s="343">
        <v>138</v>
      </c>
      <c r="Q31" s="343">
        <v>1</v>
      </c>
      <c r="R31" s="347">
        <v>44</v>
      </c>
    </row>
    <row r="32" spans="1:18" s="108" customFormat="1" ht="12.75" customHeight="1">
      <c r="A32" s="142" t="s">
        <v>139</v>
      </c>
      <c r="B32" s="143">
        <v>3.8887132469174799</v>
      </c>
      <c r="C32" s="144">
        <v>2.4341580207501998</v>
      </c>
      <c r="D32" s="144">
        <v>4.5454545454545503</v>
      </c>
      <c r="E32" s="144">
        <v>10.1933216168717</v>
      </c>
      <c r="F32" s="144">
        <v>17.0016295491581</v>
      </c>
      <c r="G32" s="144">
        <v>14.004078857919801</v>
      </c>
      <c r="H32" s="144">
        <v>19.354838709677399</v>
      </c>
      <c r="I32" s="146">
        <v>30.8441558441558</v>
      </c>
      <c r="J32" s="118"/>
      <c r="K32" s="13">
        <v>123</v>
      </c>
      <c r="L32" s="13">
        <v>61</v>
      </c>
      <c r="M32" s="13">
        <v>4</v>
      </c>
      <c r="N32" s="13">
        <v>58</v>
      </c>
      <c r="O32" s="13">
        <v>313</v>
      </c>
      <c r="P32" s="13">
        <v>206</v>
      </c>
      <c r="Q32" s="13">
        <v>12</v>
      </c>
      <c r="R32" s="14">
        <v>95</v>
      </c>
    </row>
    <row r="33" spans="1:18" s="108" customFormat="1" ht="12.75" customHeight="1">
      <c r="A33" s="121" t="s">
        <v>140</v>
      </c>
      <c r="B33" s="122">
        <v>78.2168827062915</v>
      </c>
      <c r="C33" s="124">
        <v>83.359936153232198</v>
      </c>
      <c r="D33" s="124">
        <v>69.318181818181799</v>
      </c>
      <c r="E33" s="124">
        <v>56.942003514938499</v>
      </c>
      <c r="F33" s="124">
        <v>77.512221618685501</v>
      </c>
      <c r="G33" s="124">
        <v>82.460910944935407</v>
      </c>
      <c r="H33" s="124">
        <v>74.193548387096797</v>
      </c>
      <c r="I33" s="131">
        <v>54.545454545454497</v>
      </c>
      <c r="J33" s="132"/>
      <c r="K33" s="343">
        <v>2474</v>
      </c>
      <c r="L33" s="343">
        <v>2089</v>
      </c>
      <c r="M33" s="343">
        <v>61</v>
      </c>
      <c r="N33" s="343">
        <v>324</v>
      </c>
      <c r="O33" s="343">
        <v>1427</v>
      </c>
      <c r="P33" s="343">
        <v>1213</v>
      </c>
      <c r="Q33" s="343">
        <v>46</v>
      </c>
      <c r="R33" s="347">
        <v>168</v>
      </c>
    </row>
    <row r="34" spans="1:18" s="108" customFormat="1" ht="12.75" customHeight="1">
      <c r="A34" s="147"/>
      <c r="B34" s="473" t="s">
        <v>143</v>
      </c>
      <c r="C34" s="473"/>
      <c r="D34" s="473"/>
      <c r="E34" s="473"/>
      <c r="F34" s="473"/>
      <c r="G34" s="473"/>
      <c r="H34" s="473"/>
      <c r="I34" s="473"/>
      <c r="J34" s="473"/>
      <c r="K34" s="473"/>
      <c r="L34" s="473"/>
      <c r="M34" s="473"/>
      <c r="N34" s="473"/>
      <c r="O34" s="473"/>
      <c r="P34" s="473"/>
      <c r="Q34" s="473"/>
      <c r="R34" s="473"/>
    </row>
    <row r="35" spans="1:18" s="108" customFormat="1" ht="12.75" customHeight="1">
      <c r="A35" s="142" t="s">
        <v>16</v>
      </c>
      <c r="B35" s="13">
        <v>7507</v>
      </c>
      <c r="C35" s="13">
        <v>6730</v>
      </c>
      <c r="D35" s="13">
        <v>150</v>
      </c>
      <c r="E35" s="13">
        <v>627</v>
      </c>
      <c r="F35" s="13">
        <v>7050</v>
      </c>
      <c r="G35" s="13">
        <v>6512</v>
      </c>
      <c r="H35" s="13">
        <v>126</v>
      </c>
      <c r="I35" s="14">
        <v>412</v>
      </c>
      <c r="J35" s="351"/>
      <c r="K35" s="13">
        <v>7507</v>
      </c>
      <c r="L35" s="13">
        <v>6730</v>
      </c>
      <c r="M35" s="13">
        <v>150</v>
      </c>
      <c r="N35" s="13">
        <v>627</v>
      </c>
      <c r="O35" s="13">
        <v>7050</v>
      </c>
      <c r="P35" s="13">
        <v>6512</v>
      </c>
      <c r="Q35" s="13">
        <v>126</v>
      </c>
      <c r="R35" s="14">
        <v>412</v>
      </c>
    </row>
    <row r="36" spans="1:18" s="108" customFormat="1" ht="12.75" customHeight="1">
      <c r="A36" s="121" t="s">
        <v>144</v>
      </c>
      <c r="B36" s="343">
        <v>4344</v>
      </c>
      <c r="C36" s="343">
        <v>4224</v>
      </c>
      <c r="D36" s="343">
        <v>62</v>
      </c>
      <c r="E36" s="343">
        <v>58</v>
      </c>
      <c r="F36" s="343">
        <v>5209</v>
      </c>
      <c r="G36" s="343">
        <v>5041</v>
      </c>
      <c r="H36" s="343">
        <v>64</v>
      </c>
      <c r="I36" s="347">
        <v>104</v>
      </c>
      <c r="J36" s="351"/>
      <c r="K36" s="343">
        <v>4344</v>
      </c>
      <c r="L36" s="343">
        <v>4224</v>
      </c>
      <c r="M36" s="343">
        <v>62</v>
      </c>
      <c r="N36" s="343">
        <v>58</v>
      </c>
      <c r="O36" s="343">
        <v>5209</v>
      </c>
      <c r="P36" s="343">
        <v>5041</v>
      </c>
      <c r="Q36" s="343">
        <v>64</v>
      </c>
      <c r="R36" s="347">
        <v>104</v>
      </c>
    </row>
    <row r="37" spans="1:18" s="108" customFormat="1" ht="12.75" customHeight="1">
      <c r="A37" s="142" t="s">
        <v>145</v>
      </c>
      <c r="B37" s="13" t="s">
        <v>146</v>
      </c>
      <c r="C37" s="13" t="s">
        <v>146</v>
      </c>
      <c r="D37" s="13" t="s">
        <v>146</v>
      </c>
      <c r="E37" s="13" t="s">
        <v>146</v>
      </c>
      <c r="F37" s="13" t="s">
        <v>146</v>
      </c>
      <c r="G37" s="13" t="s">
        <v>146</v>
      </c>
      <c r="H37" s="13" t="s">
        <v>146</v>
      </c>
      <c r="I37" s="14" t="s">
        <v>146</v>
      </c>
      <c r="J37" s="351"/>
      <c r="K37" s="13" t="s">
        <v>146</v>
      </c>
      <c r="L37" s="13" t="s">
        <v>146</v>
      </c>
      <c r="M37" s="13" t="s">
        <v>146</v>
      </c>
      <c r="N37" s="13" t="s">
        <v>146</v>
      </c>
      <c r="O37" s="13" t="s">
        <v>146</v>
      </c>
      <c r="P37" s="13" t="s">
        <v>146</v>
      </c>
      <c r="Q37" s="13" t="s">
        <v>146</v>
      </c>
      <c r="R37" s="14" t="s">
        <v>146</v>
      </c>
    </row>
    <row r="38" spans="1:18" s="108" customFormat="1" ht="12.75" customHeight="1">
      <c r="A38" s="121" t="s">
        <v>142</v>
      </c>
      <c r="B38" s="343">
        <v>3163</v>
      </c>
      <c r="C38" s="343">
        <v>2506</v>
      </c>
      <c r="D38" s="343">
        <v>88</v>
      </c>
      <c r="E38" s="343">
        <v>569</v>
      </c>
      <c r="F38" s="343">
        <v>1841</v>
      </c>
      <c r="G38" s="343">
        <v>1471</v>
      </c>
      <c r="H38" s="343">
        <v>62</v>
      </c>
      <c r="I38" s="347">
        <v>308</v>
      </c>
      <c r="J38" s="351"/>
      <c r="K38" s="343">
        <v>3163</v>
      </c>
      <c r="L38" s="343">
        <v>2506</v>
      </c>
      <c r="M38" s="343">
        <v>88</v>
      </c>
      <c r="N38" s="343">
        <v>569</v>
      </c>
      <c r="O38" s="343">
        <v>1841</v>
      </c>
      <c r="P38" s="343">
        <v>1471</v>
      </c>
      <c r="Q38" s="343">
        <v>62</v>
      </c>
      <c r="R38" s="347">
        <v>308</v>
      </c>
    </row>
    <row r="39" spans="1:18" s="108" customFormat="1" ht="12.75" customHeight="1">
      <c r="A39" s="465" t="s">
        <v>129</v>
      </c>
      <c r="B39" s="466" t="s">
        <v>147</v>
      </c>
      <c r="C39" s="466"/>
      <c r="D39" s="466"/>
      <c r="E39" s="466"/>
      <c r="F39" s="466"/>
      <c r="G39" s="466"/>
      <c r="H39" s="466"/>
      <c r="I39" s="466"/>
      <c r="J39" s="466"/>
      <c r="K39" s="466"/>
      <c r="L39" s="466"/>
      <c r="M39" s="466"/>
      <c r="N39" s="466"/>
      <c r="O39" s="466"/>
      <c r="P39" s="466"/>
      <c r="Q39" s="466"/>
      <c r="R39" s="466"/>
    </row>
    <row r="40" spans="1:18" s="108" customFormat="1" ht="12.75" customHeight="1">
      <c r="A40" s="465"/>
      <c r="B40" s="467" t="s">
        <v>63</v>
      </c>
      <c r="C40" s="467"/>
      <c r="D40" s="467"/>
      <c r="E40" s="467"/>
      <c r="F40" s="467" t="s">
        <v>64</v>
      </c>
      <c r="G40" s="467"/>
      <c r="H40" s="467"/>
      <c r="I40" s="467"/>
      <c r="J40" s="110"/>
      <c r="K40" s="467" t="s">
        <v>63</v>
      </c>
      <c r="L40" s="467"/>
      <c r="M40" s="467"/>
      <c r="N40" s="467"/>
      <c r="O40" s="468" t="s">
        <v>64</v>
      </c>
      <c r="P40" s="468"/>
      <c r="Q40" s="468"/>
      <c r="R40" s="468"/>
    </row>
    <row r="41" spans="1:18" s="108" customFormat="1" ht="25.5" customHeight="1">
      <c r="A41" s="465"/>
      <c r="B41" s="109" t="s">
        <v>276</v>
      </c>
      <c r="C41" s="109" t="s">
        <v>192</v>
      </c>
      <c r="D41" s="109" t="s">
        <v>27</v>
      </c>
      <c r="E41" s="109" t="s">
        <v>26</v>
      </c>
      <c r="F41" s="109" t="s">
        <v>276</v>
      </c>
      <c r="G41" s="109" t="s">
        <v>192</v>
      </c>
      <c r="H41" s="109" t="s">
        <v>27</v>
      </c>
      <c r="I41" s="109" t="s">
        <v>26</v>
      </c>
      <c r="J41" s="112"/>
      <c r="K41" s="109" t="s">
        <v>276</v>
      </c>
      <c r="L41" s="109" t="s">
        <v>192</v>
      </c>
      <c r="M41" s="109" t="s">
        <v>27</v>
      </c>
      <c r="N41" s="109" t="s">
        <v>26</v>
      </c>
      <c r="O41" s="109" t="s">
        <v>276</v>
      </c>
      <c r="P41" s="109" t="s">
        <v>192</v>
      </c>
      <c r="Q41" s="109" t="s">
        <v>27</v>
      </c>
      <c r="R41" s="111" t="s">
        <v>26</v>
      </c>
    </row>
    <row r="42" spans="1:18" s="108" customFormat="1" ht="12.75" customHeight="1">
      <c r="A42" s="465"/>
      <c r="B42" s="469" t="s">
        <v>132</v>
      </c>
      <c r="C42" s="469"/>
      <c r="D42" s="469"/>
      <c r="E42" s="469"/>
      <c r="F42" s="469"/>
      <c r="G42" s="469"/>
      <c r="H42" s="469"/>
      <c r="I42" s="469"/>
      <c r="J42" s="469"/>
      <c r="K42" s="469"/>
      <c r="L42" s="469"/>
      <c r="M42" s="469"/>
      <c r="N42" s="469"/>
      <c r="O42" s="469"/>
      <c r="P42" s="469"/>
      <c r="Q42" s="469"/>
      <c r="R42" s="469"/>
    </row>
    <row r="43" spans="1:18" s="108" customFormat="1" ht="12.75" customHeight="1">
      <c r="A43" s="113"/>
      <c r="B43" s="470" t="s">
        <v>16</v>
      </c>
      <c r="C43" s="470"/>
      <c r="D43" s="470"/>
      <c r="E43" s="470"/>
      <c r="F43" s="470"/>
      <c r="G43" s="470"/>
      <c r="H43" s="470"/>
      <c r="I43" s="470"/>
      <c r="J43" s="470"/>
      <c r="K43" s="470"/>
      <c r="L43" s="470"/>
      <c r="M43" s="470"/>
      <c r="N43" s="470"/>
      <c r="O43" s="470"/>
      <c r="P43" s="470"/>
      <c r="Q43" s="470"/>
      <c r="R43" s="470"/>
    </row>
    <row r="44" spans="1:18" s="108" customFormat="1" ht="12.75" customHeight="1">
      <c r="A44" s="114" t="s">
        <v>133</v>
      </c>
      <c r="B44" s="115">
        <v>12.218112397088699</v>
      </c>
      <c r="C44" s="116">
        <v>10.191168551426999</v>
      </c>
      <c r="D44" s="116">
        <v>15.294117647058799</v>
      </c>
      <c r="E44" s="116">
        <v>30.779054916985899</v>
      </c>
      <c r="F44" s="116">
        <v>1.9132342188642499</v>
      </c>
      <c r="G44" s="116">
        <v>1.20465978289648</v>
      </c>
      <c r="H44" s="116">
        <v>1.47058823529412</v>
      </c>
      <c r="I44" s="117">
        <v>12.403100775193799</v>
      </c>
      <c r="J44" s="118"/>
      <c r="K44" s="13">
        <v>1024</v>
      </c>
      <c r="L44" s="13">
        <v>757</v>
      </c>
      <c r="M44" s="13">
        <v>26</v>
      </c>
      <c r="N44" s="13">
        <v>241</v>
      </c>
      <c r="O44" s="13">
        <v>157</v>
      </c>
      <c r="P44" s="13">
        <v>91</v>
      </c>
      <c r="Q44" s="13">
        <v>2</v>
      </c>
      <c r="R44" s="14">
        <v>64</v>
      </c>
    </row>
    <row r="45" spans="1:18" s="108" customFormat="1" ht="12.75" customHeight="1">
      <c r="A45" s="121" t="s">
        <v>134</v>
      </c>
      <c r="B45" s="122">
        <v>4.6295191504593696</v>
      </c>
      <c r="C45" s="123">
        <v>4.1464728056004301</v>
      </c>
      <c r="D45" s="124">
        <v>5.8823529411764701</v>
      </c>
      <c r="E45" s="124">
        <v>9.4508301404853103</v>
      </c>
      <c r="F45" s="125" t="s">
        <v>8</v>
      </c>
      <c r="G45" s="125" t="s">
        <v>8</v>
      </c>
      <c r="H45" s="125" t="s">
        <v>8</v>
      </c>
      <c r="I45" s="126" t="s">
        <v>8</v>
      </c>
      <c r="J45" s="127"/>
      <c r="K45" s="343">
        <v>388</v>
      </c>
      <c r="L45" s="343">
        <v>308</v>
      </c>
      <c r="M45" s="343">
        <v>10</v>
      </c>
      <c r="N45" s="343">
        <v>74</v>
      </c>
      <c r="O45" s="344" t="s">
        <v>8</v>
      </c>
      <c r="P45" s="344" t="s">
        <v>8</v>
      </c>
      <c r="Q45" s="344" t="s">
        <v>8</v>
      </c>
      <c r="R45" s="345" t="s">
        <v>8</v>
      </c>
    </row>
    <row r="46" spans="1:18" s="108" customFormat="1" ht="12.75" customHeight="1">
      <c r="A46" s="128" t="s">
        <v>135</v>
      </c>
      <c r="B46" s="115">
        <v>4.2477031380503503</v>
      </c>
      <c r="C46" s="129">
        <v>3.6887452880990801</v>
      </c>
      <c r="D46" s="130" t="s">
        <v>8</v>
      </c>
      <c r="E46" s="116">
        <v>10.4725415070243</v>
      </c>
      <c r="F46" s="116">
        <v>0.609310260784792</v>
      </c>
      <c r="G46" s="116">
        <v>0.45009266613714599</v>
      </c>
      <c r="H46" s="130" t="s">
        <v>8</v>
      </c>
      <c r="I46" s="117">
        <v>3.1007751937984498</v>
      </c>
      <c r="J46" s="118"/>
      <c r="K46" s="13">
        <v>356</v>
      </c>
      <c r="L46" s="13">
        <v>274</v>
      </c>
      <c r="M46" s="346" t="s">
        <v>8</v>
      </c>
      <c r="N46" s="13">
        <v>82</v>
      </c>
      <c r="O46" s="13">
        <v>50</v>
      </c>
      <c r="P46" s="13">
        <v>34</v>
      </c>
      <c r="Q46" s="346" t="s">
        <v>8</v>
      </c>
      <c r="R46" s="14">
        <v>16</v>
      </c>
    </row>
    <row r="47" spans="1:18" s="108" customFormat="1" ht="12.75" customHeight="1">
      <c r="A47" s="121" t="s">
        <v>136</v>
      </c>
      <c r="B47" s="122">
        <v>2.2670325736785601</v>
      </c>
      <c r="C47" s="123">
        <v>1.05008077544427</v>
      </c>
      <c r="D47" s="125" t="s">
        <v>8</v>
      </c>
      <c r="E47" s="124">
        <v>14.3039591315453</v>
      </c>
      <c r="F47" s="124">
        <v>2.8393858152571299</v>
      </c>
      <c r="G47" s="124">
        <v>2.1048451151707699</v>
      </c>
      <c r="H47" s="124">
        <v>0.73529411764705899</v>
      </c>
      <c r="I47" s="131">
        <v>14.1472868217054</v>
      </c>
      <c r="J47" s="132"/>
      <c r="K47" s="343">
        <v>190</v>
      </c>
      <c r="L47" s="343">
        <v>78</v>
      </c>
      <c r="M47" s="344" t="s">
        <v>8</v>
      </c>
      <c r="N47" s="343">
        <v>112</v>
      </c>
      <c r="O47" s="343">
        <v>233</v>
      </c>
      <c r="P47" s="343">
        <v>159</v>
      </c>
      <c r="Q47" s="343">
        <v>1</v>
      </c>
      <c r="R47" s="347">
        <v>73</v>
      </c>
    </row>
    <row r="48" spans="1:18" s="108" customFormat="1" ht="12.75" customHeight="1">
      <c r="A48" s="128" t="s">
        <v>137</v>
      </c>
      <c r="B48" s="115">
        <v>5.1067891659706497</v>
      </c>
      <c r="C48" s="129">
        <v>2.3290253096392002</v>
      </c>
      <c r="D48" s="116">
        <v>7.0588235294117601</v>
      </c>
      <c r="E48" s="133">
        <v>31.034482758620701</v>
      </c>
      <c r="F48" s="116">
        <v>8.1891299049476007</v>
      </c>
      <c r="G48" s="116">
        <v>5.7585385226370098</v>
      </c>
      <c r="H48" s="116">
        <v>11.764705882352899</v>
      </c>
      <c r="I48" s="117">
        <v>42.829457364341103</v>
      </c>
      <c r="J48" s="118"/>
      <c r="K48" s="13">
        <v>428</v>
      </c>
      <c r="L48" s="13">
        <v>173</v>
      </c>
      <c r="M48" s="13">
        <v>12</v>
      </c>
      <c r="N48" s="13">
        <v>243</v>
      </c>
      <c r="O48" s="13">
        <v>672</v>
      </c>
      <c r="P48" s="13">
        <v>435</v>
      </c>
      <c r="Q48" s="13">
        <v>16</v>
      </c>
      <c r="R48" s="14">
        <v>221</v>
      </c>
    </row>
    <row r="49" spans="1:21" s="108" customFormat="1" ht="12.75" customHeight="1">
      <c r="A49" s="121" t="s">
        <v>138</v>
      </c>
      <c r="B49" s="122">
        <v>5.3334924233384999</v>
      </c>
      <c r="C49" s="123">
        <v>4.71190091545503</v>
      </c>
      <c r="D49" s="124">
        <v>4.1176470588235299</v>
      </c>
      <c r="E49" s="124">
        <v>11.4942528735632</v>
      </c>
      <c r="F49" s="124">
        <v>11.308798440165701</v>
      </c>
      <c r="G49" s="124">
        <v>11.119936457506</v>
      </c>
      <c r="H49" s="124">
        <v>2.9411764705882302</v>
      </c>
      <c r="I49" s="131">
        <v>16.2790697674419</v>
      </c>
      <c r="J49" s="132"/>
      <c r="K49" s="343">
        <v>447</v>
      </c>
      <c r="L49" s="343">
        <v>350</v>
      </c>
      <c r="M49" s="343">
        <v>7</v>
      </c>
      <c r="N49" s="343">
        <v>90</v>
      </c>
      <c r="O49" s="343">
        <v>928</v>
      </c>
      <c r="P49" s="343">
        <v>840</v>
      </c>
      <c r="Q49" s="343">
        <v>4</v>
      </c>
      <c r="R49" s="347">
        <v>84</v>
      </c>
    </row>
    <row r="50" spans="1:21" s="108" customFormat="1" ht="12.75" customHeight="1">
      <c r="A50" s="128" t="s">
        <v>139</v>
      </c>
      <c r="B50" s="115">
        <v>10.869824603269301</v>
      </c>
      <c r="C50" s="129">
        <v>10.7700592353258</v>
      </c>
      <c r="D50" s="116">
        <v>2.9411764705882302</v>
      </c>
      <c r="E50" s="133">
        <v>13.5376756066411</v>
      </c>
      <c r="F50" s="116">
        <v>14.367535949305401</v>
      </c>
      <c r="G50" s="116">
        <v>13.701350277998401</v>
      </c>
      <c r="H50" s="116">
        <v>13.235294117647101</v>
      </c>
      <c r="I50" s="117">
        <v>24.418604651162799</v>
      </c>
      <c r="J50" s="118"/>
      <c r="K50" s="13">
        <v>911</v>
      </c>
      <c r="L50" s="13">
        <v>800</v>
      </c>
      <c r="M50" s="13">
        <v>5</v>
      </c>
      <c r="N50" s="13">
        <v>106</v>
      </c>
      <c r="O50" s="13">
        <v>1179</v>
      </c>
      <c r="P50" s="13">
        <v>1035</v>
      </c>
      <c r="Q50" s="13">
        <v>18</v>
      </c>
      <c r="R50" s="14">
        <v>126</v>
      </c>
      <c r="U50" s="134"/>
    </row>
    <row r="51" spans="1:21" s="108" customFormat="1" ht="12.75" customHeight="1">
      <c r="A51" s="135" t="s">
        <v>140</v>
      </c>
      <c r="B51" s="136">
        <v>90.585848944040094</v>
      </c>
      <c r="C51" s="137">
        <v>93.551427032848693</v>
      </c>
      <c r="D51" s="138">
        <v>83.529411764705898</v>
      </c>
      <c r="E51" s="138">
        <v>63.9846743295019</v>
      </c>
      <c r="F51" s="138">
        <v>89.324884231050504</v>
      </c>
      <c r="G51" s="138">
        <v>92.202806460153596</v>
      </c>
      <c r="H51" s="138">
        <v>80.147058823529406</v>
      </c>
      <c r="I51" s="139">
        <v>49.612403100775197</v>
      </c>
      <c r="J51" s="140"/>
      <c r="K51" s="348">
        <v>7592</v>
      </c>
      <c r="L51" s="348">
        <v>6949</v>
      </c>
      <c r="M51" s="348">
        <v>142</v>
      </c>
      <c r="N51" s="348">
        <v>501</v>
      </c>
      <c r="O51" s="348">
        <v>7330</v>
      </c>
      <c r="P51" s="348">
        <v>6965</v>
      </c>
      <c r="Q51" s="348">
        <v>109</v>
      </c>
      <c r="R51" s="349">
        <v>256</v>
      </c>
    </row>
    <row r="52" spans="1:21" s="108" customFormat="1" ht="12.75" customHeight="1">
      <c r="A52" s="141"/>
      <c r="B52" s="474" t="s">
        <v>141</v>
      </c>
      <c r="C52" s="474"/>
      <c r="D52" s="474"/>
      <c r="E52" s="474"/>
      <c r="F52" s="474"/>
      <c r="G52" s="474"/>
      <c r="H52" s="474"/>
      <c r="I52" s="474"/>
      <c r="J52" s="474"/>
      <c r="K52" s="474"/>
      <c r="L52" s="474"/>
      <c r="M52" s="474"/>
      <c r="N52" s="474"/>
      <c r="O52" s="474"/>
      <c r="P52" s="474"/>
      <c r="Q52" s="474"/>
      <c r="R52" s="474"/>
    </row>
    <row r="53" spans="1:21" s="108" customFormat="1" ht="12.75" customHeight="1">
      <c r="A53" s="142" t="s">
        <v>133</v>
      </c>
      <c r="B53" s="143">
        <v>1.17432678679895</v>
      </c>
      <c r="C53" s="144">
        <v>0.66722268557130904</v>
      </c>
      <c r="D53" s="145" t="s">
        <v>8</v>
      </c>
      <c r="E53" s="144">
        <v>38.571428571428598</v>
      </c>
      <c r="F53" s="144">
        <v>0.76272591610014895</v>
      </c>
      <c r="G53" s="144">
        <v>0.27336408679309798</v>
      </c>
      <c r="H53" s="145" t="s">
        <v>8</v>
      </c>
      <c r="I53" s="146">
        <v>28.037383177570099</v>
      </c>
      <c r="J53" s="118"/>
      <c r="K53" s="119">
        <v>58</v>
      </c>
      <c r="L53" s="119">
        <v>32</v>
      </c>
      <c r="M53" s="145" t="s">
        <v>8</v>
      </c>
      <c r="N53" s="119">
        <v>27</v>
      </c>
      <c r="O53" s="119">
        <v>46</v>
      </c>
      <c r="P53" s="119">
        <v>16</v>
      </c>
      <c r="Q53" s="145" t="s">
        <v>8</v>
      </c>
      <c r="R53" s="120">
        <v>30</v>
      </c>
    </row>
    <row r="54" spans="1:21" s="108" customFormat="1" ht="12.75" customHeight="1">
      <c r="A54" s="121" t="s">
        <v>134</v>
      </c>
      <c r="B54" s="122">
        <v>0.28345818991698701</v>
      </c>
      <c r="C54" s="124">
        <v>0.25020850708924097</v>
      </c>
      <c r="D54" s="125" t="s">
        <v>8</v>
      </c>
      <c r="E54" s="124">
        <v>1.4285714285714299E-2</v>
      </c>
      <c r="F54" s="125" t="s">
        <v>8</v>
      </c>
      <c r="G54" s="125" t="s">
        <v>8</v>
      </c>
      <c r="H54" s="125" t="s">
        <v>8</v>
      </c>
      <c r="I54" s="126" t="s">
        <v>8</v>
      </c>
      <c r="J54" s="127"/>
      <c r="K54" s="343">
        <v>14</v>
      </c>
      <c r="L54" s="343">
        <v>12</v>
      </c>
      <c r="M54" s="344" t="s">
        <v>8</v>
      </c>
      <c r="N54" s="343">
        <v>0.01</v>
      </c>
      <c r="O54" s="344" t="s">
        <v>8</v>
      </c>
      <c r="P54" s="344" t="s">
        <v>8</v>
      </c>
      <c r="Q54" s="344" t="s">
        <v>8</v>
      </c>
      <c r="R54" s="345" t="s">
        <v>8</v>
      </c>
    </row>
    <row r="55" spans="1:21" s="108" customFormat="1" ht="12.75" customHeight="1">
      <c r="A55" s="142" t="s">
        <v>135</v>
      </c>
      <c r="B55" s="143">
        <v>0.18222312208949201</v>
      </c>
      <c r="C55" s="144">
        <v>0.12510425354462101</v>
      </c>
      <c r="D55" s="145" t="s">
        <v>8</v>
      </c>
      <c r="E55" s="144">
        <v>4.28571428571429</v>
      </c>
      <c r="F55" s="144">
        <v>0.23213397446526299</v>
      </c>
      <c r="G55" s="145" t="s">
        <v>8</v>
      </c>
      <c r="H55" s="145" t="s">
        <v>8</v>
      </c>
      <c r="I55" s="146">
        <v>2.8037383177570101</v>
      </c>
      <c r="J55" s="118"/>
      <c r="K55" s="13">
        <v>9</v>
      </c>
      <c r="L55" s="13">
        <v>6</v>
      </c>
      <c r="M55" s="350" t="s">
        <v>8</v>
      </c>
      <c r="N55" s="13">
        <v>3</v>
      </c>
      <c r="O55" s="13">
        <v>14</v>
      </c>
      <c r="P55" s="350" t="s">
        <v>8</v>
      </c>
      <c r="Q55" s="350" t="s">
        <v>8</v>
      </c>
      <c r="R55" s="14">
        <v>3</v>
      </c>
    </row>
    <row r="56" spans="1:21" s="108" customFormat="1" ht="12.75" customHeight="1">
      <c r="A56" s="121" t="s">
        <v>136</v>
      </c>
      <c r="B56" s="122">
        <v>0.263211176351488</v>
      </c>
      <c r="C56" s="124">
        <v>0.27105921601334398</v>
      </c>
      <c r="D56" s="125" t="s">
        <v>8</v>
      </c>
      <c r="E56" s="125" t="s">
        <v>8</v>
      </c>
      <c r="F56" s="124">
        <v>1.16066987232631</v>
      </c>
      <c r="G56" s="124">
        <v>1.1959678797197999</v>
      </c>
      <c r="H56" s="125" t="s">
        <v>8</v>
      </c>
      <c r="I56" s="126" t="s">
        <v>8</v>
      </c>
      <c r="J56" s="132"/>
      <c r="K56" s="343">
        <v>13</v>
      </c>
      <c r="L56" s="343">
        <v>13</v>
      </c>
      <c r="M56" s="344" t="s">
        <v>8</v>
      </c>
      <c r="N56" s="344" t="s">
        <v>8</v>
      </c>
      <c r="O56" s="343">
        <v>70</v>
      </c>
      <c r="P56" s="343">
        <v>70</v>
      </c>
      <c r="Q56" s="344" t="s">
        <v>8</v>
      </c>
      <c r="R56" s="345" t="s">
        <v>8</v>
      </c>
    </row>
    <row r="57" spans="1:21" s="108" customFormat="1" ht="12.75" customHeight="1">
      <c r="A57" s="142" t="s">
        <v>137</v>
      </c>
      <c r="B57" s="143">
        <v>0.36444624417898402</v>
      </c>
      <c r="C57" s="144">
        <v>0.291909924937448</v>
      </c>
      <c r="D57" s="145" t="s">
        <v>8</v>
      </c>
      <c r="E57" s="144">
        <v>1.4285714285714299</v>
      </c>
      <c r="F57" s="144">
        <v>3.2332946443375898</v>
      </c>
      <c r="G57" s="144">
        <v>3.0582607209977799</v>
      </c>
      <c r="H57" s="145" t="s">
        <v>8</v>
      </c>
      <c r="I57" s="146">
        <v>14.953271028037401</v>
      </c>
      <c r="J57" s="118"/>
      <c r="K57" s="13">
        <v>18</v>
      </c>
      <c r="L57" s="13">
        <v>14</v>
      </c>
      <c r="M57" s="350" t="s">
        <v>8</v>
      </c>
      <c r="N57" s="13">
        <v>1</v>
      </c>
      <c r="O57" s="13">
        <v>195</v>
      </c>
      <c r="P57" s="13">
        <v>179</v>
      </c>
      <c r="Q57" s="350" t="s">
        <v>8</v>
      </c>
      <c r="R57" s="14">
        <v>16</v>
      </c>
    </row>
    <row r="58" spans="1:21" s="108" customFormat="1" ht="12.75" customHeight="1">
      <c r="A58" s="121" t="s">
        <v>138</v>
      </c>
      <c r="B58" s="122">
        <v>3.4014982790038499</v>
      </c>
      <c r="C58" s="124">
        <v>2.98165137614679</v>
      </c>
      <c r="D58" s="124">
        <v>6.8493150684931496</v>
      </c>
      <c r="E58" s="124">
        <v>28.571428571428601</v>
      </c>
      <c r="F58" s="124">
        <v>11.291659757917399</v>
      </c>
      <c r="G58" s="124">
        <v>11.1225012813942</v>
      </c>
      <c r="H58" s="124">
        <v>4.2253521126760596</v>
      </c>
      <c r="I58" s="131">
        <v>25.233644859813101</v>
      </c>
      <c r="J58" s="132"/>
      <c r="K58" s="343">
        <v>168</v>
      </c>
      <c r="L58" s="343">
        <v>143</v>
      </c>
      <c r="M58" s="343">
        <v>5</v>
      </c>
      <c r="N58" s="343">
        <v>20</v>
      </c>
      <c r="O58" s="343">
        <v>681</v>
      </c>
      <c r="P58" s="343">
        <v>651</v>
      </c>
      <c r="Q58" s="343">
        <v>3</v>
      </c>
      <c r="R58" s="347">
        <v>27</v>
      </c>
    </row>
    <row r="59" spans="1:21" s="108" customFormat="1" ht="12.75" customHeight="1">
      <c r="A59" s="142" t="s">
        <v>139</v>
      </c>
      <c r="B59" s="143">
        <v>12.006479044341001</v>
      </c>
      <c r="C59" s="144">
        <v>13.344453711426199</v>
      </c>
      <c r="D59" s="144">
        <v>1.3698630136986301</v>
      </c>
      <c r="E59" s="144">
        <v>4.28571428571429</v>
      </c>
      <c r="F59" s="144">
        <v>13.0824075609352</v>
      </c>
      <c r="G59" s="144">
        <v>13.036049888945801</v>
      </c>
      <c r="H59" s="144">
        <v>1.40845070422535</v>
      </c>
      <c r="I59" s="146">
        <v>23.364485981308398</v>
      </c>
      <c r="J59" s="118"/>
      <c r="K59" s="13">
        <v>593</v>
      </c>
      <c r="L59" s="13">
        <v>640</v>
      </c>
      <c r="M59" s="13">
        <v>1</v>
      </c>
      <c r="N59" s="13">
        <v>3</v>
      </c>
      <c r="O59" s="13">
        <v>789</v>
      </c>
      <c r="P59" s="13">
        <v>763</v>
      </c>
      <c r="Q59" s="13">
        <v>1</v>
      </c>
      <c r="R59" s="14">
        <v>25</v>
      </c>
    </row>
    <row r="60" spans="1:21" s="108" customFormat="1" ht="12.75" customHeight="1">
      <c r="A60" s="121" t="s">
        <v>140</v>
      </c>
      <c r="B60" s="122">
        <v>97.8740635756226</v>
      </c>
      <c r="C60" s="124">
        <v>98.999165971642995</v>
      </c>
      <c r="D60" s="124">
        <v>98.630136986301395</v>
      </c>
      <c r="E60" s="124">
        <v>72.857142857142904</v>
      </c>
      <c r="F60" s="124">
        <v>95.092024539877301</v>
      </c>
      <c r="G60" s="124">
        <v>95.865368187254404</v>
      </c>
      <c r="H60" s="124">
        <v>98.591549295774698</v>
      </c>
      <c r="I60" s="131">
        <v>50.467289719626201</v>
      </c>
      <c r="J60" s="132"/>
      <c r="K60" s="343">
        <v>4834</v>
      </c>
      <c r="L60" s="343">
        <v>4748</v>
      </c>
      <c r="M60" s="343">
        <v>72</v>
      </c>
      <c r="N60" s="343">
        <v>51</v>
      </c>
      <c r="O60" s="343">
        <v>5735</v>
      </c>
      <c r="P60" s="343">
        <v>5611</v>
      </c>
      <c r="Q60" s="343">
        <v>70</v>
      </c>
      <c r="R60" s="347">
        <v>54</v>
      </c>
    </row>
    <row r="61" spans="1:21" s="108" customFormat="1" ht="12.75" customHeight="1">
      <c r="A61" s="113"/>
      <c r="B61" s="472" t="s">
        <v>142</v>
      </c>
      <c r="C61" s="472"/>
      <c r="D61" s="472"/>
      <c r="E61" s="472"/>
      <c r="F61" s="472"/>
      <c r="G61" s="472"/>
      <c r="H61" s="472"/>
      <c r="I61" s="472"/>
      <c r="J61" s="472"/>
      <c r="K61" s="472"/>
      <c r="L61" s="472"/>
      <c r="M61" s="472"/>
      <c r="N61" s="472"/>
      <c r="O61" s="472"/>
      <c r="P61" s="472"/>
      <c r="Q61" s="472"/>
      <c r="R61" s="472"/>
    </row>
    <row r="62" spans="1:21" s="108" customFormat="1" ht="12.75" customHeight="1">
      <c r="A62" s="142" t="s">
        <v>133</v>
      </c>
      <c r="B62" s="143">
        <v>28.210342823939602</v>
      </c>
      <c r="C62" s="144">
        <v>27.545592705167198</v>
      </c>
      <c r="D62" s="144">
        <v>26.8041237113402</v>
      </c>
      <c r="E62" s="144">
        <v>30.855539971949501</v>
      </c>
      <c r="F62" s="144">
        <v>5.1034482758620703</v>
      </c>
      <c r="G62" s="144">
        <v>4.4091710758377403</v>
      </c>
      <c r="H62" s="144">
        <v>3.0769230769230802</v>
      </c>
      <c r="I62" s="146">
        <v>8.3129584352078201</v>
      </c>
      <c r="J62" s="118"/>
      <c r="K62" s="13">
        <v>971</v>
      </c>
      <c r="L62" s="13">
        <v>725</v>
      </c>
      <c r="M62" s="13">
        <v>26</v>
      </c>
      <c r="N62" s="13">
        <v>220</v>
      </c>
      <c r="O62" s="13">
        <v>111</v>
      </c>
      <c r="P62" s="13">
        <v>75</v>
      </c>
      <c r="Q62" s="13">
        <v>2</v>
      </c>
      <c r="R62" s="14">
        <v>34</v>
      </c>
    </row>
    <row r="63" spans="1:21" s="108" customFormat="1" ht="12.75" customHeight="1">
      <c r="A63" s="121" t="s">
        <v>134</v>
      </c>
      <c r="B63" s="122">
        <v>10.894828588030199</v>
      </c>
      <c r="C63" s="124">
        <v>11.094224924012201</v>
      </c>
      <c r="D63" s="124">
        <v>10.3092783505155</v>
      </c>
      <c r="E63" s="124">
        <v>10.2384291725105</v>
      </c>
      <c r="F63" s="125" t="s">
        <v>8</v>
      </c>
      <c r="G63" s="125" t="s">
        <v>8</v>
      </c>
      <c r="H63" s="125" t="s">
        <v>8</v>
      </c>
      <c r="I63" s="126" t="s">
        <v>8</v>
      </c>
      <c r="J63" s="127"/>
      <c r="K63" s="343">
        <v>375</v>
      </c>
      <c r="L63" s="343">
        <v>292</v>
      </c>
      <c r="M63" s="343">
        <v>10</v>
      </c>
      <c r="N63" s="343">
        <v>73</v>
      </c>
      <c r="O63" s="344" t="s">
        <v>8</v>
      </c>
      <c r="P63" s="344" t="s">
        <v>8</v>
      </c>
      <c r="Q63" s="344" t="s">
        <v>8</v>
      </c>
      <c r="R63" s="345" t="s">
        <v>8</v>
      </c>
    </row>
    <row r="64" spans="1:21" s="108" customFormat="1" ht="12.75" customHeight="1">
      <c r="A64" s="142" t="s">
        <v>135</v>
      </c>
      <c r="B64" s="143">
        <v>10.081348053457299</v>
      </c>
      <c r="C64" s="144">
        <v>10.1823708206687</v>
      </c>
      <c r="D64" s="145" t="s">
        <v>8</v>
      </c>
      <c r="E64" s="144">
        <v>11.0799438990182</v>
      </c>
      <c r="F64" s="144">
        <v>1.6551724137931001</v>
      </c>
      <c r="G64" s="144">
        <v>1.3521457965902399</v>
      </c>
      <c r="H64" s="145" t="s">
        <v>8</v>
      </c>
      <c r="I64" s="146">
        <v>3.1784841075794601</v>
      </c>
      <c r="J64" s="118"/>
      <c r="K64" s="13">
        <v>347</v>
      </c>
      <c r="L64" s="13">
        <v>268</v>
      </c>
      <c r="M64" s="350" t="s">
        <v>8</v>
      </c>
      <c r="N64" s="13">
        <v>79</v>
      </c>
      <c r="O64" s="13">
        <v>36</v>
      </c>
      <c r="P64" s="13">
        <v>23</v>
      </c>
      <c r="Q64" s="350" t="s">
        <v>8</v>
      </c>
      <c r="R64" s="14">
        <v>13</v>
      </c>
    </row>
    <row r="65" spans="1:18" s="108" customFormat="1" ht="12.75" customHeight="1">
      <c r="A65" s="121" t="s">
        <v>136</v>
      </c>
      <c r="B65" s="122">
        <v>5.1423590935502599</v>
      </c>
      <c r="C65" s="124">
        <v>2.4696048632218801</v>
      </c>
      <c r="D65" s="125" t="s">
        <v>8</v>
      </c>
      <c r="E65" s="124">
        <v>15.7082748948107</v>
      </c>
      <c r="F65" s="124">
        <v>7.4942528735632203</v>
      </c>
      <c r="G65" s="124">
        <v>5.2322163433274502</v>
      </c>
      <c r="H65" s="124">
        <v>1.5384615384615401</v>
      </c>
      <c r="I65" s="131">
        <v>17.848410757946201</v>
      </c>
      <c r="J65" s="132"/>
      <c r="K65" s="343">
        <v>177</v>
      </c>
      <c r="L65" s="343">
        <v>65</v>
      </c>
      <c r="M65" s="344" t="s">
        <v>8</v>
      </c>
      <c r="N65" s="343">
        <v>112</v>
      </c>
      <c r="O65" s="343">
        <v>163</v>
      </c>
      <c r="P65" s="343">
        <v>89</v>
      </c>
      <c r="Q65" s="343">
        <v>1</v>
      </c>
      <c r="R65" s="347">
        <v>73</v>
      </c>
    </row>
    <row r="66" spans="1:18" s="108" customFormat="1" ht="12.75" customHeight="1">
      <c r="A66" s="142" t="s">
        <v>137</v>
      </c>
      <c r="B66" s="143">
        <v>11.8535735037769</v>
      </c>
      <c r="C66" s="144">
        <v>6.0410334346504602</v>
      </c>
      <c r="D66" s="144">
        <v>12.3711340206186</v>
      </c>
      <c r="E66" s="144">
        <v>33.239831697054697</v>
      </c>
      <c r="F66" s="144">
        <v>21.931034482758601</v>
      </c>
      <c r="G66" s="144">
        <v>15.0499706055262</v>
      </c>
      <c r="H66" s="144">
        <v>24.615384615384599</v>
      </c>
      <c r="I66" s="146">
        <v>50.122249388753097</v>
      </c>
      <c r="J66" s="118"/>
      <c r="K66" s="13">
        <v>408</v>
      </c>
      <c r="L66" s="13">
        <v>159</v>
      </c>
      <c r="M66" s="13">
        <v>12</v>
      </c>
      <c r="N66" s="13">
        <v>237</v>
      </c>
      <c r="O66" s="13">
        <v>477</v>
      </c>
      <c r="P66" s="13">
        <v>256</v>
      </c>
      <c r="Q66" s="13">
        <v>16</v>
      </c>
      <c r="R66" s="14">
        <v>205</v>
      </c>
    </row>
    <row r="67" spans="1:18" s="108" customFormat="1" ht="12.75" customHeight="1">
      <c r="A67" s="121" t="s">
        <v>138</v>
      </c>
      <c r="B67" s="122">
        <v>8.1057524694944796</v>
      </c>
      <c r="C67" s="124">
        <v>7.8647416413373898</v>
      </c>
      <c r="D67" s="124">
        <v>2.0618556701030899</v>
      </c>
      <c r="E67" s="124">
        <v>9.8176718092566606</v>
      </c>
      <c r="F67" s="124">
        <v>11.356321839080501</v>
      </c>
      <c r="G67" s="124">
        <v>11.1111111111111</v>
      </c>
      <c r="H67" s="124">
        <v>1.5384615384615401</v>
      </c>
      <c r="I67" s="131">
        <v>13.9364303178484</v>
      </c>
      <c r="J67" s="132"/>
      <c r="K67" s="343">
        <v>279</v>
      </c>
      <c r="L67" s="343">
        <v>207</v>
      </c>
      <c r="M67" s="343">
        <v>2</v>
      </c>
      <c r="N67" s="343">
        <v>70</v>
      </c>
      <c r="O67" s="343">
        <v>247</v>
      </c>
      <c r="P67" s="343">
        <v>189</v>
      </c>
      <c r="Q67" s="343">
        <v>1</v>
      </c>
      <c r="R67" s="347">
        <v>57</v>
      </c>
    </row>
    <row r="68" spans="1:18" s="108" customFormat="1" ht="12.75" customHeight="1">
      <c r="A68" s="142" t="s">
        <v>139</v>
      </c>
      <c r="B68" s="143">
        <v>7.5537478210342801</v>
      </c>
      <c r="C68" s="144">
        <v>5.8130699088145903</v>
      </c>
      <c r="D68" s="144">
        <v>4.1237113402061896</v>
      </c>
      <c r="E68" s="144">
        <v>14.446002805049099</v>
      </c>
      <c r="F68" s="144">
        <v>17.931034482758601</v>
      </c>
      <c r="G68" s="144">
        <v>15.9905937683715</v>
      </c>
      <c r="H68" s="144">
        <v>26.153846153846199</v>
      </c>
      <c r="I68" s="146">
        <v>24.694376528117399</v>
      </c>
      <c r="J68" s="118"/>
      <c r="K68" s="13">
        <v>260</v>
      </c>
      <c r="L68" s="13">
        <v>153</v>
      </c>
      <c r="M68" s="13">
        <v>4</v>
      </c>
      <c r="N68" s="13">
        <v>103</v>
      </c>
      <c r="O68" s="13">
        <v>390</v>
      </c>
      <c r="P68" s="13">
        <v>272</v>
      </c>
      <c r="Q68" s="13">
        <v>17</v>
      </c>
      <c r="R68" s="14">
        <v>101</v>
      </c>
    </row>
    <row r="69" spans="1:18" s="108" customFormat="1" ht="12.75" customHeight="1">
      <c r="A69" s="121" t="s">
        <v>140</v>
      </c>
      <c r="B69" s="122">
        <v>79.052876234747202</v>
      </c>
      <c r="C69" s="124">
        <v>83.624620060790306</v>
      </c>
      <c r="D69" s="124">
        <v>72.164948453608304</v>
      </c>
      <c r="E69" s="124">
        <v>63.113604488078501</v>
      </c>
      <c r="F69" s="124">
        <v>73.3333333333333</v>
      </c>
      <c r="G69" s="124">
        <v>79.600235155790699</v>
      </c>
      <c r="H69" s="124">
        <v>60</v>
      </c>
      <c r="I69" s="131">
        <v>49.388753056234698</v>
      </c>
      <c r="J69" s="132"/>
      <c r="K69" s="343">
        <v>2721</v>
      </c>
      <c r="L69" s="343">
        <v>2201</v>
      </c>
      <c r="M69" s="343">
        <v>70</v>
      </c>
      <c r="N69" s="343">
        <v>450</v>
      </c>
      <c r="O69" s="343">
        <v>1595</v>
      </c>
      <c r="P69" s="343">
        <v>1354</v>
      </c>
      <c r="Q69" s="343">
        <v>39</v>
      </c>
      <c r="R69" s="347">
        <v>202</v>
      </c>
    </row>
    <row r="70" spans="1:18" s="108" customFormat="1" ht="12.75" customHeight="1">
      <c r="A70" s="147"/>
      <c r="B70" s="473" t="s">
        <v>143</v>
      </c>
      <c r="C70" s="473"/>
      <c r="D70" s="473"/>
      <c r="E70" s="473"/>
      <c r="F70" s="473"/>
      <c r="G70" s="473"/>
      <c r="H70" s="473"/>
      <c r="I70" s="473"/>
      <c r="J70" s="473"/>
      <c r="K70" s="473"/>
      <c r="L70" s="473"/>
      <c r="M70" s="473"/>
      <c r="N70" s="473"/>
      <c r="O70" s="473"/>
      <c r="P70" s="473"/>
      <c r="Q70" s="473"/>
      <c r="R70" s="473"/>
    </row>
    <row r="71" spans="1:18" s="108" customFormat="1" ht="12.75" customHeight="1">
      <c r="A71" s="142" t="s">
        <v>16</v>
      </c>
      <c r="B71" s="13">
        <v>8381</v>
      </c>
      <c r="C71" s="13">
        <v>7428</v>
      </c>
      <c r="D71" s="13">
        <v>170</v>
      </c>
      <c r="E71" s="13">
        <v>783</v>
      </c>
      <c r="F71" s="13">
        <v>8206</v>
      </c>
      <c r="G71" s="13">
        <v>7554</v>
      </c>
      <c r="H71" s="13">
        <v>136</v>
      </c>
      <c r="I71" s="14">
        <v>516</v>
      </c>
      <c r="J71" s="351"/>
      <c r="K71" s="13">
        <v>8381</v>
      </c>
      <c r="L71" s="13">
        <v>7428</v>
      </c>
      <c r="M71" s="13">
        <v>170</v>
      </c>
      <c r="N71" s="13">
        <v>783</v>
      </c>
      <c r="O71" s="13">
        <v>8206</v>
      </c>
      <c r="P71" s="13">
        <v>7554</v>
      </c>
      <c r="Q71" s="13">
        <v>136</v>
      </c>
      <c r="R71" s="14">
        <v>516</v>
      </c>
    </row>
    <row r="72" spans="1:18" s="108" customFormat="1" ht="12.75" customHeight="1">
      <c r="A72" s="121" t="s">
        <v>144</v>
      </c>
      <c r="B72" s="343">
        <v>4513</v>
      </c>
      <c r="C72" s="343">
        <v>4406</v>
      </c>
      <c r="D72" s="343">
        <v>58</v>
      </c>
      <c r="E72" s="343">
        <v>49</v>
      </c>
      <c r="F72" s="343">
        <v>5491</v>
      </c>
      <c r="G72" s="343">
        <v>5341</v>
      </c>
      <c r="H72" s="343">
        <v>58</v>
      </c>
      <c r="I72" s="347">
        <v>92</v>
      </c>
      <c r="J72" s="351"/>
      <c r="K72" s="343">
        <v>4513</v>
      </c>
      <c r="L72" s="343">
        <v>4406</v>
      </c>
      <c r="M72" s="343">
        <v>58</v>
      </c>
      <c r="N72" s="343">
        <v>49</v>
      </c>
      <c r="O72" s="343">
        <v>5491</v>
      </c>
      <c r="P72" s="343">
        <v>5341</v>
      </c>
      <c r="Q72" s="343">
        <v>58</v>
      </c>
      <c r="R72" s="347">
        <v>92</v>
      </c>
    </row>
    <row r="73" spans="1:18" s="108" customFormat="1" ht="12.75" customHeight="1">
      <c r="A73" s="142" t="s">
        <v>145</v>
      </c>
      <c r="B73" s="13">
        <v>426</v>
      </c>
      <c r="C73" s="13">
        <v>390</v>
      </c>
      <c r="D73" s="13">
        <v>15</v>
      </c>
      <c r="E73" s="13">
        <v>21</v>
      </c>
      <c r="F73" s="13">
        <v>540</v>
      </c>
      <c r="G73" s="13">
        <v>512</v>
      </c>
      <c r="H73" s="13">
        <v>13</v>
      </c>
      <c r="I73" s="14">
        <v>15</v>
      </c>
      <c r="J73" s="351"/>
      <c r="K73" s="13">
        <v>426</v>
      </c>
      <c r="L73" s="13">
        <v>390</v>
      </c>
      <c r="M73" s="13">
        <v>15</v>
      </c>
      <c r="N73" s="13">
        <v>21</v>
      </c>
      <c r="O73" s="13">
        <v>540</v>
      </c>
      <c r="P73" s="13">
        <v>512</v>
      </c>
      <c r="Q73" s="13">
        <v>13</v>
      </c>
      <c r="R73" s="14">
        <v>15</v>
      </c>
    </row>
    <row r="74" spans="1:18" s="108" customFormat="1" ht="12.75" customHeight="1">
      <c r="A74" s="121" t="s">
        <v>142</v>
      </c>
      <c r="B74" s="343">
        <v>3442</v>
      </c>
      <c r="C74" s="343">
        <v>2632</v>
      </c>
      <c r="D74" s="343">
        <v>97</v>
      </c>
      <c r="E74" s="343">
        <v>713</v>
      </c>
      <c r="F74" s="343">
        <v>2175</v>
      </c>
      <c r="G74" s="343">
        <v>1701</v>
      </c>
      <c r="H74" s="343">
        <v>65</v>
      </c>
      <c r="I74" s="347">
        <v>409</v>
      </c>
      <c r="J74" s="351"/>
      <c r="K74" s="343">
        <v>3442</v>
      </c>
      <c r="L74" s="343">
        <v>2632</v>
      </c>
      <c r="M74" s="343">
        <v>97</v>
      </c>
      <c r="N74" s="343">
        <v>713</v>
      </c>
      <c r="O74" s="343">
        <v>2175</v>
      </c>
      <c r="P74" s="343">
        <v>1701</v>
      </c>
      <c r="Q74" s="343">
        <v>65</v>
      </c>
      <c r="R74" s="347">
        <v>409</v>
      </c>
    </row>
    <row r="75" spans="1:18" s="108" customFormat="1" ht="12.75" customHeight="1">
      <c r="A75" s="465" t="s">
        <v>129</v>
      </c>
      <c r="B75" s="466" t="s">
        <v>148</v>
      </c>
      <c r="C75" s="466"/>
      <c r="D75" s="466"/>
      <c r="E75" s="466"/>
      <c r="F75" s="466"/>
      <c r="G75" s="466"/>
      <c r="H75" s="466"/>
      <c r="I75" s="466"/>
      <c r="J75" s="466"/>
      <c r="K75" s="466"/>
      <c r="L75" s="466"/>
      <c r="M75" s="466"/>
      <c r="N75" s="466"/>
      <c r="O75" s="466"/>
      <c r="P75" s="466"/>
      <c r="Q75" s="466"/>
      <c r="R75" s="466"/>
    </row>
    <row r="76" spans="1:18" s="108" customFormat="1" ht="12.75" customHeight="1">
      <c r="A76" s="465"/>
      <c r="B76" s="467" t="s">
        <v>63</v>
      </c>
      <c r="C76" s="467"/>
      <c r="D76" s="467"/>
      <c r="E76" s="467"/>
      <c r="F76" s="467" t="s">
        <v>64</v>
      </c>
      <c r="G76" s="467"/>
      <c r="H76" s="467"/>
      <c r="I76" s="467"/>
      <c r="J76" s="149"/>
      <c r="K76" s="467" t="s">
        <v>63</v>
      </c>
      <c r="L76" s="467"/>
      <c r="M76" s="467"/>
      <c r="N76" s="467"/>
      <c r="O76" s="468" t="s">
        <v>64</v>
      </c>
      <c r="P76" s="468"/>
      <c r="Q76" s="468"/>
      <c r="R76" s="468"/>
    </row>
    <row r="77" spans="1:18" s="108" customFormat="1" ht="25.5" customHeight="1">
      <c r="A77" s="465"/>
      <c r="B77" s="109" t="s">
        <v>276</v>
      </c>
      <c r="C77" s="109" t="s">
        <v>192</v>
      </c>
      <c r="D77" s="109" t="s">
        <v>27</v>
      </c>
      <c r="E77" s="109" t="s">
        <v>26</v>
      </c>
      <c r="F77" s="109" t="s">
        <v>276</v>
      </c>
      <c r="G77" s="109" t="s">
        <v>192</v>
      </c>
      <c r="H77" s="109" t="s">
        <v>27</v>
      </c>
      <c r="I77" s="109" t="s">
        <v>26</v>
      </c>
      <c r="J77" s="150"/>
      <c r="K77" s="109" t="s">
        <v>276</v>
      </c>
      <c r="L77" s="109" t="s">
        <v>192</v>
      </c>
      <c r="M77" s="109" t="s">
        <v>27</v>
      </c>
      <c r="N77" s="109" t="s">
        <v>26</v>
      </c>
      <c r="O77" s="109" t="s">
        <v>276</v>
      </c>
      <c r="P77" s="109" t="s">
        <v>192</v>
      </c>
      <c r="Q77" s="109" t="s">
        <v>27</v>
      </c>
      <c r="R77" s="111" t="s">
        <v>26</v>
      </c>
    </row>
    <row r="78" spans="1:18" s="108" customFormat="1" ht="12.75" customHeight="1">
      <c r="A78" s="465"/>
      <c r="B78" s="475" t="s">
        <v>132</v>
      </c>
      <c r="C78" s="476"/>
      <c r="D78" s="476"/>
      <c r="E78" s="476"/>
      <c r="F78" s="476"/>
      <c r="G78" s="476"/>
      <c r="H78" s="476"/>
      <c r="I78" s="477"/>
      <c r="J78" s="296"/>
      <c r="K78" s="469" t="s">
        <v>143</v>
      </c>
      <c r="L78" s="469"/>
      <c r="M78" s="469"/>
      <c r="N78" s="469"/>
      <c r="O78" s="469"/>
      <c r="P78" s="469"/>
      <c r="Q78" s="469"/>
      <c r="R78" s="469"/>
    </row>
    <row r="79" spans="1:18" s="108" customFormat="1" ht="12.75" customHeight="1">
      <c r="A79" s="113"/>
      <c r="B79" s="470" t="s">
        <v>16</v>
      </c>
      <c r="C79" s="470"/>
      <c r="D79" s="470"/>
      <c r="E79" s="470"/>
      <c r="F79" s="470"/>
      <c r="G79" s="470"/>
      <c r="H79" s="470"/>
      <c r="I79" s="470"/>
      <c r="J79" s="470"/>
      <c r="K79" s="470"/>
      <c r="L79" s="470"/>
      <c r="M79" s="470"/>
      <c r="N79" s="470"/>
      <c r="O79" s="470"/>
      <c r="P79" s="470"/>
      <c r="Q79" s="470"/>
      <c r="R79" s="470"/>
    </row>
    <row r="80" spans="1:18" s="108" customFormat="1" ht="12.75" customHeight="1">
      <c r="A80" s="114" t="s">
        <v>133</v>
      </c>
      <c r="B80" s="115">
        <v>13.0419938545579</v>
      </c>
      <c r="C80" s="116">
        <v>11.2189440993789</v>
      </c>
      <c r="D80" s="116">
        <v>9.6153846153846203</v>
      </c>
      <c r="E80" s="116">
        <v>29.2358803986711</v>
      </c>
      <c r="F80" s="116">
        <v>2.2600757069694901</v>
      </c>
      <c r="G80" s="116">
        <v>1.48058252427184</v>
      </c>
      <c r="H80" s="116" t="s">
        <v>8</v>
      </c>
      <c r="I80" s="117">
        <v>13.235294117647101</v>
      </c>
      <c r="J80" s="118"/>
      <c r="K80" s="119">
        <v>1146</v>
      </c>
      <c r="L80" s="119">
        <v>867</v>
      </c>
      <c r="M80" s="119">
        <v>15</v>
      </c>
      <c r="N80" s="119">
        <v>264</v>
      </c>
      <c r="O80" s="119">
        <v>203</v>
      </c>
      <c r="P80" s="119">
        <v>122</v>
      </c>
      <c r="Q80" s="116" t="s">
        <v>8</v>
      </c>
      <c r="R80" s="120">
        <v>81</v>
      </c>
    </row>
    <row r="81" spans="1:21" s="108" customFormat="1" ht="12.75" customHeight="1">
      <c r="A81" s="121" t="s">
        <v>134</v>
      </c>
      <c r="B81" s="122">
        <v>4.6887447365426196</v>
      </c>
      <c r="C81" s="123">
        <v>4.3478260869565197</v>
      </c>
      <c r="D81" s="124">
        <v>7.0512820512820502</v>
      </c>
      <c r="E81" s="124">
        <v>7.1982281284606904</v>
      </c>
      <c r="F81" s="125" t="s">
        <v>8</v>
      </c>
      <c r="G81" s="125" t="s">
        <v>8</v>
      </c>
      <c r="H81" s="125" t="s">
        <v>8</v>
      </c>
      <c r="I81" s="126" t="s">
        <v>8</v>
      </c>
      <c r="J81" s="127"/>
      <c r="K81" s="343">
        <v>412</v>
      </c>
      <c r="L81" s="343">
        <v>336</v>
      </c>
      <c r="M81" s="343">
        <v>11</v>
      </c>
      <c r="N81" s="343">
        <v>65</v>
      </c>
      <c r="O81" s="344" t="s">
        <v>8</v>
      </c>
      <c r="P81" s="344" t="s">
        <v>8</v>
      </c>
      <c r="Q81" s="344" t="s">
        <v>8</v>
      </c>
      <c r="R81" s="345" t="s">
        <v>8</v>
      </c>
    </row>
    <row r="82" spans="1:21" s="108" customFormat="1" ht="12.75" customHeight="1">
      <c r="A82" s="128" t="s">
        <v>135</v>
      </c>
      <c r="B82" s="115">
        <v>5.2008649140776102</v>
      </c>
      <c r="C82" s="129">
        <v>4.6325051759834404</v>
      </c>
      <c r="D82" s="130" t="s">
        <v>8</v>
      </c>
      <c r="E82" s="116">
        <v>10.9634551495017</v>
      </c>
      <c r="F82" s="116">
        <v>0.77933645067913604</v>
      </c>
      <c r="G82" s="116">
        <v>0.59466019417475702</v>
      </c>
      <c r="H82" s="116" t="s">
        <v>8</v>
      </c>
      <c r="I82" s="117">
        <v>3.4313725490196099</v>
      </c>
      <c r="J82" s="118"/>
      <c r="K82" s="13">
        <v>457</v>
      </c>
      <c r="L82" s="13">
        <v>358</v>
      </c>
      <c r="M82" s="346" t="s">
        <v>8</v>
      </c>
      <c r="N82" s="13">
        <v>99</v>
      </c>
      <c r="O82" s="13">
        <v>70</v>
      </c>
      <c r="P82" s="13">
        <v>49</v>
      </c>
      <c r="Q82" s="352" t="s">
        <v>8</v>
      </c>
      <c r="R82" s="14">
        <v>21</v>
      </c>
    </row>
    <row r="83" spans="1:21" s="108" customFormat="1" ht="12.75" customHeight="1">
      <c r="A83" s="121" t="s">
        <v>136</v>
      </c>
      <c r="B83" s="122">
        <v>3.0499601684306401</v>
      </c>
      <c r="C83" s="123">
        <v>1.26811594202899</v>
      </c>
      <c r="D83" s="125" t="s">
        <v>8</v>
      </c>
      <c r="E83" s="124">
        <v>18.826135105204902</v>
      </c>
      <c r="F83" s="124">
        <v>3.22867958138499</v>
      </c>
      <c r="G83" s="124">
        <v>2.2451456310679601</v>
      </c>
      <c r="H83" s="124">
        <v>0.76923076923076905</v>
      </c>
      <c r="I83" s="131">
        <v>16.993464052287599</v>
      </c>
      <c r="J83" s="132"/>
      <c r="K83" s="343">
        <v>268</v>
      </c>
      <c r="L83" s="343">
        <v>98</v>
      </c>
      <c r="M83" s="344" t="s">
        <v>8</v>
      </c>
      <c r="N83" s="343">
        <v>170</v>
      </c>
      <c r="O83" s="343">
        <v>290</v>
      </c>
      <c r="P83" s="343">
        <v>185</v>
      </c>
      <c r="Q83" s="343">
        <v>1</v>
      </c>
      <c r="R83" s="347">
        <v>104</v>
      </c>
    </row>
    <row r="84" spans="1:21" s="108" customFormat="1" ht="12.75" customHeight="1">
      <c r="A84" s="128" t="s">
        <v>137</v>
      </c>
      <c r="B84" s="115">
        <v>6.0316376465232704</v>
      </c>
      <c r="C84" s="129">
        <v>2.82091097308489</v>
      </c>
      <c r="D84" s="116">
        <v>9.6153846153846203</v>
      </c>
      <c r="E84" s="133">
        <v>32.890365448505001</v>
      </c>
      <c r="F84" s="116">
        <v>9.4522378089512404</v>
      </c>
      <c r="G84" s="116">
        <v>6.8203883495145599</v>
      </c>
      <c r="H84" s="116">
        <v>22.307692307692299</v>
      </c>
      <c r="I84" s="117">
        <v>42.156862745098003</v>
      </c>
      <c r="J84" s="118"/>
      <c r="K84" s="13">
        <v>530</v>
      </c>
      <c r="L84" s="13">
        <v>218</v>
      </c>
      <c r="M84" s="13">
        <v>15</v>
      </c>
      <c r="N84" s="13">
        <v>297</v>
      </c>
      <c r="O84" s="13">
        <v>849</v>
      </c>
      <c r="P84" s="13">
        <v>562</v>
      </c>
      <c r="Q84" s="13">
        <v>29</v>
      </c>
      <c r="R84" s="14">
        <v>258</v>
      </c>
    </row>
    <row r="85" spans="1:21" s="108" customFormat="1" ht="12.75" customHeight="1">
      <c r="A85" s="121" t="s">
        <v>138</v>
      </c>
      <c r="B85" s="122">
        <v>6.2364857175372697</v>
      </c>
      <c r="C85" s="123">
        <v>5.7841614906832302</v>
      </c>
      <c r="D85" s="124">
        <v>3.8461538461538498</v>
      </c>
      <c r="E85" s="124">
        <v>10.520487264673299</v>
      </c>
      <c r="F85" s="124">
        <v>13.4491204631485</v>
      </c>
      <c r="G85" s="124">
        <v>12.997572815533999</v>
      </c>
      <c r="H85" s="124">
        <v>3.8461538461538498</v>
      </c>
      <c r="I85" s="131">
        <v>21.568627450980401</v>
      </c>
      <c r="J85" s="132"/>
      <c r="K85" s="343">
        <v>548</v>
      </c>
      <c r="L85" s="343">
        <v>447</v>
      </c>
      <c r="M85" s="343">
        <v>6</v>
      </c>
      <c r="N85" s="343">
        <v>95</v>
      </c>
      <c r="O85" s="343">
        <v>1208</v>
      </c>
      <c r="P85" s="343">
        <v>1071</v>
      </c>
      <c r="Q85" s="343">
        <v>5</v>
      </c>
      <c r="R85" s="347">
        <v>132</v>
      </c>
    </row>
    <row r="86" spans="1:21" s="108" customFormat="1" ht="12.75" customHeight="1">
      <c r="A86" s="128" t="s">
        <v>139</v>
      </c>
      <c r="B86" s="115">
        <v>11.744622738135901</v>
      </c>
      <c r="C86" s="129">
        <v>11.620082815735</v>
      </c>
      <c r="D86" s="116">
        <v>6.4102564102564097</v>
      </c>
      <c r="E86" s="133">
        <v>13.732004429678801</v>
      </c>
      <c r="F86" s="116">
        <v>16.744600311734601</v>
      </c>
      <c r="G86" s="116">
        <v>16.383495145631102</v>
      </c>
      <c r="H86" s="116">
        <v>16.923076923076898</v>
      </c>
      <c r="I86" s="117">
        <v>21.568627450980401</v>
      </c>
      <c r="J86" s="118"/>
      <c r="K86" s="13">
        <v>1032</v>
      </c>
      <c r="L86" s="13">
        <v>898</v>
      </c>
      <c r="M86" s="13">
        <v>10</v>
      </c>
      <c r="N86" s="13">
        <v>124</v>
      </c>
      <c r="O86" s="13">
        <v>1504</v>
      </c>
      <c r="P86" s="13">
        <v>1350</v>
      </c>
      <c r="Q86" s="13">
        <v>22</v>
      </c>
      <c r="R86" s="14">
        <v>132</v>
      </c>
      <c r="U86" s="134"/>
    </row>
    <row r="87" spans="1:21" s="108" customFormat="1" ht="12.75" customHeight="1">
      <c r="A87" s="135" t="s">
        <v>140</v>
      </c>
      <c r="B87" s="136">
        <v>89.962444520314094</v>
      </c>
      <c r="C87" s="137">
        <v>93.025362318840607</v>
      </c>
      <c r="D87" s="138">
        <v>83.974358974359006</v>
      </c>
      <c r="E87" s="138">
        <v>64.7840531561462</v>
      </c>
      <c r="F87" s="138">
        <v>88.8888888888889</v>
      </c>
      <c r="G87" s="138">
        <v>91.905339805825307</v>
      </c>
      <c r="H87" s="138">
        <v>72.307692307692307</v>
      </c>
      <c r="I87" s="139">
        <v>51.797385620915001</v>
      </c>
      <c r="J87" s="140"/>
      <c r="K87" s="348">
        <v>7905</v>
      </c>
      <c r="L87" s="348">
        <v>7189</v>
      </c>
      <c r="M87" s="348">
        <v>131</v>
      </c>
      <c r="N87" s="348">
        <v>585</v>
      </c>
      <c r="O87" s="348">
        <v>7984</v>
      </c>
      <c r="P87" s="348">
        <v>7573</v>
      </c>
      <c r="Q87" s="348">
        <v>94</v>
      </c>
      <c r="R87" s="349">
        <v>317</v>
      </c>
    </row>
    <row r="88" spans="1:21" s="108" customFormat="1" ht="12.75" customHeight="1">
      <c r="A88" s="141"/>
      <c r="B88" s="471" t="s">
        <v>141</v>
      </c>
      <c r="C88" s="471"/>
      <c r="D88" s="471"/>
      <c r="E88" s="471"/>
      <c r="F88" s="471"/>
      <c r="G88" s="471"/>
      <c r="H88" s="471"/>
      <c r="I88" s="471"/>
      <c r="J88" s="471"/>
      <c r="K88" s="471"/>
      <c r="L88" s="471"/>
      <c r="M88" s="471"/>
      <c r="N88" s="471"/>
      <c r="O88" s="471"/>
      <c r="P88" s="471"/>
      <c r="Q88" s="471"/>
      <c r="R88" s="471"/>
    </row>
    <row r="89" spans="1:21" s="108" customFormat="1" ht="12.75" customHeight="1">
      <c r="A89" s="142" t="s">
        <v>133</v>
      </c>
      <c r="B89" s="143">
        <v>1.29247446320617</v>
      </c>
      <c r="C89" s="144">
        <v>0.82002589555459704</v>
      </c>
      <c r="D89" s="145">
        <v>1.5625</v>
      </c>
      <c r="E89" s="144">
        <v>23.2323232323232</v>
      </c>
      <c r="F89" s="144">
        <v>0.71295722256664595</v>
      </c>
      <c r="G89" s="144">
        <v>0.27322404371584702</v>
      </c>
      <c r="H89" s="144" t="s">
        <v>8</v>
      </c>
      <c r="I89" s="146">
        <v>17.901234567901199</v>
      </c>
      <c r="J89" s="118"/>
      <c r="K89" s="13">
        <v>61.276214300604501</v>
      </c>
      <c r="L89" s="13">
        <v>37.860595597755697</v>
      </c>
      <c r="M89" s="350">
        <v>0.734375</v>
      </c>
      <c r="N89" s="13">
        <v>17.8888888888889</v>
      </c>
      <c r="O89" s="13">
        <v>43.1053936763794</v>
      </c>
      <c r="P89" s="13">
        <v>15.9808743169399</v>
      </c>
      <c r="Q89" s="353" t="s">
        <v>8</v>
      </c>
      <c r="R89" s="14">
        <v>27.030864197530899</v>
      </c>
    </row>
    <row r="90" spans="1:21" s="108" customFormat="1" ht="12.75" customHeight="1">
      <c r="A90" s="121" t="s">
        <v>134</v>
      </c>
      <c r="B90" s="122">
        <v>0.58369814467375403</v>
      </c>
      <c r="C90" s="124">
        <v>0.45317220543806602</v>
      </c>
      <c r="D90" s="125">
        <v>1.5625</v>
      </c>
      <c r="E90" s="124">
        <v>6.0606060606060597</v>
      </c>
      <c r="F90" s="125" t="s">
        <v>8</v>
      </c>
      <c r="G90" s="125" t="s">
        <v>8</v>
      </c>
      <c r="H90" s="125" t="s">
        <v>8</v>
      </c>
      <c r="I90" s="126" t="s">
        <v>8</v>
      </c>
      <c r="J90" s="127"/>
      <c r="K90" s="343">
        <v>27.673129038982701</v>
      </c>
      <c r="L90" s="343">
        <v>20.922960725075502</v>
      </c>
      <c r="M90" s="344">
        <v>0.734375</v>
      </c>
      <c r="N90" s="343">
        <v>4.6666666666666696</v>
      </c>
      <c r="O90" s="344" t="s">
        <v>8</v>
      </c>
      <c r="P90" s="344" t="s">
        <v>8</v>
      </c>
      <c r="Q90" s="344" t="s">
        <v>8</v>
      </c>
      <c r="R90" s="345" t="s">
        <v>8</v>
      </c>
    </row>
    <row r="91" spans="1:21" s="108" customFormat="1" ht="12.75" customHeight="1">
      <c r="A91" s="142" t="s">
        <v>135</v>
      </c>
      <c r="B91" s="143">
        <v>0.312695434646654</v>
      </c>
      <c r="C91" s="144">
        <v>0.25895554596460901</v>
      </c>
      <c r="D91" s="145" t="s">
        <v>8</v>
      </c>
      <c r="E91" s="144">
        <v>3.0303030303030298</v>
      </c>
      <c r="F91" s="144">
        <v>0.216986980781153</v>
      </c>
      <c r="G91" s="145" t="s">
        <v>8</v>
      </c>
      <c r="H91" s="144" t="s">
        <v>8</v>
      </c>
      <c r="I91" s="146">
        <v>0.61728395061728403</v>
      </c>
      <c r="J91" s="118"/>
      <c r="K91" s="13">
        <v>14.8248905565979</v>
      </c>
      <c r="L91" s="13">
        <v>11.955977557185999</v>
      </c>
      <c r="M91" s="346" t="s">
        <v>8</v>
      </c>
      <c r="N91" s="13">
        <v>2.3333333333333299</v>
      </c>
      <c r="O91" s="13">
        <v>13.1190328580285</v>
      </c>
      <c r="P91" s="350" t="s">
        <v>8</v>
      </c>
      <c r="Q91" s="353" t="s">
        <v>8</v>
      </c>
      <c r="R91" s="14">
        <v>0.93209876543209902</v>
      </c>
    </row>
    <row r="92" spans="1:21" s="108" customFormat="1" ht="12.75" customHeight="1">
      <c r="A92" s="121" t="s">
        <v>136</v>
      </c>
      <c r="B92" s="122">
        <v>0.29184907233687701</v>
      </c>
      <c r="C92" s="124">
        <v>0.30211480362537801</v>
      </c>
      <c r="D92" s="125" t="s">
        <v>8</v>
      </c>
      <c r="E92" s="125" t="s">
        <v>8</v>
      </c>
      <c r="F92" s="124">
        <v>1.34841909485431</v>
      </c>
      <c r="G92" s="124">
        <v>1.39826422372228</v>
      </c>
      <c r="H92" s="124" t="s">
        <v>8</v>
      </c>
      <c r="I92" s="126" t="s">
        <v>8</v>
      </c>
      <c r="J92" s="132"/>
      <c r="K92" s="343">
        <v>13.836564519491301</v>
      </c>
      <c r="L92" s="343">
        <v>13.9486404833837</v>
      </c>
      <c r="M92" s="344" t="s">
        <v>8</v>
      </c>
      <c r="N92" s="344" t="s">
        <v>8</v>
      </c>
      <c r="O92" s="343">
        <v>81.525418474891495</v>
      </c>
      <c r="P92" s="343">
        <v>81.784474445515897</v>
      </c>
      <c r="Q92" s="354" t="s">
        <v>8</v>
      </c>
      <c r="R92" s="345" t="s">
        <v>8</v>
      </c>
    </row>
    <row r="93" spans="1:21" s="108" customFormat="1" ht="12.75" customHeight="1">
      <c r="A93" s="142" t="s">
        <v>137</v>
      </c>
      <c r="B93" s="143">
        <v>0.54200542005420105</v>
      </c>
      <c r="C93" s="144">
        <v>0.30211480362537801</v>
      </c>
      <c r="D93" s="145" t="s">
        <v>8</v>
      </c>
      <c r="E93" s="144">
        <v>12.1212121212121</v>
      </c>
      <c r="F93" s="144">
        <v>4.1692498450092996</v>
      </c>
      <c r="G93" s="144">
        <v>3.6162005785920899</v>
      </c>
      <c r="H93" s="144">
        <v>5.8823529411764701</v>
      </c>
      <c r="I93" s="146">
        <v>24.6913580246914</v>
      </c>
      <c r="J93" s="118"/>
      <c r="K93" s="13">
        <v>25.696476964769602</v>
      </c>
      <c r="L93" s="13">
        <v>13.9486404833837</v>
      </c>
      <c r="M93" s="350" t="s">
        <v>8</v>
      </c>
      <c r="N93" s="13">
        <v>9.3333333333333304</v>
      </c>
      <c r="O93" s="13">
        <v>252.07284562926199</v>
      </c>
      <c r="P93" s="13">
        <v>211.51157184185101</v>
      </c>
      <c r="Q93" s="13">
        <v>2.7058823529411802</v>
      </c>
      <c r="R93" s="14">
        <v>37.283950617283899</v>
      </c>
    </row>
    <row r="94" spans="1:21" s="108" customFormat="1" ht="12.75" customHeight="1">
      <c r="A94" s="121" t="s">
        <v>138</v>
      </c>
      <c r="B94" s="122">
        <v>4.1901188242651699</v>
      </c>
      <c r="C94" s="124">
        <v>3.77643504531722</v>
      </c>
      <c r="D94" s="124">
        <v>6.25</v>
      </c>
      <c r="E94" s="124">
        <v>22.2222222222222</v>
      </c>
      <c r="F94" s="124">
        <v>13.701177929324199</v>
      </c>
      <c r="G94" s="124">
        <v>13.4683381549341</v>
      </c>
      <c r="H94" s="124">
        <v>5.8823529411764701</v>
      </c>
      <c r="I94" s="131">
        <v>25.925925925925899</v>
      </c>
      <c r="J94" s="132"/>
      <c r="K94" s="343">
        <v>198.653533458412</v>
      </c>
      <c r="L94" s="343">
        <v>174.35800604229601</v>
      </c>
      <c r="M94" s="343">
        <v>2.9375</v>
      </c>
      <c r="N94" s="343">
        <v>17.1111111111111</v>
      </c>
      <c r="O94" s="343">
        <v>828.37321760694397</v>
      </c>
      <c r="P94" s="343">
        <v>787.76309868209603</v>
      </c>
      <c r="Q94" s="343">
        <v>2.7058823529411802</v>
      </c>
      <c r="R94" s="347">
        <v>39.148148148148103</v>
      </c>
    </row>
    <row r="95" spans="1:21" s="108" customFormat="1" ht="12.75" customHeight="1">
      <c r="A95" s="142" t="s">
        <v>139</v>
      </c>
      <c r="B95" s="143">
        <v>15.6347717323327</v>
      </c>
      <c r="C95" s="144">
        <v>16.098403107466599</v>
      </c>
      <c r="D95" s="144">
        <v>3.125</v>
      </c>
      <c r="E95" s="144">
        <v>2.0202020202020199</v>
      </c>
      <c r="F95" s="144">
        <v>16.955982641041501</v>
      </c>
      <c r="G95" s="144">
        <v>16.9881067180971</v>
      </c>
      <c r="H95" s="144">
        <v>7.3529411764705896</v>
      </c>
      <c r="I95" s="146">
        <v>19.7530864197531</v>
      </c>
      <c r="J95" s="118"/>
      <c r="K95" s="13">
        <v>741.24452782989397</v>
      </c>
      <c r="L95" s="13">
        <v>743.26327147173095</v>
      </c>
      <c r="M95" s="13">
        <v>1.46875</v>
      </c>
      <c r="N95" s="13">
        <v>1.55555555555556</v>
      </c>
      <c r="O95" s="13">
        <v>1025.1587104773701</v>
      </c>
      <c r="P95" s="13">
        <v>993.63436194149801</v>
      </c>
      <c r="Q95" s="13">
        <v>3.3823529411764701</v>
      </c>
      <c r="R95" s="14">
        <v>29.827160493827201</v>
      </c>
    </row>
    <row r="96" spans="1:21" s="108" customFormat="1" ht="12.75" customHeight="1">
      <c r="A96" s="121" t="s">
        <v>140</v>
      </c>
      <c r="B96" s="122">
        <v>98.207212841359194</v>
      </c>
      <c r="C96" s="124">
        <v>98.813120414328907</v>
      </c>
      <c r="D96" s="124">
        <v>95.3125</v>
      </c>
      <c r="E96" s="124">
        <v>71.717171717171695</v>
      </c>
      <c r="F96" s="124">
        <v>94.544327340359601</v>
      </c>
      <c r="G96" s="124">
        <v>95.596271295403398</v>
      </c>
      <c r="H96" s="124">
        <v>94.117647058823493</v>
      </c>
      <c r="I96" s="131">
        <v>54.320987654321002</v>
      </c>
      <c r="J96" s="132"/>
      <c r="K96" s="343">
        <v>4656.00396080884</v>
      </c>
      <c r="L96" s="343">
        <v>4562.2017695295599</v>
      </c>
      <c r="M96" s="343">
        <v>44.796875</v>
      </c>
      <c r="N96" s="343">
        <v>55.2222222222222</v>
      </c>
      <c r="O96" s="343">
        <v>5716.1500309981402</v>
      </c>
      <c r="P96" s="343">
        <v>5591.4259080681504</v>
      </c>
      <c r="Q96" s="343">
        <v>43.294117647058798</v>
      </c>
      <c r="R96" s="347">
        <v>82.024691358024697</v>
      </c>
    </row>
    <row r="97" spans="1:18" s="108" customFormat="1" ht="12.75" customHeight="1">
      <c r="A97" s="113"/>
      <c r="B97" s="472" t="s">
        <v>149</v>
      </c>
      <c r="C97" s="472"/>
      <c r="D97" s="472"/>
      <c r="E97" s="472"/>
      <c r="F97" s="472"/>
      <c r="G97" s="472"/>
      <c r="H97" s="472"/>
      <c r="I97" s="472"/>
      <c r="J97" s="472"/>
      <c r="K97" s="472"/>
      <c r="L97" s="472"/>
      <c r="M97" s="472"/>
      <c r="N97" s="472"/>
      <c r="O97" s="472"/>
      <c r="P97" s="472"/>
      <c r="Q97" s="472"/>
      <c r="R97" s="472"/>
    </row>
    <row r="98" spans="1:18" s="108" customFormat="1" ht="12.75" customHeight="1">
      <c r="A98" s="142" t="s">
        <v>133</v>
      </c>
      <c r="B98" s="143">
        <v>26.900584795321599</v>
      </c>
      <c r="C98" s="144">
        <v>26.382189239332099</v>
      </c>
      <c r="D98" s="144">
        <v>15.2173913043478</v>
      </c>
      <c r="E98" s="144">
        <v>29.975124378109498</v>
      </c>
      <c r="F98" s="144">
        <v>5.84795321637427</v>
      </c>
      <c r="G98" s="144">
        <v>4.6758767268862904</v>
      </c>
      <c r="H98" s="144" t="s">
        <v>8</v>
      </c>
      <c r="I98" s="146">
        <v>11.5555555555556</v>
      </c>
      <c r="J98" s="118"/>
      <c r="K98" s="13">
        <v>966</v>
      </c>
      <c r="L98" s="13">
        <v>711</v>
      </c>
      <c r="M98" s="13">
        <v>14</v>
      </c>
      <c r="N98" s="13">
        <v>241</v>
      </c>
      <c r="O98" s="13">
        <v>140</v>
      </c>
      <c r="P98" s="13">
        <v>88</v>
      </c>
      <c r="Q98" s="145" t="s">
        <v>8</v>
      </c>
      <c r="R98" s="14">
        <v>52</v>
      </c>
    </row>
    <row r="99" spans="1:18" s="108" customFormat="1" ht="12.75" customHeight="1">
      <c r="A99" s="121" t="s">
        <v>134</v>
      </c>
      <c r="B99" s="122">
        <v>10.526315789473699</v>
      </c>
      <c r="C99" s="124">
        <v>11.465677179962899</v>
      </c>
      <c r="D99" s="124">
        <v>10.869565217391299</v>
      </c>
      <c r="E99" s="124">
        <v>7.3383084577114399</v>
      </c>
      <c r="F99" s="125" t="s">
        <v>8</v>
      </c>
      <c r="G99" s="125" t="s">
        <v>8</v>
      </c>
      <c r="H99" s="125" t="s">
        <v>8</v>
      </c>
      <c r="I99" s="126" t="s">
        <v>8</v>
      </c>
      <c r="J99" s="127"/>
      <c r="K99" s="343">
        <v>378</v>
      </c>
      <c r="L99" s="343">
        <v>309</v>
      </c>
      <c r="M99" s="343">
        <v>10</v>
      </c>
      <c r="N99" s="343">
        <v>59</v>
      </c>
      <c r="O99" s="125" t="s">
        <v>8</v>
      </c>
      <c r="P99" s="125" t="s">
        <v>8</v>
      </c>
      <c r="Q99" s="125" t="s">
        <v>8</v>
      </c>
      <c r="R99" s="126" t="s">
        <v>8</v>
      </c>
    </row>
    <row r="100" spans="1:18" s="108" customFormat="1" ht="12.75" customHeight="1">
      <c r="A100" s="142" t="s">
        <v>135</v>
      </c>
      <c r="B100" s="143">
        <v>9.10609857978279</v>
      </c>
      <c r="C100" s="144">
        <v>8.5714285714285694</v>
      </c>
      <c r="D100" s="145" t="s">
        <v>8</v>
      </c>
      <c r="E100" s="144">
        <v>11.9402985074627</v>
      </c>
      <c r="F100" s="144">
        <v>2.3391812865497101</v>
      </c>
      <c r="G100" s="144">
        <v>1.91285866099894</v>
      </c>
      <c r="H100" s="145" t="s">
        <v>8</v>
      </c>
      <c r="I100" s="146">
        <v>4.4444444444444402</v>
      </c>
      <c r="J100" s="118"/>
      <c r="K100" s="13">
        <v>327</v>
      </c>
      <c r="L100" s="13">
        <v>231</v>
      </c>
      <c r="M100" s="130" t="s">
        <v>8</v>
      </c>
      <c r="N100" s="13">
        <v>96</v>
      </c>
      <c r="O100" s="13">
        <v>56</v>
      </c>
      <c r="P100" s="13">
        <v>36</v>
      </c>
      <c r="Q100" s="145" t="s">
        <v>8</v>
      </c>
      <c r="R100" s="14">
        <v>20</v>
      </c>
    </row>
    <row r="101" spans="1:18" s="108" customFormat="1" ht="12.75" customHeight="1">
      <c r="A101" s="121" t="s">
        <v>136</v>
      </c>
      <c r="B101" s="122">
        <v>7.0732386521860198</v>
      </c>
      <c r="C101" s="124">
        <v>3.1168831168831201</v>
      </c>
      <c r="D101" s="125" t="s">
        <v>8</v>
      </c>
      <c r="E101" s="124">
        <v>21.144278606965202</v>
      </c>
      <c r="F101" s="124">
        <v>8.4795321637426895</v>
      </c>
      <c r="G101" s="124">
        <v>5.2072263549415503</v>
      </c>
      <c r="H101" s="124">
        <v>1.61290322580645</v>
      </c>
      <c r="I101" s="131">
        <v>23.1111111111111</v>
      </c>
      <c r="J101" s="132"/>
      <c r="K101" s="343">
        <v>254</v>
      </c>
      <c r="L101" s="343">
        <v>84</v>
      </c>
      <c r="M101" s="125" t="s">
        <v>8</v>
      </c>
      <c r="N101" s="343">
        <v>170</v>
      </c>
      <c r="O101" s="343">
        <v>203</v>
      </c>
      <c r="P101" s="343">
        <v>98</v>
      </c>
      <c r="Q101" s="343">
        <v>1</v>
      </c>
      <c r="R101" s="347">
        <v>104</v>
      </c>
    </row>
    <row r="102" spans="1:18" s="108" customFormat="1" ht="12.75" customHeight="1">
      <c r="A102" s="142" t="s">
        <v>137</v>
      </c>
      <c r="B102" s="143">
        <v>14.0072403230298</v>
      </c>
      <c r="C102" s="144">
        <v>7.4953617810760704</v>
      </c>
      <c r="D102" s="144">
        <v>16.304347826087</v>
      </c>
      <c r="E102" s="144">
        <v>35.572139303482601</v>
      </c>
      <c r="F102" s="144">
        <v>23.308270676691698</v>
      </c>
      <c r="G102" s="144">
        <v>16.7375132837407</v>
      </c>
      <c r="H102" s="144">
        <v>40.322580645161302</v>
      </c>
      <c r="I102" s="146">
        <v>48.4444444444444</v>
      </c>
      <c r="J102" s="118"/>
      <c r="K102" s="13">
        <v>503</v>
      </c>
      <c r="L102" s="13">
        <v>202</v>
      </c>
      <c r="M102" s="13">
        <v>15</v>
      </c>
      <c r="N102" s="13">
        <v>286</v>
      </c>
      <c r="O102" s="13">
        <v>558</v>
      </c>
      <c r="P102" s="13">
        <v>315</v>
      </c>
      <c r="Q102" s="13">
        <v>25</v>
      </c>
      <c r="R102" s="14">
        <v>218</v>
      </c>
    </row>
    <row r="103" spans="1:18" s="108" customFormat="1" ht="12.75" customHeight="1">
      <c r="A103" s="121" t="s">
        <v>138</v>
      </c>
      <c r="B103" s="122">
        <v>9.5795043163464193</v>
      </c>
      <c r="C103" s="124">
        <v>9.9814471243042693</v>
      </c>
      <c r="D103" s="124">
        <v>2.1739130434782599</v>
      </c>
      <c r="E103" s="124">
        <v>9.0796019900497509</v>
      </c>
      <c r="F103" s="124">
        <v>13.2832080200501</v>
      </c>
      <c r="G103" s="124">
        <v>12.061636556854401</v>
      </c>
      <c r="H103" s="124">
        <v>1.61290322580645</v>
      </c>
      <c r="I103" s="131">
        <v>20</v>
      </c>
      <c r="J103" s="132"/>
      <c r="K103" s="343">
        <v>344</v>
      </c>
      <c r="L103" s="343">
        <v>269</v>
      </c>
      <c r="M103" s="343">
        <v>2</v>
      </c>
      <c r="N103" s="343">
        <v>73</v>
      </c>
      <c r="O103" s="343">
        <v>318</v>
      </c>
      <c r="P103" s="343">
        <v>227</v>
      </c>
      <c r="Q103" s="343">
        <v>1</v>
      </c>
      <c r="R103" s="347">
        <v>90</v>
      </c>
    </row>
    <row r="104" spans="1:18" s="108" customFormat="1" ht="12.75" customHeight="1">
      <c r="A104" s="142" t="s">
        <v>139</v>
      </c>
      <c r="B104" s="143">
        <v>7.8251183514341403</v>
      </c>
      <c r="C104" s="144">
        <v>5.6029684601113203</v>
      </c>
      <c r="D104" s="144">
        <v>8.6956521739130395</v>
      </c>
      <c r="E104" s="144">
        <v>15.1741293532338</v>
      </c>
      <c r="F104" s="144">
        <v>17.000835421888102</v>
      </c>
      <c r="G104" s="144">
        <v>15.4091392136026</v>
      </c>
      <c r="H104" s="144">
        <v>27.419354838709701</v>
      </c>
      <c r="I104" s="146">
        <v>22.2222222222222</v>
      </c>
      <c r="J104" s="118"/>
      <c r="K104" s="13">
        <v>281</v>
      </c>
      <c r="L104" s="13">
        <v>151</v>
      </c>
      <c r="M104" s="13">
        <v>8</v>
      </c>
      <c r="N104" s="13">
        <v>122</v>
      </c>
      <c r="O104" s="13">
        <v>407</v>
      </c>
      <c r="P104" s="13">
        <v>290</v>
      </c>
      <c r="Q104" s="13">
        <v>17</v>
      </c>
      <c r="R104" s="14">
        <v>100</v>
      </c>
    </row>
    <row r="105" spans="1:18" s="108" customFormat="1" ht="12.75" customHeight="1">
      <c r="A105" s="121" t="s">
        <v>140</v>
      </c>
      <c r="B105" s="122">
        <v>77.917014759119994</v>
      </c>
      <c r="C105" s="124">
        <v>82.152133580704998</v>
      </c>
      <c r="D105" s="124">
        <v>76.086956521739097</v>
      </c>
      <c r="E105" s="124">
        <v>63.930348258706502</v>
      </c>
      <c r="F105" s="124">
        <v>73.934837092731797</v>
      </c>
      <c r="G105" s="124">
        <v>80.286928799149806</v>
      </c>
      <c r="H105" s="124">
        <v>48.387096774193601</v>
      </c>
      <c r="I105" s="131">
        <v>50.8888888888889</v>
      </c>
      <c r="J105" s="132"/>
      <c r="K105" s="343">
        <v>2798</v>
      </c>
      <c r="L105" s="343">
        <v>2214</v>
      </c>
      <c r="M105" s="343">
        <v>70</v>
      </c>
      <c r="N105" s="343">
        <v>514</v>
      </c>
      <c r="O105" s="343">
        <v>1770</v>
      </c>
      <c r="P105" s="343">
        <v>1511</v>
      </c>
      <c r="Q105" s="343">
        <v>30</v>
      </c>
      <c r="R105" s="347">
        <v>229</v>
      </c>
    </row>
    <row r="106" spans="1:18" s="108" customFormat="1" ht="12.75" customHeight="1">
      <c r="A106" s="147"/>
      <c r="B106" s="473" t="s">
        <v>143</v>
      </c>
      <c r="C106" s="473"/>
      <c r="D106" s="473"/>
      <c r="E106" s="473"/>
      <c r="F106" s="473"/>
      <c r="G106" s="473"/>
      <c r="H106" s="473"/>
      <c r="I106" s="473"/>
      <c r="J106" s="473"/>
      <c r="K106" s="473"/>
      <c r="L106" s="473"/>
      <c r="M106" s="473"/>
      <c r="N106" s="473"/>
      <c r="O106" s="473"/>
      <c r="P106" s="473"/>
      <c r="Q106" s="473"/>
      <c r="R106" s="473"/>
    </row>
    <row r="107" spans="1:18" s="108" customFormat="1" ht="12.75" customHeight="1">
      <c r="A107" s="142" t="s">
        <v>16</v>
      </c>
      <c r="B107" s="13">
        <v>8787</v>
      </c>
      <c r="C107" s="13">
        <v>7728</v>
      </c>
      <c r="D107" s="13">
        <v>156</v>
      </c>
      <c r="E107" s="13">
        <v>903</v>
      </c>
      <c r="F107" s="13">
        <v>8982</v>
      </c>
      <c r="G107" s="13">
        <v>8240</v>
      </c>
      <c r="H107" s="13">
        <v>130</v>
      </c>
      <c r="I107" s="14">
        <v>612</v>
      </c>
      <c r="J107" s="351"/>
      <c r="K107" s="13">
        <v>8787</v>
      </c>
      <c r="L107" s="13">
        <v>7728</v>
      </c>
      <c r="M107" s="13">
        <v>156</v>
      </c>
      <c r="N107" s="13">
        <v>903</v>
      </c>
      <c r="O107" s="13">
        <v>8982</v>
      </c>
      <c r="P107" s="13">
        <v>8240</v>
      </c>
      <c r="Q107" s="13">
        <v>130</v>
      </c>
      <c r="R107" s="14">
        <v>612</v>
      </c>
    </row>
    <row r="108" spans="1:18" s="108" customFormat="1" ht="12.75" customHeight="1">
      <c r="A108" s="121" t="s">
        <v>144</v>
      </c>
      <c r="B108" s="343">
        <v>4342</v>
      </c>
      <c r="C108" s="343">
        <v>4218</v>
      </c>
      <c r="D108" s="343">
        <v>47</v>
      </c>
      <c r="E108" s="343">
        <v>77</v>
      </c>
      <c r="F108" s="343">
        <v>5910</v>
      </c>
      <c r="G108" s="343">
        <v>5713</v>
      </c>
      <c r="H108" s="343">
        <v>46</v>
      </c>
      <c r="I108" s="347">
        <v>151</v>
      </c>
      <c r="J108" s="351"/>
      <c r="K108" s="343">
        <v>4342</v>
      </c>
      <c r="L108" s="343">
        <v>4218</v>
      </c>
      <c r="M108" s="343">
        <v>47</v>
      </c>
      <c r="N108" s="343">
        <v>77</v>
      </c>
      <c r="O108" s="343">
        <v>5910</v>
      </c>
      <c r="P108" s="343">
        <v>5713</v>
      </c>
      <c r="Q108" s="343">
        <v>46</v>
      </c>
      <c r="R108" s="347">
        <v>151</v>
      </c>
    </row>
    <row r="109" spans="1:18" s="108" customFormat="1" ht="12.75" customHeight="1">
      <c r="A109" s="142" t="s">
        <v>145</v>
      </c>
      <c r="B109" s="13">
        <v>399</v>
      </c>
      <c r="C109" s="13">
        <v>399</v>
      </c>
      <c r="D109" s="13" t="s">
        <v>8</v>
      </c>
      <c r="E109" s="13" t="s">
        <v>8</v>
      </c>
      <c r="F109" s="13">
        <v>136</v>
      </c>
      <c r="G109" s="13">
        <v>136</v>
      </c>
      <c r="H109" s="13" t="s">
        <v>8</v>
      </c>
      <c r="I109" s="14" t="s">
        <v>8</v>
      </c>
      <c r="J109" s="351"/>
      <c r="K109" s="13">
        <v>399</v>
      </c>
      <c r="L109" s="13">
        <v>399</v>
      </c>
      <c r="M109" s="13" t="s">
        <v>8</v>
      </c>
      <c r="N109" s="13" t="s">
        <v>8</v>
      </c>
      <c r="O109" s="13">
        <v>136</v>
      </c>
      <c r="P109" s="13">
        <v>136</v>
      </c>
      <c r="Q109" s="13" t="s">
        <v>8</v>
      </c>
      <c r="R109" s="14" t="s">
        <v>8</v>
      </c>
    </row>
    <row r="110" spans="1:18" s="108" customFormat="1" ht="12.75" customHeight="1">
      <c r="A110" s="121" t="s">
        <v>142</v>
      </c>
      <c r="B110" s="343">
        <v>3591</v>
      </c>
      <c r="C110" s="343">
        <v>2695</v>
      </c>
      <c r="D110" s="343">
        <v>92</v>
      </c>
      <c r="E110" s="343">
        <v>804</v>
      </c>
      <c r="F110" s="343">
        <v>2394</v>
      </c>
      <c r="G110" s="343">
        <v>1882</v>
      </c>
      <c r="H110" s="343">
        <v>62</v>
      </c>
      <c r="I110" s="347">
        <v>450</v>
      </c>
      <c r="J110" s="351"/>
      <c r="K110" s="343">
        <v>3591</v>
      </c>
      <c r="L110" s="343">
        <v>2695</v>
      </c>
      <c r="M110" s="343">
        <v>92</v>
      </c>
      <c r="N110" s="343">
        <v>804</v>
      </c>
      <c r="O110" s="343">
        <v>2394</v>
      </c>
      <c r="P110" s="343">
        <v>1882</v>
      </c>
      <c r="Q110" s="343">
        <v>62</v>
      </c>
      <c r="R110" s="347">
        <v>450</v>
      </c>
    </row>
    <row r="111" spans="1:18" s="108" customFormat="1" ht="12.75" customHeight="1">
      <c r="A111" s="465" t="s">
        <v>129</v>
      </c>
      <c r="B111" s="466" t="s">
        <v>150</v>
      </c>
      <c r="C111" s="466"/>
      <c r="D111" s="466"/>
      <c r="E111" s="466"/>
      <c r="F111" s="466"/>
      <c r="G111" s="466"/>
      <c r="H111" s="466"/>
      <c r="I111" s="466"/>
      <c r="J111" s="466"/>
      <c r="K111" s="466"/>
      <c r="L111" s="466"/>
      <c r="M111" s="466"/>
      <c r="N111" s="466"/>
      <c r="O111" s="466"/>
      <c r="P111" s="466"/>
      <c r="Q111" s="466"/>
      <c r="R111" s="466"/>
    </row>
    <row r="112" spans="1:18" s="108" customFormat="1" ht="12.75" customHeight="1">
      <c r="A112" s="465"/>
      <c r="B112" s="467" t="s">
        <v>63</v>
      </c>
      <c r="C112" s="467"/>
      <c r="D112" s="467"/>
      <c r="E112" s="467"/>
      <c r="F112" s="467" t="s">
        <v>64</v>
      </c>
      <c r="G112" s="467"/>
      <c r="H112" s="467"/>
      <c r="I112" s="467"/>
      <c r="J112" s="149"/>
      <c r="K112" s="467" t="s">
        <v>63</v>
      </c>
      <c r="L112" s="467"/>
      <c r="M112" s="467"/>
      <c r="N112" s="467"/>
      <c r="O112" s="468" t="s">
        <v>64</v>
      </c>
      <c r="P112" s="468"/>
      <c r="Q112" s="468"/>
      <c r="R112" s="468"/>
    </row>
    <row r="113" spans="1:21" s="108" customFormat="1" ht="25.5" customHeight="1">
      <c r="A113" s="465"/>
      <c r="B113" s="109" t="s">
        <v>276</v>
      </c>
      <c r="C113" s="109" t="s">
        <v>192</v>
      </c>
      <c r="D113" s="109" t="s">
        <v>27</v>
      </c>
      <c r="E113" s="109" t="s">
        <v>26</v>
      </c>
      <c r="F113" s="109" t="s">
        <v>276</v>
      </c>
      <c r="G113" s="109" t="s">
        <v>192</v>
      </c>
      <c r="H113" s="109" t="s">
        <v>27</v>
      </c>
      <c r="I113" s="109" t="s">
        <v>26</v>
      </c>
      <c r="J113" s="150"/>
      <c r="K113" s="109" t="s">
        <v>276</v>
      </c>
      <c r="L113" s="109" t="s">
        <v>192</v>
      </c>
      <c r="M113" s="109" t="s">
        <v>27</v>
      </c>
      <c r="N113" s="109" t="s">
        <v>26</v>
      </c>
      <c r="O113" s="109" t="s">
        <v>276</v>
      </c>
      <c r="P113" s="109" t="s">
        <v>192</v>
      </c>
      <c r="Q113" s="109" t="s">
        <v>27</v>
      </c>
      <c r="R113" s="111" t="s">
        <v>26</v>
      </c>
    </row>
    <row r="114" spans="1:21" s="108" customFormat="1" ht="12.75" customHeight="1">
      <c r="A114" s="465"/>
      <c r="B114" s="475" t="s">
        <v>132</v>
      </c>
      <c r="C114" s="476"/>
      <c r="D114" s="476"/>
      <c r="E114" s="476"/>
      <c r="F114" s="476"/>
      <c r="G114" s="476"/>
      <c r="H114" s="476"/>
      <c r="I114" s="477"/>
      <c r="J114" s="325"/>
      <c r="K114" s="469" t="s">
        <v>143</v>
      </c>
      <c r="L114" s="469"/>
      <c r="M114" s="469"/>
      <c r="N114" s="469"/>
      <c r="O114" s="469"/>
      <c r="P114" s="469"/>
      <c r="Q114" s="469"/>
      <c r="R114" s="469"/>
    </row>
    <row r="115" spans="1:21" s="108" customFormat="1" ht="12.75" customHeight="1">
      <c r="A115" s="113"/>
      <c r="B115" s="470" t="s">
        <v>16</v>
      </c>
      <c r="C115" s="470"/>
      <c r="D115" s="470"/>
      <c r="E115" s="470"/>
      <c r="F115" s="470"/>
      <c r="G115" s="470"/>
      <c r="H115" s="470"/>
      <c r="I115" s="470"/>
      <c r="J115" s="470"/>
      <c r="K115" s="470"/>
      <c r="L115" s="470"/>
      <c r="M115" s="470"/>
      <c r="N115" s="470"/>
      <c r="O115" s="470"/>
      <c r="P115" s="470"/>
      <c r="Q115" s="470"/>
      <c r="R115" s="470"/>
    </row>
    <row r="116" spans="1:21" s="108" customFormat="1" ht="12.75" customHeight="1">
      <c r="A116" s="114" t="s">
        <v>133</v>
      </c>
      <c r="B116" s="115">
        <v>14</v>
      </c>
      <c r="C116" s="116">
        <v>12.2260230584062</v>
      </c>
      <c r="D116" s="116">
        <v>8.3333333333333304</v>
      </c>
      <c r="E116" s="116">
        <v>28.871128871128899</v>
      </c>
      <c r="F116" s="116">
        <v>2.6154171961033499</v>
      </c>
      <c r="G116" s="116">
        <v>1.92553068089549</v>
      </c>
      <c r="H116" s="116" t="s">
        <v>8</v>
      </c>
      <c r="I116" s="117">
        <v>11.773255813953501</v>
      </c>
      <c r="J116" s="118"/>
      <c r="K116" s="13">
        <v>1267</v>
      </c>
      <c r="L116" s="13">
        <v>965</v>
      </c>
      <c r="M116" s="13">
        <v>13</v>
      </c>
      <c r="N116" s="13">
        <v>289</v>
      </c>
      <c r="O116" s="13">
        <v>247</v>
      </c>
      <c r="P116" s="13">
        <v>166</v>
      </c>
      <c r="Q116" s="116" t="s">
        <v>8</v>
      </c>
      <c r="R116" s="14">
        <v>81</v>
      </c>
    </row>
    <row r="117" spans="1:21" s="108" customFormat="1" ht="12.75" customHeight="1">
      <c r="A117" s="121" t="s">
        <v>134</v>
      </c>
      <c r="B117" s="122">
        <v>4.7182320441989001</v>
      </c>
      <c r="C117" s="123">
        <v>4.4469783352337497</v>
      </c>
      <c r="D117" s="124">
        <v>6.4102564102564097</v>
      </c>
      <c r="E117" s="124">
        <v>6.5934065934065904</v>
      </c>
      <c r="F117" s="125" t="s">
        <v>8</v>
      </c>
      <c r="G117" s="125" t="s">
        <v>8</v>
      </c>
      <c r="H117" s="125" t="s">
        <v>8</v>
      </c>
      <c r="I117" s="126" t="s">
        <v>8</v>
      </c>
      <c r="J117" s="127"/>
      <c r="K117" s="343">
        <v>427</v>
      </c>
      <c r="L117" s="343">
        <v>351</v>
      </c>
      <c r="M117" s="343">
        <v>10</v>
      </c>
      <c r="N117" s="343">
        <v>66</v>
      </c>
      <c r="O117" s="125" t="s">
        <v>8</v>
      </c>
      <c r="P117" s="125" t="s">
        <v>8</v>
      </c>
      <c r="Q117" s="125" t="s">
        <v>8</v>
      </c>
      <c r="R117" s="126" t="s">
        <v>8</v>
      </c>
    </row>
    <row r="118" spans="1:21" s="108" customFormat="1" ht="12.75" customHeight="1">
      <c r="A118" s="128" t="s">
        <v>135</v>
      </c>
      <c r="B118" s="115">
        <v>6.3535911602209998</v>
      </c>
      <c r="C118" s="129">
        <v>5.5998986443684302</v>
      </c>
      <c r="D118" s="130">
        <v>0</v>
      </c>
      <c r="E118" s="116">
        <v>13.286713286713301</v>
      </c>
      <c r="F118" s="116">
        <v>0.95298602287166501</v>
      </c>
      <c r="G118" s="116">
        <v>0.765572439392182</v>
      </c>
      <c r="H118" s="116" t="s">
        <v>8</v>
      </c>
      <c r="I118" s="117">
        <v>3.4883720930232598</v>
      </c>
      <c r="J118" s="118"/>
      <c r="K118" s="13">
        <v>575</v>
      </c>
      <c r="L118" s="13">
        <v>442</v>
      </c>
      <c r="M118" s="145" t="s">
        <v>8</v>
      </c>
      <c r="N118" s="13">
        <v>133</v>
      </c>
      <c r="O118" s="13">
        <v>90</v>
      </c>
      <c r="P118" s="13">
        <v>66</v>
      </c>
      <c r="Q118" s="116" t="s">
        <v>8</v>
      </c>
      <c r="R118" s="14">
        <v>24</v>
      </c>
    </row>
    <row r="119" spans="1:21" s="108" customFormat="1" ht="12.75" customHeight="1">
      <c r="A119" s="121" t="s">
        <v>136</v>
      </c>
      <c r="B119" s="122">
        <v>3.7127071823204401</v>
      </c>
      <c r="C119" s="123">
        <v>1.24160648676042</v>
      </c>
      <c r="D119" s="125">
        <v>0</v>
      </c>
      <c r="E119" s="124">
        <v>23.776223776223802</v>
      </c>
      <c r="F119" s="124">
        <v>3.54722575180008</v>
      </c>
      <c r="G119" s="124">
        <v>2.2155202412713102</v>
      </c>
      <c r="H119" s="124">
        <v>0.74074074074074103</v>
      </c>
      <c r="I119" s="131">
        <v>20.7848837209302</v>
      </c>
      <c r="J119" s="132"/>
      <c r="K119" s="343">
        <v>336</v>
      </c>
      <c r="L119" s="343">
        <v>98</v>
      </c>
      <c r="M119" s="125" t="s">
        <v>8</v>
      </c>
      <c r="N119" s="343">
        <v>238</v>
      </c>
      <c r="O119" s="343">
        <v>335</v>
      </c>
      <c r="P119" s="343">
        <v>191</v>
      </c>
      <c r="Q119" s="343">
        <v>1</v>
      </c>
      <c r="R119" s="347">
        <v>143</v>
      </c>
    </row>
    <row r="120" spans="1:21" s="108" customFormat="1" ht="12.75" customHeight="1">
      <c r="A120" s="128" t="s">
        <v>137</v>
      </c>
      <c r="B120" s="115">
        <v>6.7182320441989001</v>
      </c>
      <c r="C120" s="129">
        <v>2.7872798682376798</v>
      </c>
      <c r="D120" s="116">
        <v>10.2564102564103</v>
      </c>
      <c r="E120" s="133">
        <v>37.162837162837199</v>
      </c>
      <c r="F120" s="116">
        <v>10.345192714951301</v>
      </c>
      <c r="G120" s="116">
        <v>7.3541352511309599</v>
      </c>
      <c r="H120" s="116">
        <v>23.703703703703699</v>
      </c>
      <c r="I120" s="117">
        <v>45.203488372092998</v>
      </c>
      <c r="J120" s="118"/>
      <c r="K120" s="13">
        <v>608</v>
      </c>
      <c r="L120" s="13">
        <v>220</v>
      </c>
      <c r="M120" s="13">
        <v>16</v>
      </c>
      <c r="N120" s="13">
        <v>372</v>
      </c>
      <c r="O120" s="13">
        <v>977</v>
      </c>
      <c r="P120" s="13">
        <v>634</v>
      </c>
      <c r="Q120" s="13">
        <v>32</v>
      </c>
      <c r="R120" s="14">
        <v>311</v>
      </c>
    </row>
    <row r="121" spans="1:21" s="108" customFormat="1" ht="12.75" customHeight="1">
      <c r="A121" s="121" t="s">
        <v>138</v>
      </c>
      <c r="B121" s="122">
        <v>6.0773480662983399</v>
      </c>
      <c r="C121" s="123">
        <v>5.6632459141010996</v>
      </c>
      <c r="D121" s="124">
        <v>3.2051282051282</v>
      </c>
      <c r="E121" s="124">
        <v>9.79020979020979</v>
      </c>
      <c r="F121" s="124">
        <v>13.4900465904278</v>
      </c>
      <c r="G121" s="124">
        <v>13.200324788307601</v>
      </c>
      <c r="H121" s="124">
        <v>4.4444444444444402</v>
      </c>
      <c r="I121" s="131">
        <v>18.895348837209301</v>
      </c>
      <c r="J121" s="132"/>
      <c r="K121" s="343">
        <v>550</v>
      </c>
      <c r="L121" s="343">
        <v>447</v>
      </c>
      <c r="M121" s="343">
        <v>5</v>
      </c>
      <c r="N121" s="343">
        <v>98</v>
      </c>
      <c r="O121" s="343">
        <v>1274</v>
      </c>
      <c r="P121" s="343">
        <v>1138</v>
      </c>
      <c r="Q121" s="343">
        <v>6</v>
      </c>
      <c r="R121" s="347">
        <v>130</v>
      </c>
    </row>
    <row r="122" spans="1:21" s="108" customFormat="1" ht="12.75" customHeight="1">
      <c r="A122" s="128" t="s">
        <v>139</v>
      </c>
      <c r="B122" s="115">
        <v>13.060773480663</v>
      </c>
      <c r="C122" s="129">
        <v>12.3147092360319</v>
      </c>
      <c r="D122" s="116">
        <v>4.4871794871794899</v>
      </c>
      <c r="E122" s="133">
        <v>20.279720279720301</v>
      </c>
      <c r="F122" s="116">
        <v>17.3019906819144</v>
      </c>
      <c r="G122" s="116">
        <v>16.575803271082201</v>
      </c>
      <c r="H122" s="116">
        <v>19.259259259259299</v>
      </c>
      <c r="I122" s="117">
        <v>26.017441860465102</v>
      </c>
      <c r="J122" s="118"/>
      <c r="K122" s="13">
        <v>1182</v>
      </c>
      <c r="L122" s="13">
        <v>972</v>
      </c>
      <c r="M122" s="13">
        <v>7</v>
      </c>
      <c r="N122" s="13">
        <v>203</v>
      </c>
      <c r="O122" s="13">
        <v>1634</v>
      </c>
      <c r="P122" s="13">
        <v>1429</v>
      </c>
      <c r="Q122" s="13">
        <v>26</v>
      </c>
      <c r="R122" s="14">
        <v>179</v>
      </c>
      <c r="U122" s="134"/>
    </row>
    <row r="123" spans="1:21" s="108" customFormat="1" ht="12.75" customHeight="1">
      <c r="A123" s="135" t="s">
        <v>140</v>
      </c>
      <c r="B123" s="136">
        <v>89.922651933701701</v>
      </c>
      <c r="C123" s="137">
        <v>93.171164322817702</v>
      </c>
      <c r="D123" s="138">
        <v>84.615384615384599</v>
      </c>
      <c r="E123" s="138">
        <v>65.134865134865095</v>
      </c>
      <c r="F123" s="138">
        <v>88.775942397289299</v>
      </c>
      <c r="G123" s="138">
        <v>91.857093144646797</v>
      </c>
      <c r="H123" s="138">
        <v>71.851851851851904</v>
      </c>
      <c r="I123" s="139">
        <v>53.488372093023301</v>
      </c>
      <c r="J123" s="140"/>
      <c r="K123" s="348">
        <v>8138</v>
      </c>
      <c r="L123" s="348">
        <v>7354</v>
      </c>
      <c r="M123" s="348">
        <v>132</v>
      </c>
      <c r="N123" s="348">
        <v>652</v>
      </c>
      <c r="O123" s="348">
        <v>8384</v>
      </c>
      <c r="P123" s="348">
        <v>7919</v>
      </c>
      <c r="Q123" s="348">
        <v>97</v>
      </c>
      <c r="R123" s="349">
        <v>368</v>
      </c>
    </row>
    <row r="124" spans="1:21" s="108" customFormat="1" ht="12.75" customHeight="1">
      <c r="A124" s="141"/>
      <c r="B124" s="471" t="s">
        <v>141</v>
      </c>
      <c r="C124" s="471"/>
      <c r="D124" s="471"/>
      <c r="E124" s="471"/>
      <c r="F124" s="471"/>
      <c r="G124" s="471"/>
      <c r="H124" s="471"/>
      <c r="I124" s="471"/>
      <c r="J124" s="471"/>
      <c r="K124" s="471"/>
      <c r="L124" s="471"/>
      <c r="M124" s="471"/>
      <c r="N124" s="471"/>
      <c r="O124" s="471"/>
      <c r="P124" s="471"/>
      <c r="Q124" s="471"/>
      <c r="R124" s="471"/>
    </row>
    <row r="125" spans="1:21" s="108" customFormat="1" ht="12.75" customHeight="1">
      <c r="A125" s="142" t="s">
        <v>133</v>
      </c>
      <c r="B125" s="143">
        <v>1.4139066434243699</v>
      </c>
      <c r="C125" s="144">
        <v>0.99940035978413</v>
      </c>
      <c r="D125" s="145" t="s">
        <v>8</v>
      </c>
      <c r="E125" s="144">
        <v>23.7113402061856</v>
      </c>
      <c r="F125" s="144">
        <v>1.0178857059764399</v>
      </c>
      <c r="G125" s="144">
        <v>0.61654135338345895</v>
      </c>
      <c r="H125" s="144" t="s">
        <v>8</v>
      </c>
      <c r="I125" s="146">
        <v>18.354430379746798</v>
      </c>
      <c r="J125" s="118"/>
      <c r="K125" s="13">
        <v>73</v>
      </c>
      <c r="L125" s="13">
        <v>50</v>
      </c>
      <c r="M125" s="145" t="s">
        <v>8</v>
      </c>
      <c r="N125" s="13">
        <v>23</v>
      </c>
      <c r="O125" s="13">
        <v>70</v>
      </c>
      <c r="P125" s="13">
        <v>41</v>
      </c>
      <c r="Q125" s="144" t="s">
        <v>8</v>
      </c>
      <c r="R125" s="14">
        <v>29</v>
      </c>
    </row>
    <row r="126" spans="1:21" s="108" customFormat="1" ht="12.75" customHeight="1">
      <c r="A126" s="121" t="s">
        <v>134</v>
      </c>
      <c r="B126" s="122">
        <v>0.54232035638194798</v>
      </c>
      <c r="C126" s="124">
        <v>0.439736158305017</v>
      </c>
      <c r="D126" s="125" t="s">
        <v>8</v>
      </c>
      <c r="E126" s="124">
        <v>6.1855670103092804</v>
      </c>
      <c r="F126" s="125" t="s">
        <v>8</v>
      </c>
      <c r="G126" s="125" t="s">
        <v>8</v>
      </c>
      <c r="H126" s="125" t="s">
        <v>8</v>
      </c>
      <c r="I126" s="126" t="s">
        <v>8</v>
      </c>
      <c r="J126" s="127"/>
      <c r="K126" s="343">
        <v>28</v>
      </c>
      <c r="L126" s="343">
        <v>22</v>
      </c>
      <c r="M126" s="125" t="s">
        <v>8</v>
      </c>
      <c r="N126" s="343">
        <v>6</v>
      </c>
      <c r="O126" s="125" t="s">
        <v>8</v>
      </c>
      <c r="P126" s="125" t="s">
        <v>8</v>
      </c>
      <c r="Q126" s="125" t="s">
        <v>8</v>
      </c>
      <c r="R126" s="126" t="s">
        <v>8</v>
      </c>
    </row>
    <row r="127" spans="1:21" s="108" customFormat="1" ht="12.75" customHeight="1">
      <c r="A127" s="142" t="s">
        <v>135</v>
      </c>
      <c r="B127" s="143">
        <v>0.23242300987797801</v>
      </c>
      <c r="C127" s="144">
        <v>0.179892064761143</v>
      </c>
      <c r="D127" s="145" t="s">
        <v>8</v>
      </c>
      <c r="E127" s="144">
        <v>3.0927835051546402</v>
      </c>
      <c r="F127" s="144">
        <v>0.26174203867965701</v>
      </c>
      <c r="G127" s="145" t="s">
        <v>8</v>
      </c>
      <c r="H127" s="144" t="s">
        <v>8</v>
      </c>
      <c r="I127" s="146">
        <v>0.632911392405063</v>
      </c>
      <c r="J127" s="118"/>
      <c r="K127" s="13">
        <v>12</v>
      </c>
      <c r="L127" s="13">
        <v>9</v>
      </c>
      <c r="M127" s="145" t="s">
        <v>8</v>
      </c>
      <c r="N127" s="13">
        <v>3</v>
      </c>
      <c r="O127" s="13">
        <v>18</v>
      </c>
      <c r="P127" s="145" t="s">
        <v>8</v>
      </c>
      <c r="Q127" s="144" t="s">
        <v>8</v>
      </c>
      <c r="R127" s="14">
        <v>1</v>
      </c>
    </row>
    <row r="128" spans="1:21" s="108" customFormat="1" ht="12.75" customHeight="1">
      <c r="A128" s="121" t="s">
        <v>136</v>
      </c>
      <c r="B128" s="122">
        <v>0.29052876234747199</v>
      </c>
      <c r="C128" s="124">
        <v>0.299820107935239</v>
      </c>
      <c r="D128" s="125" t="s">
        <v>8</v>
      </c>
      <c r="E128" s="125" t="s">
        <v>8</v>
      </c>
      <c r="F128" s="124">
        <v>1.3668750908826499</v>
      </c>
      <c r="G128" s="124">
        <v>1.4135338345864701</v>
      </c>
      <c r="H128" s="124" t="s">
        <v>8</v>
      </c>
      <c r="I128" s="131" t="s">
        <v>8</v>
      </c>
      <c r="J128" s="132"/>
      <c r="K128" s="343">
        <v>15</v>
      </c>
      <c r="L128" s="343">
        <v>15</v>
      </c>
      <c r="M128" s="125" t="s">
        <v>8</v>
      </c>
      <c r="N128" s="125" t="s">
        <v>8</v>
      </c>
      <c r="O128" s="343">
        <v>94</v>
      </c>
      <c r="P128" s="343">
        <v>94</v>
      </c>
      <c r="Q128" s="124" t="s">
        <v>8</v>
      </c>
      <c r="R128" s="131" t="s">
        <v>8</v>
      </c>
    </row>
    <row r="129" spans="1:18" s="108" customFormat="1" ht="12.75" customHeight="1">
      <c r="A129" s="142" t="s">
        <v>137</v>
      </c>
      <c r="B129" s="143">
        <v>0.50358318806895197</v>
      </c>
      <c r="C129" s="144">
        <v>0.319808115130921</v>
      </c>
      <c r="D129" s="145" t="s">
        <v>8</v>
      </c>
      <c r="E129" s="144">
        <v>10.3092783505155</v>
      </c>
      <c r="F129" s="144">
        <v>4.5223207794096298</v>
      </c>
      <c r="G129" s="144">
        <v>3.9097744360902298</v>
      </c>
      <c r="H129" s="144">
        <v>8.6956521739130395</v>
      </c>
      <c r="I129" s="146">
        <v>28.481012658227801</v>
      </c>
      <c r="J129" s="118"/>
      <c r="K129" s="13">
        <v>26</v>
      </c>
      <c r="L129" s="13">
        <v>16</v>
      </c>
      <c r="M129" s="145" t="s">
        <v>8</v>
      </c>
      <c r="N129" s="13">
        <v>10</v>
      </c>
      <c r="O129" s="13">
        <v>311</v>
      </c>
      <c r="P129" s="13">
        <v>260</v>
      </c>
      <c r="Q129" s="13">
        <v>6</v>
      </c>
      <c r="R129" s="14">
        <v>45</v>
      </c>
    </row>
    <row r="130" spans="1:18" s="108" customFormat="1" ht="12.75" customHeight="1">
      <c r="A130" s="121" t="s">
        <v>138</v>
      </c>
      <c r="B130" s="122">
        <v>3.98992833623862</v>
      </c>
      <c r="C130" s="124">
        <v>3.59784129522287</v>
      </c>
      <c r="D130" s="124">
        <v>6.3492063492063497</v>
      </c>
      <c r="E130" s="124">
        <v>22.680412371134</v>
      </c>
      <c r="F130" s="124">
        <v>13.741457030682</v>
      </c>
      <c r="G130" s="124">
        <v>13.548872180451101</v>
      </c>
      <c r="H130" s="124">
        <v>7.2463768115942004</v>
      </c>
      <c r="I130" s="131">
        <v>24.6835443037975</v>
      </c>
      <c r="J130" s="132"/>
      <c r="K130" s="343">
        <v>206</v>
      </c>
      <c r="L130" s="343">
        <v>180</v>
      </c>
      <c r="M130" s="343">
        <v>4</v>
      </c>
      <c r="N130" s="343">
        <v>22</v>
      </c>
      <c r="O130" s="343">
        <v>945</v>
      </c>
      <c r="P130" s="343">
        <v>901</v>
      </c>
      <c r="Q130" s="343">
        <v>5</v>
      </c>
      <c r="R130" s="347">
        <v>39</v>
      </c>
    </row>
    <row r="131" spans="1:18" s="108" customFormat="1" ht="12.75" customHeight="1">
      <c r="A131" s="142" t="s">
        <v>139</v>
      </c>
      <c r="B131" s="143">
        <v>15.0493898895991</v>
      </c>
      <c r="C131" s="144">
        <v>15.4507295622626</v>
      </c>
      <c r="D131" s="144">
        <v>1.5873015873015901</v>
      </c>
      <c r="E131" s="144">
        <v>3.0927835051546402</v>
      </c>
      <c r="F131" s="144">
        <v>16.5042896611895</v>
      </c>
      <c r="G131" s="144">
        <v>16.4962406015038</v>
      </c>
      <c r="H131" s="144">
        <v>8.6956521739130395</v>
      </c>
      <c r="I131" s="146">
        <v>20.253164556961998</v>
      </c>
      <c r="J131" s="118"/>
      <c r="K131" s="13">
        <v>777</v>
      </c>
      <c r="L131" s="13">
        <v>773</v>
      </c>
      <c r="M131" s="13">
        <v>1</v>
      </c>
      <c r="N131" s="13">
        <v>3</v>
      </c>
      <c r="O131" s="13">
        <v>1135</v>
      </c>
      <c r="P131" s="13">
        <v>1097</v>
      </c>
      <c r="Q131" s="13">
        <v>6</v>
      </c>
      <c r="R131" s="14">
        <v>32</v>
      </c>
    </row>
    <row r="132" spans="1:18" s="108" customFormat="1" ht="12.75" customHeight="1">
      <c r="A132" s="121" t="s">
        <v>140</v>
      </c>
      <c r="B132" s="122">
        <v>98.431144683323694</v>
      </c>
      <c r="C132" s="124">
        <v>98.920647611433097</v>
      </c>
      <c r="D132" s="124">
        <v>98.412698412698404</v>
      </c>
      <c r="E132" s="124">
        <v>73.195876288659804</v>
      </c>
      <c r="F132" s="124">
        <v>94.561582085211597</v>
      </c>
      <c r="G132" s="124">
        <v>95.563909774436098</v>
      </c>
      <c r="H132" s="124">
        <v>92.753623188405797</v>
      </c>
      <c r="I132" s="131">
        <v>53.164556962025301</v>
      </c>
      <c r="J132" s="132"/>
      <c r="K132" s="343">
        <v>5082</v>
      </c>
      <c r="L132" s="343">
        <v>4949</v>
      </c>
      <c r="M132" s="343">
        <v>62</v>
      </c>
      <c r="N132" s="343">
        <v>71</v>
      </c>
      <c r="O132" s="343">
        <v>6503</v>
      </c>
      <c r="P132" s="343">
        <v>6355</v>
      </c>
      <c r="Q132" s="343">
        <v>64</v>
      </c>
      <c r="R132" s="347">
        <v>84</v>
      </c>
    </row>
    <row r="133" spans="1:18" s="108" customFormat="1" ht="12.75" customHeight="1">
      <c r="A133" s="113"/>
      <c r="B133" s="472" t="s">
        <v>149</v>
      </c>
      <c r="C133" s="472"/>
      <c r="D133" s="472"/>
      <c r="E133" s="472"/>
      <c r="F133" s="472"/>
      <c r="G133" s="472"/>
      <c r="H133" s="472"/>
      <c r="I133" s="472"/>
      <c r="J133" s="472"/>
      <c r="K133" s="472"/>
      <c r="L133" s="472"/>
      <c r="M133" s="472"/>
      <c r="N133" s="472"/>
      <c r="O133" s="472"/>
      <c r="P133" s="472"/>
      <c r="Q133" s="472"/>
      <c r="R133" s="472"/>
    </row>
    <row r="134" spans="1:18" s="108" customFormat="1" ht="12.75" customHeight="1">
      <c r="A134" s="142" t="s">
        <v>133</v>
      </c>
      <c r="B134" s="143">
        <v>28.609625668449201</v>
      </c>
      <c r="C134" s="144">
        <v>28.5921625544267</v>
      </c>
      <c r="D134" s="144">
        <v>13.9784946236559</v>
      </c>
      <c r="E134" s="144">
        <v>30.1907968574635</v>
      </c>
      <c r="F134" s="144">
        <v>6.3141278610891902</v>
      </c>
      <c r="G134" s="144">
        <v>5.5356227575602297</v>
      </c>
      <c r="H134" s="144" t="s">
        <v>8</v>
      </c>
      <c r="I134" s="146">
        <v>10.058027079303701</v>
      </c>
      <c r="J134" s="118"/>
      <c r="K134" s="13">
        <v>1070</v>
      </c>
      <c r="L134" s="13">
        <v>788</v>
      </c>
      <c r="M134" s="13">
        <v>13</v>
      </c>
      <c r="N134" s="13">
        <v>269</v>
      </c>
      <c r="O134" s="13">
        <v>160</v>
      </c>
      <c r="P134" s="13">
        <v>108</v>
      </c>
      <c r="Q134" s="144" t="s">
        <v>8</v>
      </c>
      <c r="R134" s="14">
        <v>52</v>
      </c>
    </row>
    <row r="135" spans="1:18" s="108" customFormat="1" ht="12.75" customHeight="1">
      <c r="A135" s="121" t="s">
        <v>134</v>
      </c>
      <c r="B135" s="122">
        <v>10.481283422459899</v>
      </c>
      <c r="C135" s="124">
        <v>11.756168359941899</v>
      </c>
      <c r="D135" s="124">
        <v>10.752688172042999</v>
      </c>
      <c r="E135" s="124">
        <v>6.5095398428731803</v>
      </c>
      <c r="F135" s="125" t="s">
        <v>8</v>
      </c>
      <c r="G135" s="125" t="s">
        <v>8</v>
      </c>
      <c r="H135" s="125" t="s">
        <v>8</v>
      </c>
      <c r="I135" s="126" t="s">
        <v>8</v>
      </c>
      <c r="J135" s="127"/>
      <c r="K135" s="343">
        <v>392</v>
      </c>
      <c r="L135" s="343">
        <v>324</v>
      </c>
      <c r="M135" s="343">
        <v>10</v>
      </c>
      <c r="N135" s="343">
        <v>58</v>
      </c>
      <c r="O135" s="125" t="s">
        <v>8</v>
      </c>
      <c r="P135" s="125" t="s">
        <v>8</v>
      </c>
      <c r="Q135" s="125" t="s">
        <v>8</v>
      </c>
      <c r="R135" s="126" t="s">
        <v>8</v>
      </c>
    </row>
    <row r="136" spans="1:18" s="108" customFormat="1" ht="12.75" customHeight="1">
      <c r="A136" s="142" t="s">
        <v>135</v>
      </c>
      <c r="B136" s="143">
        <v>11.8983957219251</v>
      </c>
      <c r="C136" s="144">
        <v>11.2481857764877</v>
      </c>
      <c r="D136" s="145" t="s">
        <v>8</v>
      </c>
      <c r="E136" s="144">
        <v>15.1515151515152</v>
      </c>
      <c r="F136" s="144">
        <v>2.8413575374901301</v>
      </c>
      <c r="G136" s="144">
        <v>2.5115325474115799</v>
      </c>
      <c r="H136" s="145" t="s">
        <v>8</v>
      </c>
      <c r="I136" s="146">
        <v>4.4487427466150899</v>
      </c>
      <c r="J136" s="118"/>
      <c r="K136" s="13">
        <v>445</v>
      </c>
      <c r="L136" s="13">
        <v>310</v>
      </c>
      <c r="M136" s="145" t="s">
        <v>8</v>
      </c>
      <c r="N136" s="13">
        <v>135</v>
      </c>
      <c r="O136" s="13">
        <v>71.999999999999901</v>
      </c>
      <c r="P136" s="13">
        <v>49</v>
      </c>
      <c r="Q136" s="145" t="s">
        <v>8</v>
      </c>
      <c r="R136" s="14">
        <v>23</v>
      </c>
    </row>
    <row r="137" spans="1:18" s="108" customFormat="1" ht="12.75" customHeight="1">
      <c r="A137" s="121" t="s">
        <v>136</v>
      </c>
      <c r="B137" s="122">
        <v>8.5828877005347604</v>
      </c>
      <c r="C137" s="124">
        <v>3.0116110304789498</v>
      </c>
      <c r="D137" s="125" t="s">
        <v>8</v>
      </c>
      <c r="E137" s="124">
        <v>26.7115600448934</v>
      </c>
      <c r="F137" s="124">
        <v>9.5106550907655905</v>
      </c>
      <c r="G137" s="124">
        <v>4.97180932854946</v>
      </c>
      <c r="H137" s="124">
        <v>1.51515151515152</v>
      </c>
      <c r="I137" s="131">
        <v>27.659574468085101</v>
      </c>
      <c r="J137" s="132"/>
      <c r="K137" s="343">
        <v>321</v>
      </c>
      <c r="L137" s="343">
        <v>83</v>
      </c>
      <c r="M137" s="125" t="s">
        <v>8</v>
      </c>
      <c r="N137" s="343">
        <v>238</v>
      </c>
      <c r="O137" s="343">
        <v>241</v>
      </c>
      <c r="P137" s="343">
        <v>97</v>
      </c>
      <c r="Q137" s="343">
        <v>1</v>
      </c>
      <c r="R137" s="347">
        <v>143</v>
      </c>
    </row>
    <row r="138" spans="1:18" s="108" customFormat="1" ht="12.75" customHeight="1">
      <c r="A138" s="142" t="s">
        <v>137</v>
      </c>
      <c r="B138" s="143">
        <v>15.561497326203201</v>
      </c>
      <c r="C138" s="144">
        <v>7.4020319303338198</v>
      </c>
      <c r="D138" s="144">
        <v>17.204301075268798</v>
      </c>
      <c r="E138" s="144">
        <v>40.628507295174003</v>
      </c>
      <c r="F138" s="144">
        <v>25.532754538279399</v>
      </c>
      <c r="G138" s="144">
        <v>18.298308559713</v>
      </c>
      <c r="H138" s="144">
        <v>39.393939393939398</v>
      </c>
      <c r="I138" s="146">
        <v>51.063829787233999</v>
      </c>
      <c r="J138" s="118"/>
      <c r="K138" s="13">
        <v>582</v>
      </c>
      <c r="L138" s="13">
        <v>204</v>
      </c>
      <c r="M138" s="13">
        <v>16</v>
      </c>
      <c r="N138" s="13">
        <v>362</v>
      </c>
      <c r="O138" s="13">
        <v>647</v>
      </c>
      <c r="P138" s="13">
        <v>357</v>
      </c>
      <c r="Q138" s="13">
        <v>26</v>
      </c>
      <c r="R138" s="14">
        <v>264</v>
      </c>
    </row>
    <row r="139" spans="1:18" s="108" customFormat="1" ht="12.75" customHeight="1">
      <c r="A139" s="121" t="s">
        <v>138</v>
      </c>
      <c r="B139" s="122">
        <v>9.1176470588235308</v>
      </c>
      <c r="C139" s="124">
        <v>9.5791001451378808</v>
      </c>
      <c r="D139" s="124">
        <v>1.0752688172042999</v>
      </c>
      <c r="E139" s="124">
        <v>8.5297418630752002</v>
      </c>
      <c r="F139" s="124">
        <v>12.9439621152328</v>
      </c>
      <c r="G139" s="124">
        <v>12.096360840594601</v>
      </c>
      <c r="H139" s="124">
        <v>1.51515151515152</v>
      </c>
      <c r="I139" s="131">
        <v>17.601547388781398</v>
      </c>
      <c r="J139" s="132"/>
      <c r="K139" s="343">
        <v>341</v>
      </c>
      <c r="L139" s="343">
        <v>264</v>
      </c>
      <c r="M139" s="343">
        <v>1</v>
      </c>
      <c r="N139" s="343">
        <v>76</v>
      </c>
      <c r="O139" s="343">
        <v>328</v>
      </c>
      <c r="P139" s="343">
        <v>236</v>
      </c>
      <c r="Q139" s="343">
        <v>1</v>
      </c>
      <c r="R139" s="347">
        <v>91</v>
      </c>
    </row>
    <row r="140" spans="1:18" s="108" customFormat="1" ht="12.75" customHeight="1">
      <c r="A140" s="142" t="s">
        <v>139</v>
      </c>
      <c r="B140" s="143">
        <v>10.748663101604301</v>
      </c>
      <c r="C140" s="144">
        <v>7.2206095791001497</v>
      </c>
      <c r="D140" s="144">
        <v>6.4516129032258096</v>
      </c>
      <c r="E140" s="144">
        <v>22.109988776655399</v>
      </c>
      <c r="F140" s="144">
        <v>19.573796369376499</v>
      </c>
      <c r="G140" s="144">
        <v>17.016914402870299</v>
      </c>
      <c r="H140" s="144">
        <v>30.303030303030301</v>
      </c>
      <c r="I140" s="146">
        <v>27.852998065764002</v>
      </c>
      <c r="J140" s="118"/>
      <c r="K140" s="13">
        <v>402</v>
      </c>
      <c r="L140" s="13">
        <v>199</v>
      </c>
      <c r="M140" s="13">
        <v>6</v>
      </c>
      <c r="N140" s="13">
        <v>197</v>
      </c>
      <c r="O140" s="13">
        <v>496</v>
      </c>
      <c r="P140" s="13">
        <v>332</v>
      </c>
      <c r="Q140" s="13">
        <v>20</v>
      </c>
      <c r="R140" s="14">
        <v>144</v>
      </c>
    </row>
    <row r="141" spans="1:18" s="108" customFormat="1" ht="12.75" customHeight="1">
      <c r="A141" s="121" t="s">
        <v>140</v>
      </c>
      <c r="B141" s="122">
        <v>77.941176470588204</v>
      </c>
      <c r="C141" s="124">
        <v>82.438316400580604</v>
      </c>
      <c r="D141" s="124">
        <v>75.268817204301101</v>
      </c>
      <c r="E141" s="124">
        <v>64.309764309764304</v>
      </c>
      <c r="F141" s="124">
        <v>73.677979479084499</v>
      </c>
      <c r="G141" s="124">
        <v>79.907739620707304</v>
      </c>
      <c r="H141" s="124">
        <v>50</v>
      </c>
      <c r="I141" s="131">
        <v>53.191489361702097</v>
      </c>
      <c r="J141" s="132"/>
      <c r="K141" s="343">
        <v>2915</v>
      </c>
      <c r="L141" s="343">
        <v>2272</v>
      </c>
      <c r="M141" s="343">
        <v>70</v>
      </c>
      <c r="N141" s="343">
        <v>573</v>
      </c>
      <c r="O141" s="343">
        <v>1867</v>
      </c>
      <c r="P141" s="343">
        <v>1559</v>
      </c>
      <c r="Q141" s="343">
        <v>33</v>
      </c>
      <c r="R141" s="347">
        <v>275</v>
      </c>
    </row>
    <row r="142" spans="1:18" s="108" customFormat="1" ht="12.75" customHeight="1">
      <c r="A142" s="147"/>
      <c r="B142" s="473" t="s">
        <v>143</v>
      </c>
      <c r="C142" s="473"/>
      <c r="D142" s="473"/>
      <c r="E142" s="473"/>
      <c r="F142" s="473"/>
      <c r="G142" s="473"/>
      <c r="H142" s="473"/>
      <c r="I142" s="473"/>
      <c r="J142" s="473"/>
      <c r="K142" s="473"/>
      <c r="L142" s="473"/>
      <c r="M142" s="473"/>
      <c r="N142" s="473"/>
      <c r="O142" s="473"/>
      <c r="P142" s="473"/>
      <c r="Q142" s="473"/>
      <c r="R142" s="473"/>
    </row>
    <row r="143" spans="1:18" s="108" customFormat="1" ht="12.75" customHeight="1">
      <c r="A143" s="142" t="s">
        <v>16</v>
      </c>
      <c r="B143" s="13">
        <v>9050</v>
      </c>
      <c r="C143" s="13">
        <v>7893</v>
      </c>
      <c r="D143" s="13">
        <v>156</v>
      </c>
      <c r="E143" s="13">
        <v>1001</v>
      </c>
      <c r="F143" s="13">
        <v>9444</v>
      </c>
      <c r="G143" s="13">
        <v>8621</v>
      </c>
      <c r="H143" s="13">
        <v>135</v>
      </c>
      <c r="I143" s="14">
        <v>688</v>
      </c>
      <c r="J143" s="351"/>
      <c r="K143" s="13">
        <v>9050</v>
      </c>
      <c r="L143" s="13">
        <v>7893</v>
      </c>
      <c r="M143" s="13">
        <v>156</v>
      </c>
      <c r="N143" s="13">
        <v>1001</v>
      </c>
      <c r="O143" s="13">
        <v>9444</v>
      </c>
      <c r="P143" s="13">
        <v>8621</v>
      </c>
      <c r="Q143" s="13">
        <v>135</v>
      </c>
      <c r="R143" s="14">
        <v>688</v>
      </c>
    </row>
    <row r="144" spans="1:18" s="108" customFormat="1" ht="12.75" customHeight="1">
      <c r="A144" s="121" t="s">
        <v>144</v>
      </c>
      <c r="B144" s="343">
        <v>4706</v>
      </c>
      <c r="C144" s="343">
        <v>4585</v>
      </c>
      <c r="D144" s="343">
        <v>46</v>
      </c>
      <c r="E144" s="343">
        <v>75</v>
      </c>
      <c r="F144" s="343">
        <v>6330</v>
      </c>
      <c r="G144" s="343">
        <v>6136</v>
      </c>
      <c r="H144" s="343">
        <v>47</v>
      </c>
      <c r="I144" s="347">
        <v>147</v>
      </c>
      <c r="J144" s="351"/>
      <c r="K144" s="343">
        <v>4706</v>
      </c>
      <c r="L144" s="343">
        <v>4585</v>
      </c>
      <c r="M144" s="343">
        <v>46</v>
      </c>
      <c r="N144" s="343">
        <v>75</v>
      </c>
      <c r="O144" s="343">
        <v>6330</v>
      </c>
      <c r="P144" s="343">
        <v>6136</v>
      </c>
      <c r="Q144" s="343">
        <v>47</v>
      </c>
      <c r="R144" s="347">
        <v>147</v>
      </c>
    </row>
    <row r="145" spans="1:21" s="108" customFormat="1" ht="12.75" customHeight="1">
      <c r="A145" s="142" t="s">
        <v>145</v>
      </c>
      <c r="B145" s="13">
        <v>457</v>
      </c>
      <c r="C145" s="13">
        <v>418</v>
      </c>
      <c r="D145" s="13">
        <v>17</v>
      </c>
      <c r="E145" s="13">
        <v>22</v>
      </c>
      <c r="F145" s="13">
        <v>547</v>
      </c>
      <c r="G145" s="13">
        <v>514</v>
      </c>
      <c r="H145" s="13">
        <v>22</v>
      </c>
      <c r="I145" s="14">
        <v>11</v>
      </c>
      <c r="J145" s="351"/>
      <c r="K145" s="13">
        <v>457</v>
      </c>
      <c r="L145" s="13">
        <v>418</v>
      </c>
      <c r="M145" s="13">
        <v>17</v>
      </c>
      <c r="N145" s="13">
        <v>22</v>
      </c>
      <c r="O145" s="13">
        <v>547</v>
      </c>
      <c r="P145" s="13">
        <v>514</v>
      </c>
      <c r="Q145" s="13">
        <v>22</v>
      </c>
      <c r="R145" s="14">
        <v>11</v>
      </c>
    </row>
    <row r="146" spans="1:21" s="108" customFormat="1" ht="12.75" customHeight="1">
      <c r="A146" s="121" t="s">
        <v>142</v>
      </c>
      <c r="B146" s="343">
        <v>3740</v>
      </c>
      <c r="C146" s="343">
        <v>2756</v>
      </c>
      <c r="D146" s="343">
        <v>93</v>
      </c>
      <c r="E146" s="343">
        <v>891</v>
      </c>
      <c r="F146" s="343">
        <v>2534</v>
      </c>
      <c r="G146" s="343">
        <v>1951</v>
      </c>
      <c r="H146" s="343">
        <v>66</v>
      </c>
      <c r="I146" s="347">
        <v>517</v>
      </c>
      <c r="J146" s="351"/>
      <c r="K146" s="343">
        <v>3740</v>
      </c>
      <c r="L146" s="343">
        <v>2756</v>
      </c>
      <c r="M146" s="343">
        <v>93</v>
      </c>
      <c r="N146" s="343">
        <v>891</v>
      </c>
      <c r="O146" s="343">
        <v>2534</v>
      </c>
      <c r="P146" s="343">
        <v>1951</v>
      </c>
      <c r="Q146" s="343">
        <v>66</v>
      </c>
      <c r="R146" s="347">
        <v>517</v>
      </c>
    </row>
    <row r="147" spans="1:21" s="108" customFormat="1" ht="12.75" customHeight="1">
      <c r="A147" s="465" t="s">
        <v>129</v>
      </c>
      <c r="B147" s="478" t="s">
        <v>151</v>
      </c>
      <c r="C147" s="478"/>
      <c r="D147" s="478"/>
      <c r="E147" s="478"/>
      <c r="F147" s="478"/>
      <c r="G147" s="478"/>
      <c r="H147" s="478"/>
      <c r="I147" s="478"/>
      <c r="J147" s="478"/>
      <c r="K147" s="478"/>
      <c r="L147" s="478"/>
      <c r="M147" s="478"/>
      <c r="N147" s="478"/>
      <c r="O147" s="478"/>
      <c r="P147" s="478"/>
      <c r="Q147" s="478"/>
      <c r="R147" s="478"/>
    </row>
    <row r="148" spans="1:21" s="108" customFormat="1" ht="12.75" customHeight="1">
      <c r="A148" s="465"/>
      <c r="B148" s="467" t="s">
        <v>63</v>
      </c>
      <c r="C148" s="467"/>
      <c r="D148" s="467"/>
      <c r="E148" s="467"/>
      <c r="F148" s="467" t="s">
        <v>64</v>
      </c>
      <c r="G148" s="467"/>
      <c r="H148" s="467"/>
      <c r="I148" s="467"/>
      <c r="J148" s="479"/>
      <c r="K148" s="467" t="s">
        <v>63</v>
      </c>
      <c r="L148" s="467"/>
      <c r="M148" s="467"/>
      <c r="N148" s="467"/>
      <c r="O148" s="468" t="s">
        <v>64</v>
      </c>
      <c r="P148" s="468"/>
      <c r="Q148" s="468"/>
      <c r="R148" s="468"/>
    </row>
    <row r="149" spans="1:21" s="108" customFormat="1" ht="25.5" customHeight="1">
      <c r="A149" s="465"/>
      <c r="B149" s="109" t="s">
        <v>276</v>
      </c>
      <c r="C149" s="109" t="s">
        <v>192</v>
      </c>
      <c r="D149" s="109" t="s">
        <v>27</v>
      </c>
      <c r="E149" s="109" t="s">
        <v>26</v>
      </c>
      <c r="F149" s="109" t="s">
        <v>276</v>
      </c>
      <c r="G149" s="109" t="s">
        <v>192</v>
      </c>
      <c r="H149" s="109" t="s">
        <v>27</v>
      </c>
      <c r="I149" s="109" t="s">
        <v>26</v>
      </c>
      <c r="J149" s="479"/>
      <c r="K149" s="109" t="s">
        <v>276</v>
      </c>
      <c r="L149" s="109" t="s">
        <v>192</v>
      </c>
      <c r="M149" s="109" t="s">
        <v>27</v>
      </c>
      <c r="N149" s="109" t="s">
        <v>26</v>
      </c>
      <c r="O149" s="109" t="s">
        <v>276</v>
      </c>
      <c r="P149" s="109" t="s">
        <v>192</v>
      </c>
      <c r="Q149" s="109" t="s">
        <v>27</v>
      </c>
      <c r="R149" s="111" t="s">
        <v>26</v>
      </c>
    </row>
    <row r="150" spans="1:21" s="108" customFormat="1" ht="12.75" customHeight="1">
      <c r="A150" s="465"/>
      <c r="B150" s="480" t="s">
        <v>132</v>
      </c>
      <c r="C150" s="480"/>
      <c r="D150" s="480"/>
      <c r="E150" s="480"/>
      <c r="F150" s="480"/>
      <c r="G150" s="480"/>
      <c r="H150" s="480"/>
      <c r="I150" s="480"/>
      <c r="J150" s="479"/>
      <c r="K150" s="469" t="s">
        <v>143</v>
      </c>
      <c r="L150" s="469"/>
      <c r="M150" s="469"/>
      <c r="N150" s="469"/>
      <c r="O150" s="469"/>
      <c r="P150" s="469"/>
      <c r="Q150" s="469"/>
      <c r="R150" s="469"/>
    </row>
    <row r="151" spans="1:21" s="108" customFormat="1" ht="12.75" customHeight="1">
      <c r="A151" s="113"/>
      <c r="B151" s="470" t="s">
        <v>16</v>
      </c>
      <c r="C151" s="470"/>
      <c r="D151" s="470"/>
      <c r="E151" s="470"/>
      <c r="F151" s="470"/>
      <c r="G151" s="470"/>
      <c r="H151" s="470"/>
      <c r="I151" s="470"/>
      <c r="J151" s="470"/>
      <c r="K151" s="470"/>
      <c r="L151" s="470"/>
      <c r="M151" s="470"/>
      <c r="N151" s="470"/>
      <c r="O151" s="470"/>
      <c r="P151" s="470"/>
      <c r="Q151" s="470"/>
      <c r="R151" s="470"/>
    </row>
    <row r="152" spans="1:21" s="108" customFormat="1" ht="12.75" customHeight="1">
      <c r="A152" s="114" t="s">
        <v>133</v>
      </c>
      <c r="B152" s="115">
        <v>14.939681171908701</v>
      </c>
      <c r="C152" s="116">
        <v>13.6071251855517</v>
      </c>
      <c r="D152" s="116">
        <v>8.5526315789473699</v>
      </c>
      <c r="E152" s="116">
        <v>26.1450381679389</v>
      </c>
      <c r="F152" s="116">
        <v>2.78434192951813</v>
      </c>
      <c r="G152" s="116">
        <v>2.2755575682101199</v>
      </c>
      <c r="H152" s="144" t="s">
        <v>8</v>
      </c>
      <c r="I152" s="117">
        <v>9.2470277410832207</v>
      </c>
      <c r="J152" s="118"/>
      <c r="K152" s="13">
        <v>1387</v>
      </c>
      <c r="L152" s="13">
        <v>1100</v>
      </c>
      <c r="M152" s="13">
        <v>13</v>
      </c>
      <c r="N152" s="13">
        <v>274</v>
      </c>
      <c r="O152" s="13">
        <v>271</v>
      </c>
      <c r="P152" s="13">
        <v>201</v>
      </c>
      <c r="Q152" s="144" t="s">
        <v>8</v>
      </c>
      <c r="R152" s="14">
        <v>70</v>
      </c>
    </row>
    <row r="153" spans="1:21" s="108" customFormat="1" ht="12.75" customHeight="1">
      <c r="A153" s="121" t="s">
        <v>134</v>
      </c>
      <c r="B153" s="122">
        <v>4.9439896596294703</v>
      </c>
      <c r="C153" s="123">
        <v>5.08411677387432</v>
      </c>
      <c r="D153" s="124">
        <v>4.6052631578947398</v>
      </c>
      <c r="E153" s="124">
        <v>3.9122137404580202</v>
      </c>
      <c r="F153" s="125">
        <v>2.05486489263331E-2</v>
      </c>
      <c r="G153" s="125">
        <v>2.2642363862787299E-2</v>
      </c>
      <c r="H153" s="125" t="s">
        <v>8</v>
      </c>
      <c r="I153" s="125" t="s">
        <v>8</v>
      </c>
      <c r="J153" s="127"/>
      <c r="K153" s="343">
        <v>459</v>
      </c>
      <c r="L153" s="343">
        <v>411</v>
      </c>
      <c r="M153" s="343">
        <v>7</v>
      </c>
      <c r="N153" s="343">
        <v>41</v>
      </c>
      <c r="O153" s="125">
        <v>2</v>
      </c>
      <c r="P153" s="125">
        <v>2</v>
      </c>
      <c r="Q153" s="125" t="s">
        <v>8</v>
      </c>
      <c r="R153" s="126" t="s">
        <v>8</v>
      </c>
    </row>
    <row r="154" spans="1:21" s="108" customFormat="1" ht="12.75" customHeight="1">
      <c r="A154" s="128" t="s">
        <v>135</v>
      </c>
      <c r="B154" s="115">
        <v>7.6691081430417896</v>
      </c>
      <c r="C154" s="129">
        <v>7.1251855517070801</v>
      </c>
      <c r="D154" s="130">
        <v>1.9736842105263199</v>
      </c>
      <c r="E154" s="116">
        <v>12.6908396946565</v>
      </c>
      <c r="F154" s="116">
        <v>1.38703380252748</v>
      </c>
      <c r="G154" s="116">
        <v>1.0641911015509999</v>
      </c>
      <c r="H154" s="144" t="s">
        <v>8</v>
      </c>
      <c r="I154" s="117">
        <v>5.4161162483487502</v>
      </c>
      <c r="J154" s="118"/>
      <c r="K154" s="13">
        <v>712</v>
      </c>
      <c r="L154" s="13">
        <v>576</v>
      </c>
      <c r="M154" s="13">
        <v>3</v>
      </c>
      <c r="N154" s="13">
        <v>133</v>
      </c>
      <c r="O154" s="13">
        <v>135</v>
      </c>
      <c r="P154" s="13">
        <v>94</v>
      </c>
      <c r="Q154" s="144" t="s">
        <v>8</v>
      </c>
      <c r="R154" s="14">
        <v>41</v>
      </c>
    </row>
    <row r="155" spans="1:21" s="108" customFormat="1" ht="12.75" customHeight="1">
      <c r="A155" s="121" t="s">
        <v>136</v>
      </c>
      <c r="B155" s="122">
        <v>4.1900043084877199</v>
      </c>
      <c r="C155" s="123">
        <v>1.1999010390895599</v>
      </c>
      <c r="D155" s="125">
        <v>0.65789473684210498</v>
      </c>
      <c r="E155" s="124">
        <v>27.767175572519101</v>
      </c>
      <c r="F155" s="124">
        <v>3.9145176204664498</v>
      </c>
      <c r="G155" s="124">
        <v>2.2189516585531499</v>
      </c>
      <c r="H155" s="124">
        <v>1.3986013986014001</v>
      </c>
      <c r="I155" s="131">
        <v>24.174372523117601</v>
      </c>
      <c r="J155" s="132"/>
      <c r="K155" s="343">
        <v>389</v>
      </c>
      <c r="L155" s="343">
        <v>97</v>
      </c>
      <c r="M155" s="343">
        <v>1</v>
      </c>
      <c r="N155" s="343">
        <v>291</v>
      </c>
      <c r="O155" s="343">
        <v>381</v>
      </c>
      <c r="P155" s="343">
        <v>196</v>
      </c>
      <c r="Q155" s="343">
        <v>2</v>
      </c>
      <c r="R155" s="347">
        <v>183</v>
      </c>
    </row>
    <row r="156" spans="1:21" s="108" customFormat="1" ht="12.75" customHeight="1">
      <c r="A156" s="128" t="s">
        <v>137</v>
      </c>
      <c r="B156" s="115">
        <v>7.07669108143042</v>
      </c>
      <c r="C156" s="129">
        <v>2.8327560613557599</v>
      </c>
      <c r="D156" s="116">
        <v>11.1842105263158</v>
      </c>
      <c r="E156" s="133">
        <v>39.217557251908403</v>
      </c>
      <c r="F156" s="116">
        <v>10.777766361861699</v>
      </c>
      <c r="G156" s="116">
        <v>7.61915543982792</v>
      </c>
      <c r="H156" s="116">
        <v>28.671328671328698</v>
      </c>
      <c r="I156" s="117">
        <v>44.253632760898299</v>
      </c>
      <c r="J156" s="118"/>
      <c r="K156" s="13">
        <v>657</v>
      </c>
      <c r="L156" s="13">
        <v>229</v>
      </c>
      <c r="M156" s="13">
        <v>17</v>
      </c>
      <c r="N156" s="13">
        <v>411</v>
      </c>
      <c r="O156" s="13">
        <v>1049</v>
      </c>
      <c r="P156" s="13">
        <v>673</v>
      </c>
      <c r="Q156" s="13">
        <v>41</v>
      </c>
      <c r="R156" s="14">
        <v>335</v>
      </c>
    </row>
    <row r="157" spans="1:21" s="108" customFormat="1" ht="12.75" customHeight="1">
      <c r="A157" s="121" t="s">
        <v>138</v>
      </c>
      <c r="B157" s="122">
        <v>6.1180525635501901</v>
      </c>
      <c r="C157" s="123">
        <v>5.8634339435922804</v>
      </c>
      <c r="D157" s="124">
        <v>3.2894736842105301</v>
      </c>
      <c r="E157" s="124">
        <v>8.4923664122137392</v>
      </c>
      <c r="F157" s="124">
        <v>14.651186684475499</v>
      </c>
      <c r="G157" s="124">
        <v>14.264689233556</v>
      </c>
      <c r="H157" s="124">
        <v>4.1958041958042003</v>
      </c>
      <c r="I157" s="131">
        <v>21.1360634081902</v>
      </c>
      <c r="J157" s="132"/>
      <c r="K157" s="343">
        <v>568</v>
      </c>
      <c r="L157" s="343">
        <v>474</v>
      </c>
      <c r="M157" s="343">
        <v>5</v>
      </c>
      <c r="N157" s="343">
        <v>89</v>
      </c>
      <c r="O157" s="343">
        <v>1426</v>
      </c>
      <c r="P157" s="343">
        <v>1260</v>
      </c>
      <c r="Q157" s="343">
        <v>6</v>
      </c>
      <c r="R157" s="347">
        <v>160</v>
      </c>
    </row>
    <row r="158" spans="1:21" s="108" customFormat="1" ht="12.75" customHeight="1">
      <c r="A158" s="128" t="s">
        <v>139</v>
      </c>
      <c r="B158" s="115">
        <v>14.1318397242568</v>
      </c>
      <c r="C158" s="129">
        <v>13.137060860959901</v>
      </c>
      <c r="D158" s="116">
        <v>6.5789473684210504</v>
      </c>
      <c r="E158" s="133">
        <v>22.900763358778601</v>
      </c>
      <c r="F158" s="116">
        <v>19.336278639679399</v>
      </c>
      <c r="G158" s="116">
        <v>18.3969206385147</v>
      </c>
      <c r="H158" s="116">
        <v>23.776223776223802</v>
      </c>
      <c r="I158" s="117">
        <v>29.4583883751651</v>
      </c>
      <c r="J158" s="118"/>
      <c r="K158" s="13">
        <v>1312</v>
      </c>
      <c r="L158" s="13">
        <v>1062</v>
      </c>
      <c r="M158" s="13">
        <v>10</v>
      </c>
      <c r="N158" s="13">
        <v>240</v>
      </c>
      <c r="O158" s="13">
        <v>1882</v>
      </c>
      <c r="P158" s="13">
        <v>1625</v>
      </c>
      <c r="Q158" s="13">
        <v>34</v>
      </c>
      <c r="R158" s="14">
        <v>223</v>
      </c>
      <c r="U158" s="134"/>
    </row>
    <row r="159" spans="1:21" s="108" customFormat="1" ht="12.75" customHeight="1">
      <c r="A159" s="135" t="s">
        <v>140</v>
      </c>
      <c r="B159" s="136">
        <v>89.056441189142603</v>
      </c>
      <c r="C159" s="137">
        <v>92.590301830776795</v>
      </c>
      <c r="D159" s="138">
        <v>85.526315789473699</v>
      </c>
      <c r="E159" s="138">
        <v>62.309160305343497</v>
      </c>
      <c r="F159" s="138">
        <v>88.657145792664096</v>
      </c>
      <c r="G159" s="138">
        <v>91.6562889165629</v>
      </c>
      <c r="H159" s="138">
        <v>67.132867132867105</v>
      </c>
      <c r="I159" s="139">
        <v>57.7278731836196</v>
      </c>
      <c r="J159" s="140"/>
      <c r="K159" s="348">
        <v>8268</v>
      </c>
      <c r="L159" s="348">
        <v>7485</v>
      </c>
      <c r="M159" s="348">
        <v>130</v>
      </c>
      <c r="N159" s="348">
        <v>653</v>
      </c>
      <c r="O159" s="348">
        <v>8629</v>
      </c>
      <c r="P159" s="348">
        <v>8096</v>
      </c>
      <c r="Q159" s="348">
        <v>96</v>
      </c>
      <c r="R159" s="349">
        <v>437</v>
      </c>
    </row>
    <row r="160" spans="1:21" s="108" customFormat="1" ht="12.75" customHeight="1">
      <c r="A160" s="141"/>
      <c r="B160" s="471" t="s">
        <v>141</v>
      </c>
      <c r="C160" s="471"/>
      <c r="D160" s="471"/>
      <c r="E160" s="471"/>
      <c r="F160" s="471"/>
      <c r="G160" s="471"/>
      <c r="H160" s="471"/>
      <c r="I160" s="471"/>
      <c r="J160" s="471"/>
      <c r="K160" s="471"/>
      <c r="L160" s="471"/>
      <c r="M160" s="471"/>
      <c r="N160" s="471"/>
      <c r="O160" s="471"/>
      <c r="P160" s="471"/>
      <c r="Q160" s="471"/>
      <c r="R160" s="471"/>
    </row>
    <row r="161" spans="1:18" s="108" customFormat="1" ht="12.75" customHeight="1">
      <c r="A161" s="142" t="s">
        <v>133</v>
      </c>
      <c r="B161" s="143">
        <v>1.28945342571209</v>
      </c>
      <c r="C161" s="144">
        <v>1.02970297029703</v>
      </c>
      <c r="D161" s="145" t="s">
        <v>8</v>
      </c>
      <c r="E161" s="144">
        <v>17.647058823529399</v>
      </c>
      <c r="F161" s="144">
        <v>0.71797817346352699</v>
      </c>
      <c r="G161" s="144">
        <v>0.57726465364120805</v>
      </c>
      <c r="H161" s="144" t="s">
        <v>8</v>
      </c>
      <c r="I161" s="146">
        <v>8.1481481481481506</v>
      </c>
      <c r="J161" s="118"/>
      <c r="K161" s="355">
        <v>67</v>
      </c>
      <c r="L161" s="355">
        <v>52</v>
      </c>
      <c r="M161" s="356" t="s">
        <v>8</v>
      </c>
      <c r="N161" s="355">
        <v>15</v>
      </c>
      <c r="O161" s="355">
        <v>50</v>
      </c>
      <c r="P161" s="355">
        <v>39</v>
      </c>
      <c r="Q161" s="356" t="s">
        <v>8</v>
      </c>
      <c r="R161" s="357">
        <v>11</v>
      </c>
    </row>
    <row r="162" spans="1:18" s="108" customFormat="1" ht="12.75" customHeight="1">
      <c r="A162" s="121" t="s">
        <v>134</v>
      </c>
      <c r="B162" s="122">
        <v>0.46189376443418001</v>
      </c>
      <c r="C162" s="124">
        <v>0.35643564356435598</v>
      </c>
      <c r="D162" s="125" t="s">
        <v>8</v>
      </c>
      <c r="E162" s="124">
        <v>7.0588235294117601</v>
      </c>
      <c r="F162" s="125">
        <v>1.43595634692705E-2</v>
      </c>
      <c r="G162" s="125">
        <v>1.4801657785672001E-2</v>
      </c>
      <c r="H162" s="125" t="s">
        <v>8</v>
      </c>
      <c r="I162" s="125" t="s">
        <v>8</v>
      </c>
      <c r="J162" s="127"/>
      <c r="K162" s="358">
        <v>24</v>
      </c>
      <c r="L162" s="358">
        <v>18</v>
      </c>
      <c r="M162" s="359" t="s">
        <v>8</v>
      </c>
      <c r="N162" s="358">
        <v>6</v>
      </c>
      <c r="O162" s="359">
        <v>1</v>
      </c>
      <c r="P162" s="359">
        <v>1</v>
      </c>
      <c r="Q162" s="359" t="s">
        <v>8</v>
      </c>
      <c r="R162" s="360" t="s">
        <v>8</v>
      </c>
    </row>
    <row r="163" spans="1:18" s="108" customFormat="1" ht="12.75" customHeight="1">
      <c r="A163" s="142" t="s">
        <v>135</v>
      </c>
      <c r="B163" s="143">
        <v>0.25019245573518101</v>
      </c>
      <c r="C163" s="144">
        <v>0.198019801980198</v>
      </c>
      <c r="D163" s="145" t="s">
        <v>8</v>
      </c>
      <c r="E163" s="144">
        <v>3.52941176470588</v>
      </c>
      <c r="F163" s="144">
        <v>0.25847214244687</v>
      </c>
      <c r="G163" s="145">
        <v>0.25162818235642398</v>
      </c>
      <c r="H163" s="144" t="s">
        <v>8</v>
      </c>
      <c r="I163" s="146">
        <v>0.74074074074074103</v>
      </c>
      <c r="J163" s="118"/>
      <c r="K163" s="355">
        <v>13</v>
      </c>
      <c r="L163" s="355">
        <v>10</v>
      </c>
      <c r="M163" s="356" t="s">
        <v>8</v>
      </c>
      <c r="N163" s="355">
        <v>3</v>
      </c>
      <c r="O163" s="355">
        <v>18</v>
      </c>
      <c r="P163" s="361">
        <v>17</v>
      </c>
      <c r="Q163" s="356" t="s">
        <v>8</v>
      </c>
      <c r="R163" s="357">
        <v>1</v>
      </c>
    </row>
    <row r="164" spans="1:18" s="108" customFormat="1" ht="12.75" customHeight="1">
      <c r="A164" s="121" t="s">
        <v>136</v>
      </c>
      <c r="B164" s="122">
        <v>0.30792917628945299</v>
      </c>
      <c r="C164" s="124">
        <v>0.316831683168317</v>
      </c>
      <c r="D164" s="125" t="s">
        <v>8</v>
      </c>
      <c r="E164" s="125" t="s">
        <v>8</v>
      </c>
      <c r="F164" s="124">
        <v>1.3354394026421601</v>
      </c>
      <c r="G164" s="124">
        <v>1.36175251628182</v>
      </c>
      <c r="H164" s="124">
        <v>1.3698630136986301</v>
      </c>
      <c r="I164" s="125" t="s">
        <v>8</v>
      </c>
      <c r="J164" s="132"/>
      <c r="K164" s="358">
        <v>16</v>
      </c>
      <c r="L164" s="358">
        <v>16</v>
      </c>
      <c r="M164" s="359" t="s">
        <v>8</v>
      </c>
      <c r="N164" s="359" t="s">
        <v>8</v>
      </c>
      <c r="O164" s="358">
        <v>93</v>
      </c>
      <c r="P164" s="358">
        <v>92</v>
      </c>
      <c r="Q164" s="358">
        <v>1</v>
      </c>
      <c r="R164" s="360" t="s">
        <v>8</v>
      </c>
    </row>
    <row r="165" spans="1:18" s="108" customFormat="1" ht="12.75" customHeight="1">
      <c r="A165" s="142" t="s">
        <v>137</v>
      </c>
      <c r="B165" s="143">
        <v>0.50038491147036201</v>
      </c>
      <c r="C165" s="144">
        <v>0.33663366336633699</v>
      </c>
      <c r="D165" s="145" t="s">
        <v>8</v>
      </c>
      <c r="E165" s="144">
        <v>10.588235294117601</v>
      </c>
      <c r="F165" s="144">
        <v>4.6812176909821899</v>
      </c>
      <c r="G165" s="144">
        <v>3.9964476021314401</v>
      </c>
      <c r="H165" s="144">
        <v>17.808219178082201</v>
      </c>
      <c r="I165" s="146">
        <v>31.851851851851901</v>
      </c>
      <c r="J165" s="118"/>
      <c r="K165" s="355">
        <v>26</v>
      </c>
      <c r="L165" s="355">
        <v>17</v>
      </c>
      <c r="M165" s="356" t="s">
        <v>8</v>
      </c>
      <c r="N165" s="355">
        <v>9</v>
      </c>
      <c r="O165" s="355">
        <v>326</v>
      </c>
      <c r="P165" s="355">
        <v>270</v>
      </c>
      <c r="Q165" s="355">
        <v>13</v>
      </c>
      <c r="R165" s="357">
        <v>43</v>
      </c>
    </row>
    <row r="166" spans="1:18" s="108" customFormat="1" ht="12.75" customHeight="1">
      <c r="A166" s="121" t="s">
        <v>138</v>
      </c>
      <c r="B166" s="122">
        <v>4.2917628945342603</v>
      </c>
      <c r="C166" s="124">
        <v>3.9207920792079198</v>
      </c>
      <c r="D166" s="124">
        <v>6.5573770491803298</v>
      </c>
      <c r="E166" s="124">
        <v>24.705882352941199</v>
      </c>
      <c r="F166" s="124">
        <v>14.9626651349799</v>
      </c>
      <c r="G166" s="124">
        <v>14.7720544701007</v>
      </c>
      <c r="H166" s="124">
        <v>6.8493150684931496</v>
      </c>
      <c r="I166" s="131">
        <v>28.8888888888889</v>
      </c>
      <c r="J166" s="132"/>
      <c r="K166" s="358">
        <v>223</v>
      </c>
      <c r="L166" s="358">
        <v>198</v>
      </c>
      <c r="M166" s="358">
        <v>4</v>
      </c>
      <c r="N166" s="358">
        <v>21</v>
      </c>
      <c r="O166" s="358">
        <v>1042</v>
      </c>
      <c r="P166" s="358">
        <v>998</v>
      </c>
      <c r="Q166" s="358">
        <v>5</v>
      </c>
      <c r="R166" s="362">
        <v>39</v>
      </c>
    </row>
    <row r="167" spans="1:18" s="108" customFormat="1" ht="12.75" customHeight="1">
      <c r="A167" s="142" t="s">
        <v>139</v>
      </c>
      <c r="B167" s="143">
        <v>16.262509622786801</v>
      </c>
      <c r="C167" s="144">
        <v>16.633663366336599</v>
      </c>
      <c r="D167" s="144">
        <v>3.27868852459016</v>
      </c>
      <c r="E167" s="144">
        <v>3.52941176470588</v>
      </c>
      <c r="F167" s="144">
        <v>18.5094773118897</v>
      </c>
      <c r="G167" s="144">
        <v>18.531675547661301</v>
      </c>
      <c r="H167" s="144">
        <v>13.698630136986299</v>
      </c>
      <c r="I167" s="146">
        <v>20</v>
      </c>
      <c r="J167" s="118"/>
      <c r="K167" s="355">
        <v>845</v>
      </c>
      <c r="L167" s="355">
        <v>840</v>
      </c>
      <c r="M167" s="355">
        <v>2</v>
      </c>
      <c r="N167" s="355">
        <v>3</v>
      </c>
      <c r="O167" s="355">
        <v>1298</v>
      </c>
      <c r="P167" s="355">
        <v>1252</v>
      </c>
      <c r="Q167" s="355">
        <v>10</v>
      </c>
      <c r="R167" s="357">
        <v>27</v>
      </c>
    </row>
    <row r="168" spans="1:18" s="108" customFormat="1" ht="12.75" customHeight="1">
      <c r="A168" s="121" t="s">
        <v>140</v>
      </c>
      <c r="B168" s="122">
        <v>98.672055427251706</v>
      </c>
      <c r="C168" s="124">
        <v>98.950495049504994</v>
      </c>
      <c r="D168" s="124">
        <v>98.360655737704903</v>
      </c>
      <c r="E168" s="124">
        <v>82.352941176470594</v>
      </c>
      <c r="F168" s="124">
        <v>94.730040206777701</v>
      </c>
      <c r="G168" s="124">
        <v>95.470692717584399</v>
      </c>
      <c r="H168" s="124">
        <v>86.301369863013704</v>
      </c>
      <c r="I168" s="131">
        <v>62.2222222222222</v>
      </c>
      <c r="J168" s="132"/>
      <c r="K168" s="358">
        <v>5127</v>
      </c>
      <c r="L168" s="358">
        <v>4997</v>
      </c>
      <c r="M168" s="358">
        <v>60</v>
      </c>
      <c r="N168" s="358">
        <v>70</v>
      </c>
      <c r="O168" s="358">
        <v>6597</v>
      </c>
      <c r="P168" s="358">
        <v>6450</v>
      </c>
      <c r="Q168" s="358">
        <v>63</v>
      </c>
      <c r="R168" s="362">
        <v>84</v>
      </c>
    </row>
    <row r="169" spans="1:18" s="108" customFormat="1" ht="12.75" customHeight="1">
      <c r="A169" s="113"/>
      <c r="B169" s="472" t="s">
        <v>149</v>
      </c>
      <c r="C169" s="472"/>
      <c r="D169" s="472"/>
      <c r="E169" s="472"/>
      <c r="F169" s="472"/>
      <c r="G169" s="472"/>
      <c r="H169" s="472"/>
      <c r="I169" s="472"/>
      <c r="J169" s="472"/>
      <c r="K169" s="472"/>
      <c r="L169" s="472"/>
      <c r="M169" s="472"/>
      <c r="N169" s="472"/>
      <c r="O169" s="472"/>
      <c r="P169" s="472"/>
      <c r="Q169" s="472"/>
      <c r="R169" s="472"/>
    </row>
    <row r="170" spans="1:18" s="108" customFormat="1" ht="12.75" customHeight="1">
      <c r="A170" s="142" t="s">
        <v>133</v>
      </c>
      <c r="B170" s="143">
        <v>29.284611425630501</v>
      </c>
      <c r="C170" s="144">
        <v>30.477528089887599</v>
      </c>
      <c r="D170" s="144">
        <v>14.285714285714301</v>
      </c>
      <c r="E170" s="144">
        <v>27.138331573389699</v>
      </c>
      <c r="F170" s="144">
        <v>7.2828096118299497</v>
      </c>
      <c r="G170" s="144">
        <v>6.7846607669616503</v>
      </c>
      <c r="H170" s="144" t="s">
        <v>8</v>
      </c>
      <c r="I170" s="146">
        <v>9.8169717138103199</v>
      </c>
      <c r="J170" s="118"/>
      <c r="K170" s="13">
        <v>1138</v>
      </c>
      <c r="L170" s="13">
        <v>868</v>
      </c>
      <c r="M170" s="13">
        <v>13</v>
      </c>
      <c r="N170" s="13">
        <v>257</v>
      </c>
      <c r="O170" s="13">
        <v>197</v>
      </c>
      <c r="P170" s="13">
        <v>138</v>
      </c>
      <c r="Q170" s="144" t="s">
        <v>8</v>
      </c>
      <c r="R170" s="14">
        <v>59</v>
      </c>
    </row>
    <row r="171" spans="1:18" s="108" customFormat="1" ht="12.75" customHeight="1">
      <c r="A171" s="121" t="s">
        <v>134</v>
      </c>
      <c r="B171" s="122">
        <v>10.9881626351004</v>
      </c>
      <c r="C171" s="124">
        <v>13.5884831460674</v>
      </c>
      <c r="D171" s="124">
        <v>7.6923076923076898</v>
      </c>
      <c r="E171" s="124">
        <v>3.4846884899683199</v>
      </c>
      <c r="F171" s="125">
        <v>3.6968576709796697E-2</v>
      </c>
      <c r="G171" s="125">
        <v>4.9164208456243898E-2</v>
      </c>
      <c r="H171" s="125" t="s">
        <v>8</v>
      </c>
      <c r="I171" s="125" t="s">
        <v>8</v>
      </c>
      <c r="J171" s="127"/>
      <c r="K171" s="343">
        <v>427</v>
      </c>
      <c r="L171" s="343">
        <v>387</v>
      </c>
      <c r="M171" s="343">
        <v>7</v>
      </c>
      <c r="N171" s="343">
        <v>33</v>
      </c>
      <c r="O171" s="125">
        <v>1</v>
      </c>
      <c r="P171" s="125">
        <v>1</v>
      </c>
      <c r="Q171" s="125" t="s">
        <v>8</v>
      </c>
      <c r="R171" s="126" t="s">
        <v>8</v>
      </c>
    </row>
    <row r="172" spans="1:18" s="108" customFormat="1" ht="12.75" customHeight="1">
      <c r="A172" s="142" t="s">
        <v>135</v>
      </c>
      <c r="B172" s="143">
        <v>13.58723623263</v>
      </c>
      <c r="C172" s="144">
        <v>13.8693820224719</v>
      </c>
      <c r="D172" s="145">
        <v>3.2967032967033001</v>
      </c>
      <c r="E172" s="144">
        <v>13.727560718056999</v>
      </c>
      <c r="F172" s="144">
        <v>4.2144177449168199</v>
      </c>
      <c r="G172" s="144">
        <v>3.63815142576204</v>
      </c>
      <c r="H172" s="144" t="s">
        <v>8</v>
      </c>
      <c r="I172" s="146">
        <v>6.6555740432612298</v>
      </c>
      <c r="J172" s="118"/>
      <c r="K172" s="13">
        <v>528</v>
      </c>
      <c r="L172" s="13">
        <v>395</v>
      </c>
      <c r="M172" s="145">
        <v>3</v>
      </c>
      <c r="N172" s="13">
        <v>130</v>
      </c>
      <c r="O172" s="13">
        <v>114</v>
      </c>
      <c r="P172" s="13">
        <v>74</v>
      </c>
      <c r="Q172" s="144" t="s">
        <v>8</v>
      </c>
      <c r="R172" s="14">
        <v>40</v>
      </c>
    </row>
    <row r="173" spans="1:18" s="108" customFormat="1" ht="12.75" customHeight="1">
      <c r="A173" s="121" t="s">
        <v>136</v>
      </c>
      <c r="B173" s="122">
        <v>9.5728255275347394</v>
      </c>
      <c r="C173" s="124">
        <v>2.80898876404494</v>
      </c>
      <c r="D173" s="125">
        <v>1.0989010989011001</v>
      </c>
      <c r="E173" s="124">
        <v>30.7286166842661</v>
      </c>
      <c r="F173" s="124">
        <v>10.573012939001901</v>
      </c>
      <c r="G173" s="124">
        <v>5.0147492625368697</v>
      </c>
      <c r="H173" s="124">
        <v>1.4285714285714299</v>
      </c>
      <c r="I173" s="131">
        <v>30.449251247920099</v>
      </c>
      <c r="J173" s="132"/>
      <c r="K173" s="343">
        <v>372</v>
      </c>
      <c r="L173" s="343">
        <v>80</v>
      </c>
      <c r="M173" s="125">
        <v>1</v>
      </c>
      <c r="N173" s="343">
        <v>291</v>
      </c>
      <c r="O173" s="343">
        <v>286</v>
      </c>
      <c r="P173" s="343">
        <v>102</v>
      </c>
      <c r="Q173" s="343">
        <v>1</v>
      </c>
      <c r="R173" s="347">
        <v>183</v>
      </c>
    </row>
    <row r="174" spans="1:18" s="108" customFormat="1" ht="12.75" customHeight="1">
      <c r="A174" s="142" t="s">
        <v>137</v>
      </c>
      <c r="B174" s="143">
        <v>16.186309830159502</v>
      </c>
      <c r="C174" s="144">
        <v>7.4087078651685401</v>
      </c>
      <c r="D174" s="144">
        <v>18.6813186813187</v>
      </c>
      <c r="E174" s="144">
        <v>42.344244984160497</v>
      </c>
      <c r="F174" s="144">
        <v>25.582255083179302</v>
      </c>
      <c r="G174" s="144">
        <v>18.3874139626352</v>
      </c>
      <c r="H174" s="144">
        <v>40</v>
      </c>
      <c r="I174" s="146">
        <v>48.252911813643898</v>
      </c>
      <c r="J174" s="118"/>
      <c r="K174" s="13">
        <v>629</v>
      </c>
      <c r="L174" s="13">
        <v>211</v>
      </c>
      <c r="M174" s="13">
        <v>17</v>
      </c>
      <c r="N174" s="13">
        <v>401</v>
      </c>
      <c r="O174" s="13">
        <v>692</v>
      </c>
      <c r="P174" s="13">
        <v>374</v>
      </c>
      <c r="Q174" s="13">
        <v>28</v>
      </c>
      <c r="R174" s="14">
        <v>290</v>
      </c>
    </row>
    <row r="175" spans="1:18" s="108" customFormat="1" ht="12.75" customHeight="1">
      <c r="A175" s="121" t="s">
        <v>138</v>
      </c>
      <c r="B175" s="122">
        <v>8.8008234688625802</v>
      </c>
      <c r="C175" s="124">
        <v>9.5856741573033695</v>
      </c>
      <c r="D175" s="124">
        <v>1.0989010989011001</v>
      </c>
      <c r="E175" s="124">
        <v>7.1805702217528999</v>
      </c>
      <c r="F175" s="124">
        <v>14.0850277264325</v>
      </c>
      <c r="G175" s="124">
        <v>12.733529990167201</v>
      </c>
      <c r="H175" s="124">
        <v>1.4285714285714299</v>
      </c>
      <c r="I175" s="131">
        <v>20.1331114808652</v>
      </c>
      <c r="J175" s="132"/>
      <c r="K175" s="343">
        <v>342</v>
      </c>
      <c r="L175" s="343">
        <v>273</v>
      </c>
      <c r="M175" s="343">
        <v>1</v>
      </c>
      <c r="N175" s="343">
        <v>68</v>
      </c>
      <c r="O175" s="343">
        <v>381</v>
      </c>
      <c r="P175" s="343">
        <v>259</v>
      </c>
      <c r="Q175" s="343">
        <v>1</v>
      </c>
      <c r="R175" s="347">
        <v>121</v>
      </c>
    </row>
    <row r="176" spans="1:18" s="108" customFormat="1" ht="12.75" customHeight="1">
      <c r="A176" s="142" t="s">
        <v>139</v>
      </c>
      <c r="B176" s="143">
        <v>11.8630983015955</v>
      </c>
      <c r="C176" s="144">
        <v>7.7247191011235996</v>
      </c>
      <c r="D176" s="144">
        <v>8.7912087912087902</v>
      </c>
      <c r="E176" s="144">
        <v>24.6040126715945</v>
      </c>
      <c r="F176" s="144">
        <v>21.4787430683919</v>
      </c>
      <c r="G176" s="144">
        <v>18.239921337266502</v>
      </c>
      <c r="H176" s="144">
        <v>34.285714285714299</v>
      </c>
      <c r="I176" s="146">
        <v>30.948419301164702</v>
      </c>
      <c r="J176" s="118"/>
      <c r="K176" s="13">
        <v>461</v>
      </c>
      <c r="L176" s="13">
        <v>220</v>
      </c>
      <c r="M176" s="13">
        <v>8</v>
      </c>
      <c r="N176" s="13">
        <v>233</v>
      </c>
      <c r="O176" s="13">
        <v>581</v>
      </c>
      <c r="P176" s="13">
        <v>371</v>
      </c>
      <c r="Q176" s="13">
        <v>24</v>
      </c>
      <c r="R176" s="14">
        <v>186</v>
      </c>
    </row>
    <row r="177" spans="1:18" s="108" customFormat="1" ht="12.75" customHeight="1">
      <c r="A177" s="121" t="s">
        <v>140</v>
      </c>
      <c r="B177" s="122">
        <v>77.097272259392696</v>
      </c>
      <c r="C177" s="124">
        <v>82.619382022471896</v>
      </c>
      <c r="D177" s="124">
        <v>76.923076923076906</v>
      </c>
      <c r="E177" s="124">
        <v>60.506863780358998</v>
      </c>
      <c r="F177" s="124">
        <v>74.121996303142296</v>
      </c>
      <c r="G177" s="124">
        <v>80.334316617502495</v>
      </c>
      <c r="H177" s="124">
        <v>47.142857142857103</v>
      </c>
      <c r="I177" s="131">
        <v>56.239600665557397</v>
      </c>
      <c r="J177" s="132"/>
      <c r="K177" s="343">
        <v>2996</v>
      </c>
      <c r="L177" s="343">
        <v>2353</v>
      </c>
      <c r="M177" s="343">
        <v>70</v>
      </c>
      <c r="N177" s="343">
        <v>573</v>
      </c>
      <c r="O177" s="343">
        <v>2005</v>
      </c>
      <c r="P177" s="343">
        <v>1634</v>
      </c>
      <c r="Q177" s="343">
        <v>33</v>
      </c>
      <c r="R177" s="347">
        <v>338</v>
      </c>
    </row>
    <row r="178" spans="1:18" s="108" customFormat="1" ht="12.75" customHeight="1">
      <c r="A178" s="147"/>
      <c r="B178" s="473" t="s">
        <v>143</v>
      </c>
      <c r="C178" s="473"/>
      <c r="D178" s="473"/>
      <c r="E178" s="473"/>
      <c r="F178" s="473"/>
      <c r="G178" s="473"/>
      <c r="H178" s="473"/>
      <c r="I178" s="473"/>
      <c r="J178" s="473"/>
      <c r="K178" s="473"/>
      <c r="L178" s="473"/>
      <c r="M178" s="473"/>
      <c r="N178" s="473"/>
      <c r="O178" s="473"/>
      <c r="P178" s="473"/>
      <c r="Q178" s="473"/>
      <c r="R178" s="473"/>
    </row>
    <row r="179" spans="1:18" s="108" customFormat="1" ht="12.75" customHeight="1">
      <c r="A179" s="142" t="s">
        <v>16</v>
      </c>
      <c r="B179" s="355">
        <v>9284</v>
      </c>
      <c r="C179" s="355">
        <v>8084</v>
      </c>
      <c r="D179" s="355">
        <v>152</v>
      </c>
      <c r="E179" s="355">
        <v>1048</v>
      </c>
      <c r="F179" s="355">
        <v>9733</v>
      </c>
      <c r="G179" s="355">
        <v>8833</v>
      </c>
      <c r="H179" s="355">
        <v>143</v>
      </c>
      <c r="I179" s="357">
        <v>757</v>
      </c>
      <c r="J179" s="363"/>
      <c r="K179" s="355">
        <v>9284</v>
      </c>
      <c r="L179" s="355">
        <v>8084</v>
      </c>
      <c r="M179" s="355">
        <v>152</v>
      </c>
      <c r="N179" s="355">
        <v>1048</v>
      </c>
      <c r="O179" s="355">
        <v>9733</v>
      </c>
      <c r="P179" s="355">
        <v>8833</v>
      </c>
      <c r="Q179" s="355">
        <v>143</v>
      </c>
      <c r="R179" s="357">
        <v>757</v>
      </c>
    </row>
    <row r="180" spans="1:18" s="108" customFormat="1" ht="12.75" customHeight="1">
      <c r="A180" s="121" t="s">
        <v>144</v>
      </c>
      <c r="B180" s="358">
        <v>4702</v>
      </c>
      <c r="C180" s="358">
        <v>4596</v>
      </c>
      <c r="D180" s="358">
        <v>44</v>
      </c>
      <c r="E180" s="358">
        <v>62</v>
      </c>
      <c r="F180" s="358">
        <v>6404</v>
      </c>
      <c r="G180" s="358">
        <v>6230</v>
      </c>
      <c r="H180" s="358">
        <v>48</v>
      </c>
      <c r="I180" s="362">
        <v>126</v>
      </c>
      <c r="J180" s="363"/>
      <c r="K180" s="358">
        <v>4702</v>
      </c>
      <c r="L180" s="358">
        <v>4596</v>
      </c>
      <c r="M180" s="358">
        <v>44</v>
      </c>
      <c r="N180" s="358">
        <v>62</v>
      </c>
      <c r="O180" s="358">
        <v>6404</v>
      </c>
      <c r="P180" s="358">
        <v>6230</v>
      </c>
      <c r="Q180" s="358">
        <v>48</v>
      </c>
      <c r="R180" s="362">
        <v>126</v>
      </c>
    </row>
    <row r="181" spans="1:18" s="108" customFormat="1" ht="12.75" customHeight="1">
      <c r="A181" s="142" t="s">
        <v>145</v>
      </c>
      <c r="B181" s="355">
        <v>494</v>
      </c>
      <c r="C181" s="355">
        <v>454</v>
      </c>
      <c r="D181" s="355">
        <v>17</v>
      </c>
      <c r="E181" s="355">
        <v>23</v>
      </c>
      <c r="F181" s="355">
        <v>560</v>
      </c>
      <c r="G181" s="355">
        <v>526</v>
      </c>
      <c r="H181" s="355">
        <v>25</v>
      </c>
      <c r="I181" s="357">
        <v>9</v>
      </c>
      <c r="J181" s="363"/>
      <c r="K181" s="355">
        <v>494</v>
      </c>
      <c r="L181" s="355">
        <v>454</v>
      </c>
      <c r="M181" s="355">
        <v>17</v>
      </c>
      <c r="N181" s="355">
        <v>23</v>
      </c>
      <c r="O181" s="355">
        <v>560</v>
      </c>
      <c r="P181" s="355">
        <v>526</v>
      </c>
      <c r="Q181" s="355">
        <v>25</v>
      </c>
      <c r="R181" s="357">
        <v>9</v>
      </c>
    </row>
    <row r="182" spans="1:18" s="108" customFormat="1" ht="12.75" customHeight="1">
      <c r="A182" s="121" t="s">
        <v>142</v>
      </c>
      <c r="B182" s="358">
        <v>3886</v>
      </c>
      <c r="C182" s="358">
        <v>2848</v>
      </c>
      <c r="D182" s="358">
        <v>91</v>
      </c>
      <c r="E182" s="358">
        <v>947</v>
      </c>
      <c r="F182" s="358">
        <v>2705</v>
      </c>
      <c r="G182" s="358">
        <v>2034</v>
      </c>
      <c r="H182" s="358">
        <v>70</v>
      </c>
      <c r="I182" s="362">
        <v>601</v>
      </c>
      <c r="J182" s="363"/>
      <c r="K182" s="358">
        <v>3886</v>
      </c>
      <c r="L182" s="358">
        <v>2848</v>
      </c>
      <c r="M182" s="358">
        <v>91</v>
      </c>
      <c r="N182" s="358">
        <v>947</v>
      </c>
      <c r="O182" s="358">
        <v>2705</v>
      </c>
      <c r="P182" s="358">
        <v>2034</v>
      </c>
      <c r="Q182" s="358">
        <v>70</v>
      </c>
      <c r="R182" s="362">
        <v>601</v>
      </c>
    </row>
    <row r="183" spans="1:18" s="108" customFormat="1" ht="12.75" customHeight="1">
      <c r="A183" s="465" t="s">
        <v>129</v>
      </c>
      <c r="B183" s="478" t="s">
        <v>152</v>
      </c>
      <c r="C183" s="478"/>
      <c r="D183" s="478"/>
      <c r="E183" s="478"/>
      <c r="F183" s="478"/>
      <c r="G183" s="478"/>
      <c r="H183" s="478"/>
      <c r="I183" s="478"/>
      <c r="J183" s="478"/>
      <c r="K183" s="478"/>
      <c r="L183" s="478"/>
      <c r="M183" s="478"/>
      <c r="N183" s="478"/>
      <c r="O183" s="478"/>
      <c r="P183" s="478"/>
      <c r="Q183" s="478"/>
      <c r="R183" s="478"/>
    </row>
    <row r="184" spans="1:18" s="108" customFormat="1" ht="12.75" customHeight="1">
      <c r="A184" s="465"/>
      <c r="B184" s="467" t="s">
        <v>63</v>
      </c>
      <c r="C184" s="467"/>
      <c r="D184" s="467"/>
      <c r="E184" s="467"/>
      <c r="F184" s="467" t="s">
        <v>64</v>
      </c>
      <c r="G184" s="467"/>
      <c r="H184" s="467"/>
      <c r="I184" s="467"/>
      <c r="J184" s="479"/>
      <c r="K184" s="467" t="s">
        <v>63</v>
      </c>
      <c r="L184" s="467"/>
      <c r="M184" s="467"/>
      <c r="N184" s="467"/>
      <c r="O184" s="468" t="s">
        <v>64</v>
      </c>
      <c r="P184" s="468"/>
      <c r="Q184" s="468"/>
      <c r="R184" s="468"/>
    </row>
    <row r="185" spans="1:18" s="108" customFormat="1" ht="25.5" customHeight="1">
      <c r="A185" s="465"/>
      <c r="B185" s="109" t="s">
        <v>276</v>
      </c>
      <c r="C185" s="109" t="s">
        <v>192</v>
      </c>
      <c r="D185" s="109" t="s">
        <v>27</v>
      </c>
      <c r="E185" s="109" t="s">
        <v>26</v>
      </c>
      <c r="F185" s="109" t="s">
        <v>276</v>
      </c>
      <c r="G185" s="109" t="s">
        <v>192</v>
      </c>
      <c r="H185" s="109" t="s">
        <v>27</v>
      </c>
      <c r="I185" s="109" t="s">
        <v>26</v>
      </c>
      <c r="J185" s="479"/>
      <c r="K185" s="109" t="s">
        <v>276</v>
      </c>
      <c r="L185" s="109" t="s">
        <v>192</v>
      </c>
      <c r="M185" s="109" t="s">
        <v>27</v>
      </c>
      <c r="N185" s="109" t="s">
        <v>26</v>
      </c>
      <c r="O185" s="109" t="s">
        <v>276</v>
      </c>
      <c r="P185" s="109" t="s">
        <v>192</v>
      </c>
      <c r="Q185" s="109" t="s">
        <v>27</v>
      </c>
      <c r="R185" s="111" t="s">
        <v>26</v>
      </c>
    </row>
    <row r="186" spans="1:18" s="108" customFormat="1" ht="12.75" customHeight="1">
      <c r="A186" s="465"/>
      <c r="B186" s="480" t="s">
        <v>132</v>
      </c>
      <c r="C186" s="480"/>
      <c r="D186" s="480"/>
      <c r="E186" s="480"/>
      <c r="F186" s="480"/>
      <c r="G186" s="480"/>
      <c r="H186" s="480"/>
      <c r="I186" s="480"/>
      <c r="J186" s="479"/>
      <c r="K186" s="469" t="s">
        <v>143</v>
      </c>
      <c r="L186" s="469"/>
      <c r="M186" s="469"/>
      <c r="N186" s="469"/>
      <c r="O186" s="469"/>
      <c r="P186" s="469"/>
      <c r="Q186" s="469"/>
      <c r="R186" s="469"/>
    </row>
    <row r="187" spans="1:18" s="108" customFormat="1" ht="12.75" customHeight="1">
      <c r="A187" s="113"/>
      <c r="B187" s="470" t="s">
        <v>16</v>
      </c>
      <c r="C187" s="470"/>
      <c r="D187" s="470"/>
      <c r="E187" s="470"/>
      <c r="F187" s="470"/>
      <c r="G187" s="470"/>
      <c r="H187" s="470"/>
      <c r="I187" s="470"/>
      <c r="J187" s="470"/>
      <c r="K187" s="470"/>
      <c r="L187" s="470"/>
      <c r="M187" s="470"/>
      <c r="N187" s="470"/>
      <c r="O187" s="470"/>
      <c r="P187" s="470"/>
      <c r="Q187" s="470"/>
      <c r="R187" s="470"/>
    </row>
    <row r="188" spans="1:18" s="108" customFormat="1" ht="12.75" customHeight="1">
      <c r="A188" s="114" t="s">
        <v>133</v>
      </c>
      <c r="B188" s="115">
        <v>14.2543630473404</v>
      </c>
      <c r="C188" s="116">
        <v>12.8348079020725</v>
      </c>
      <c r="D188" s="116">
        <v>7.8431372549019596</v>
      </c>
      <c r="E188" s="116">
        <v>25.1502145922747</v>
      </c>
      <c r="F188" s="116">
        <v>2.5733093955715098</v>
      </c>
      <c r="G188" s="116">
        <v>2.1147032772364902</v>
      </c>
      <c r="H188" s="145" t="s">
        <v>8</v>
      </c>
      <c r="I188" s="117">
        <v>7.8638497652582204</v>
      </c>
      <c r="J188" s="118"/>
      <c r="K188" s="119">
        <v>1364</v>
      </c>
      <c r="L188" s="119">
        <v>1059</v>
      </c>
      <c r="M188" s="119">
        <v>12</v>
      </c>
      <c r="N188" s="119">
        <v>293</v>
      </c>
      <c r="O188" s="119">
        <v>258</v>
      </c>
      <c r="P188" s="119">
        <v>191</v>
      </c>
      <c r="Q188" s="145" t="s">
        <v>8</v>
      </c>
      <c r="R188" s="120">
        <v>67</v>
      </c>
    </row>
    <row r="189" spans="1:18" s="108" customFormat="1" ht="12.75" customHeight="1">
      <c r="A189" s="121" t="s">
        <v>134</v>
      </c>
      <c r="B189" s="122">
        <v>5.1520535061134902</v>
      </c>
      <c r="C189" s="123">
        <v>5.4296448915282998</v>
      </c>
      <c r="D189" s="124">
        <v>5.8823529411764701</v>
      </c>
      <c r="E189" s="124">
        <v>3.0901287553648098</v>
      </c>
      <c r="F189" s="125">
        <v>1.9948134849391602E-2</v>
      </c>
      <c r="G189" s="125">
        <v>2.21434898139947E-2</v>
      </c>
      <c r="H189" s="125" t="s">
        <v>8</v>
      </c>
      <c r="I189" s="125" t="s">
        <v>8</v>
      </c>
      <c r="J189" s="127"/>
      <c r="K189" s="358">
        <v>493</v>
      </c>
      <c r="L189" s="358">
        <v>448</v>
      </c>
      <c r="M189" s="358">
        <v>9</v>
      </c>
      <c r="N189" s="358">
        <v>36</v>
      </c>
      <c r="O189" s="358">
        <v>2</v>
      </c>
      <c r="P189" s="358">
        <v>2</v>
      </c>
      <c r="Q189" s="359" t="s">
        <v>8</v>
      </c>
      <c r="R189" s="360" t="s">
        <v>8</v>
      </c>
    </row>
    <row r="190" spans="1:18" s="108" customFormat="1" ht="12.75" customHeight="1">
      <c r="A190" s="128" t="s">
        <v>135</v>
      </c>
      <c r="B190" s="115">
        <v>7.5033963841571696</v>
      </c>
      <c r="C190" s="129">
        <v>6.9324930311477404</v>
      </c>
      <c r="D190" s="130">
        <v>1.3071895424836599</v>
      </c>
      <c r="E190" s="116">
        <v>12.3605150214592</v>
      </c>
      <c r="F190" s="116">
        <v>1.37642130460802</v>
      </c>
      <c r="G190" s="116">
        <v>0.99645704162976101</v>
      </c>
      <c r="H190" s="145" t="s">
        <v>8</v>
      </c>
      <c r="I190" s="117">
        <v>5.6338028169014098</v>
      </c>
      <c r="J190" s="118"/>
      <c r="K190" s="355">
        <v>718</v>
      </c>
      <c r="L190" s="355">
        <v>572</v>
      </c>
      <c r="M190" s="355">
        <v>2</v>
      </c>
      <c r="N190" s="355">
        <v>144</v>
      </c>
      <c r="O190" s="355">
        <v>138</v>
      </c>
      <c r="P190" s="355">
        <v>90</v>
      </c>
      <c r="Q190" s="361" t="s">
        <v>8</v>
      </c>
      <c r="R190" s="357">
        <v>48</v>
      </c>
    </row>
    <row r="191" spans="1:18" s="108" customFormat="1" ht="12.75" customHeight="1">
      <c r="A191" s="121" t="s">
        <v>136</v>
      </c>
      <c r="B191" s="122">
        <v>4.7653882328351997</v>
      </c>
      <c r="C191" s="123">
        <v>1.1756150769603699</v>
      </c>
      <c r="D191" s="125">
        <v>0.65359477124182996</v>
      </c>
      <c r="E191" s="124">
        <v>30.729613733905602</v>
      </c>
      <c r="F191" s="124">
        <v>4.5980450827847603</v>
      </c>
      <c r="G191" s="124">
        <v>2.2918511957484502</v>
      </c>
      <c r="H191" s="124">
        <v>1.40845070422535</v>
      </c>
      <c r="I191" s="131">
        <v>29.577464788732399</v>
      </c>
      <c r="J191" s="132"/>
      <c r="K191" s="358">
        <v>456</v>
      </c>
      <c r="L191" s="358">
        <v>97</v>
      </c>
      <c r="M191" s="358">
        <v>1</v>
      </c>
      <c r="N191" s="358">
        <v>358</v>
      </c>
      <c r="O191" s="358">
        <v>461</v>
      </c>
      <c r="P191" s="358">
        <v>207</v>
      </c>
      <c r="Q191" s="358">
        <v>2</v>
      </c>
      <c r="R191" s="362">
        <v>252</v>
      </c>
    </row>
    <row r="192" spans="1:18" s="108" customFormat="1" ht="12.75" customHeight="1">
      <c r="A192" s="128" t="s">
        <v>137</v>
      </c>
      <c r="B192" s="115">
        <v>7.6392517504441404</v>
      </c>
      <c r="C192" s="129">
        <v>2.89661859168586</v>
      </c>
      <c r="D192" s="116">
        <v>12.4183006535948</v>
      </c>
      <c r="E192" s="133">
        <v>40.600858369098702</v>
      </c>
      <c r="F192" s="116">
        <v>11.539996010373001</v>
      </c>
      <c r="G192" s="116">
        <v>7.8720106288751097</v>
      </c>
      <c r="H192" s="116">
        <v>30.985915492957702</v>
      </c>
      <c r="I192" s="117">
        <v>47.183098591549303</v>
      </c>
      <c r="J192" s="118"/>
      <c r="K192" s="355">
        <v>731</v>
      </c>
      <c r="L192" s="355">
        <v>239</v>
      </c>
      <c r="M192" s="355">
        <v>19</v>
      </c>
      <c r="N192" s="355">
        <v>473</v>
      </c>
      <c r="O192" s="355">
        <v>1157</v>
      </c>
      <c r="P192" s="355">
        <v>711</v>
      </c>
      <c r="Q192" s="355">
        <v>44</v>
      </c>
      <c r="R192" s="357">
        <v>402</v>
      </c>
    </row>
    <row r="193" spans="1:21" s="108" customFormat="1" ht="12.75" customHeight="1">
      <c r="A193" s="121" t="s">
        <v>138</v>
      </c>
      <c r="B193" s="122">
        <v>6.46880551781795</v>
      </c>
      <c r="C193" s="123">
        <v>6.2659071627681504</v>
      </c>
      <c r="D193" s="124">
        <v>2.6143790849673199</v>
      </c>
      <c r="E193" s="124">
        <v>8.4120171673819701</v>
      </c>
      <c r="F193" s="124">
        <v>14.7815679233992</v>
      </c>
      <c r="G193" s="124">
        <v>14.4929140832595</v>
      </c>
      <c r="H193" s="124">
        <v>2.8169014084507</v>
      </c>
      <c r="I193" s="131">
        <v>19.835680751173701</v>
      </c>
      <c r="J193" s="132"/>
      <c r="K193" s="358">
        <v>619</v>
      </c>
      <c r="L193" s="358">
        <v>517</v>
      </c>
      <c r="M193" s="358">
        <v>4</v>
      </c>
      <c r="N193" s="358">
        <v>98</v>
      </c>
      <c r="O193" s="358">
        <v>1482</v>
      </c>
      <c r="P193" s="358">
        <v>1309</v>
      </c>
      <c r="Q193" s="358">
        <v>4</v>
      </c>
      <c r="R193" s="362">
        <v>169</v>
      </c>
    </row>
    <row r="194" spans="1:21" s="108" customFormat="1" ht="12.75" customHeight="1">
      <c r="A194" s="128" t="s">
        <v>139</v>
      </c>
      <c r="B194" s="115">
        <v>16.260842303271001</v>
      </c>
      <c r="C194" s="129">
        <v>15.186038055993199</v>
      </c>
      <c r="D194" s="116">
        <v>7.18954248366013</v>
      </c>
      <c r="E194" s="133">
        <v>25.0643776824034</v>
      </c>
      <c r="F194" s="116">
        <v>20.516656692599199</v>
      </c>
      <c r="G194" s="116">
        <v>19.5084145261293</v>
      </c>
      <c r="H194" s="116">
        <v>27.4647887323944</v>
      </c>
      <c r="I194" s="117">
        <v>30.046948356807501</v>
      </c>
      <c r="J194" s="118"/>
      <c r="K194" s="355">
        <v>1556</v>
      </c>
      <c r="L194" s="355">
        <v>1253</v>
      </c>
      <c r="M194" s="355">
        <v>11</v>
      </c>
      <c r="N194" s="355">
        <v>292</v>
      </c>
      <c r="O194" s="355">
        <v>2057</v>
      </c>
      <c r="P194" s="355">
        <v>1762</v>
      </c>
      <c r="Q194" s="355">
        <v>39</v>
      </c>
      <c r="R194" s="357">
        <v>256</v>
      </c>
      <c r="U194" s="134"/>
    </row>
    <row r="195" spans="1:21" s="108" customFormat="1" ht="12.75" customHeight="1">
      <c r="A195" s="135" t="s">
        <v>140</v>
      </c>
      <c r="B195" s="136">
        <v>89.330128540077297</v>
      </c>
      <c r="C195" s="137">
        <v>93.103866198036599</v>
      </c>
      <c r="D195" s="138">
        <v>85.620915032679704</v>
      </c>
      <c r="E195" s="138">
        <v>63.090128755364802</v>
      </c>
      <c r="F195" s="138">
        <v>88.071015360063797</v>
      </c>
      <c r="G195" s="138">
        <v>91.386182462356103</v>
      </c>
      <c r="H195" s="138">
        <v>64.084507042253506</v>
      </c>
      <c r="I195" s="139">
        <v>56.924882629107998</v>
      </c>
      <c r="J195" s="140"/>
      <c r="K195" s="364">
        <v>8548</v>
      </c>
      <c r="L195" s="364">
        <v>7682</v>
      </c>
      <c r="M195" s="364">
        <v>131</v>
      </c>
      <c r="N195" s="364">
        <v>735</v>
      </c>
      <c r="O195" s="364">
        <v>8830</v>
      </c>
      <c r="P195" s="364">
        <v>8254</v>
      </c>
      <c r="Q195" s="364">
        <v>91</v>
      </c>
      <c r="R195" s="365">
        <v>485</v>
      </c>
    </row>
    <row r="196" spans="1:21" s="108" customFormat="1" ht="12.75" customHeight="1">
      <c r="A196" s="141"/>
      <c r="B196" s="471" t="s">
        <v>141</v>
      </c>
      <c r="C196" s="471"/>
      <c r="D196" s="471"/>
      <c r="E196" s="471"/>
      <c r="F196" s="471"/>
      <c r="G196" s="471"/>
      <c r="H196" s="471"/>
      <c r="I196" s="471"/>
      <c r="J196" s="471"/>
      <c r="K196" s="471"/>
      <c r="L196" s="471"/>
      <c r="M196" s="471"/>
      <c r="N196" s="471"/>
      <c r="O196" s="471"/>
      <c r="P196" s="471"/>
      <c r="Q196" s="471"/>
      <c r="R196" s="471"/>
    </row>
    <row r="197" spans="1:21" s="108" customFormat="1" ht="12.75" customHeight="1">
      <c r="A197" s="142" t="s">
        <v>133</v>
      </c>
      <c r="B197" s="143">
        <v>1.21143289797464</v>
      </c>
      <c r="C197" s="144">
        <v>0.95404984423675998</v>
      </c>
      <c r="D197" s="145" t="s">
        <v>8</v>
      </c>
      <c r="E197" s="144">
        <v>17.241379310344801</v>
      </c>
      <c r="F197" s="144">
        <v>0.67624683009298403</v>
      </c>
      <c r="G197" s="144">
        <v>0.58156440825821498</v>
      </c>
      <c r="H197" s="145" t="s">
        <v>8</v>
      </c>
      <c r="I197" s="146">
        <v>5.3691275167785202</v>
      </c>
      <c r="J197" s="118"/>
      <c r="K197" s="13">
        <v>64</v>
      </c>
      <c r="L197" s="13">
        <v>49</v>
      </c>
      <c r="M197" s="145" t="s">
        <v>8</v>
      </c>
      <c r="N197" s="13">
        <v>15</v>
      </c>
      <c r="O197" s="13">
        <v>48</v>
      </c>
      <c r="P197" s="13">
        <v>40</v>
      </c>
      <c r="Q197" s="145" t="s">
        <v>8</v>
      </c>
      <c r="R197" s="14">
        <v>8</v>
      </c>
    </row>
    <row r="198" spans="1:21" s="108" customFormat="1" ht="12.75" customHeight="1">
      <c r="A198" s="121" t="s">
        <v>134</v>
      </c>
      <c r="B198" s="122">
        <v>0.53000189286390298</v>
      </c>
      <c r="C198" s="124">
        <v>0.44781931464174402</v>
      </c>
      <c r="D198" s="125" t="s">
        <v>8</v>
      </c>
      <c r="E198" s="124">
        <v>5.7471264367816097</v>
      </c>
      <c r="F198" s="125">
        <v>1.40884756269372E-2</v>
      </c>
      <c r="G198" s="125">
        <v>1.4539110206455401E-2</v>
      </c>
      <c r="H198" s="125" t="s">
        <v>8</v>
      </c>
      <c r="I198" s="125" t="s">
        <v>8</v>
      </c>
      <c r="J198" s="127"/>
      <c r="K198" s="343">
        <v>28</v>
      </c>
      <c r="L198" s="343">
        <v>23</v>
      </c>
      <c r="M198" s="125" t="s">
        <v>8</v>
      </c>
      <c r="N198" s="343">
        <v>5</v>
      </c>
      <c r="O198" s="343">
        <v>1</v>
      </c>
      <c r="P198" s="343">
        <v>1</v>
      </c>
      <c r="Q198" s="125" t="s">
        <v>8</v>
      </c>
      <c r="R198" s="126" t="s">
        <v>8</v>
      </c>
    </row>
    <row r="199" spans="1:21" s="108" customFormat="1" ht="12.75" customHeight="1">
      <c r="A199" s="142" t="s">
        <v>135</v>
      </c>
      <c r="B199" s="143">
        <v>0.30285822449365901</v>
      </c>
      <c r="C199" s="144">
        <v>0.25311526479750801</v>
      </c>
      <c r="D199" s="145" t="s">
        <v>8</v>
      </c>
      <c r="E199" s="144">
        <v>3.4482758620689702</v>
      </c>
      <c r="F199" s="144">
        <v>0.28176951253874299</v>
      </c>
      <c r="G199" s="145">
        <v>0.27624309392265201</v>
      </c>
      <c r="H199" s="145" t="s">
        <v>8</v>
      </c>
      <c r="I199" s="146">
        <v>0.67114093959731502</v>
      </c>
      <c r="J199" s="118"/>
      <c r="K199" s="13">
        <v>16</v>
      </c>
      <c r="L199" s="13">
        <v>13</v>
      </c>
      <c r="M199" s="145" t="s">
        <v>8</v>
      </c>
      <c r="N199" s="13">
        <v>3</v>
      </c>
      <c r="O199" s="13">
        <v>20</v>
      </c>
      <c r="P199" s="145">
        <v>19</v>
      </c>
      <c r="Q199" s="145" t="s">
        <v>8</v>
      </c>
      <c r="R199" s="14">
        <v>1</v>
      </c>
    </row>
    <row r="200" spans="1:21" s="108" customFormat="1" ht="12.75" customHeight="1">
      <c r="A200" s="121" t="s">
        <v>136</v>
      </c>
      <c r="B200" s="122">
        <v>0.30285822449365901</v>
      </c>
      <c r="C200" s="124">
        <v>0.31152647975077902</v>
      </c>
      <c r="D200" s="125" t="s">
        <v>8</v>
      </c>
      <c r="E200" s="125" t="s">
        <v>8</v>
      </c>
      <c r="F200" s="124">
        <v>1.3806706114398399</v>
      </c>
      <c r="G200" s="124">
        <v>1.39575457981972</v>
      </c>
      <c r="H200" s="124">
        <v>1.40845070422535</v>
      </c>
      <c r="I200" s="131">
        <v>0.67114093959731502</v>
      </c>
      <c r="J200" s="132"/>
      <c r="K200" s="343">
        <v>16</v>
      </c>
      <c r="L200" s="343">
        <v>16</v>
      </c>
      <c r="M200" s="125" t="s">
        <v>8</v>
      </c>
      <c r="N200" s="125" t="s">
        <v>8</v>
      </c>
      <c r="O200" s="343">
        <v>98</v>
      </c>
      <c r="P200" s="343">
        <v>96</v>
      </c>
      <c r="Q200" s="343">
        <v>1</v>
      </c>
      <c r="R200" s="347">
        <v>1</v>
      </c>
    </row>
    <row r="201" spans="1:21" s="108" customFormat="1" ht="12.75" customHeight="1">
      <c r="A201" s="142" t="s">
        <v>137</v>
      </c>
      <c r="B201" s="143">
        <v>0.54893053189475705</v>
      </c>
      <c r="C201" s="144">
        <v>0.31152647975077902</v>
      </c>
      <c r="D201" s="102">
        <v>1.6666666666666701</v>
      </c>
      <c r="E201" s="144">
        <v>13.7931034482759</v>
      </c>
      <c r="F201" s="144">
        <v>4.8323471400394498</v>
      </c>
      <c r="G201" s="144">
        <v>4.0564117476010502</v>
      </c>
      <c r="H201" s="144">
        <v>18.309859154929601</v>
      </c>
      <c r="I201" s="146">
        <v>34.228187919463103</v>
      </c>
      <c r="J201" s="118"/>
      <c r="K201" s="13">
        <v>29</v>
      </c>
      <c r="L201" s="13">
        <v>16</v>
      </c>
      <c r="M201" s="145">
        <v>1</v>
      </c>
      <c r="N201" s="13">
        <v>12</v>
      </c>
      <c r="O201" s="13">
        <v>343</v>
      </c>
      <c r="P201" s="13">
        <v>279</v>
      </c>
      <c r="Q201" s="13">
        <v>13</v>
      </c>
      <c r="R201" s="14">
        <v>51</v>
      </c>
    </row>
    <row r="202" spans="1:21" s="108" customFormat="1" ht="12.75" customHeight="1">
      <c r="A202" s="121" t="s">
        <v>138</v>
      </c>
      <c r="B202" s="122">
        <v>4.54287336740488</v>
      </c>
      <c r="C202" s="124">
        <v>4.2445482866043598</v>
      </c>
      <c r="D202" s="124">
        <v>3.3333333333333299</v>
      </c>
      <c r="E202" s="124">
        <v>22.9885057471264</v>
      </c>
      <c r="F202" s="124">
        <v>15.2296421527191</v>
      </c>
      <c r="G202" s="124">
        <v>14.946205292236099</v>
      </c>
      <c r="H202" s="124">
        <v>4.2253521126760596</v>
      </c>
      <c r="I202" s="131">
        <v>33.557046979865802</v>
      </c>
      <c r="J202" s="132"/>
      <c r="K202" s="343">
        <v>240</v>
      </c>
      <c r="L202" s="343">
        <v>218</v>
      </c>
      <c r="M202" s="343">
        <v>2</v>
      </c>
      <c r="N202" s="343">
        <v>20</v>
      </c>
      <c r="O202" s="343">
        <v>1081</v>
      </c>
      <c r="P202" s="343">
        <v>1028</v>
      </c>
      <c r="Q202" s="343">
        <v>3</v>
      </c>
      <c r="R202" s="347">
        <v>50</v>
      </c>
    </row>
    <row r="203" spans="1:21" s="108" customFormat="1" ht="12.75" customHeight="1">
      <c r="A203" s="142" t="s">
        <v>139</v>
      </c>
      <c r="B203" s="143">
        <v>18.663638084421699</v>
      </c>
      <c r="C203" s="144">
        <v>19.119937694704099</v>
      </c>
      <c r="D203" s="144">
        <v>1.6666666666666701</v>
      </c>
      <c r="E203" s="144">
        <v>3.4482758620689702</v>
      </c>
      <c r="F203" s="144">
        <v>19.484361792054099</v>
      </c>
      <c r="G203" s="144">
        <v>19.496946786856601</v>
      </c>
      <c r="H203" s="144">
        <v>15.492957746478901</v>
      </c>
      <c r="I203" s="146">
        <v>20.805369127516801</v>
      </c>
      <c r="J203" s="118"/>
      <c r="K203" s="13">
        <v>986</v>
      </c>
      <c r="L203" s="13">
        <v>982</v>
      </c>
      <c r="M203" s="13">
        <v>1</v>
      </c>
      <c r="N203" s="13">
        <v>3</v>
      </c>
      <c r="O203" s="13">
        <v>1383</v>
      </c>
      <c r="P203" s="13">
        <v>1341</v>
      </c>
      <c r="Q203" s="13">
        <v>11</v>
      </c>
      <c r="R203" s="14">
        <v>31</v>
      </c>
    </row>
    <row r="204" spans="1:21" s="108" customFormat="1" ht="12.75" customHeight="1">
      <c r="A204" s="121" t="s">
        <v>140</v>
      </c>
      <c r="B204" s="122">
        <v>98.674995267840202</v>
      </c>
      <c r="C204" s="124">
        <v>98.968068535825594</v>
      </c>
      <c r="D204" s="124">
        <v>98.3333333333333</v>
      </c>
      <c r="E204" s="124">
        <v>81.609195402298894</v>
      </c>
      <c r="F204" s="124">
        <v>94.575936883629197</v>
      </c>
      <c r="G204" s="124">
        <v>95.362023844140694</v>
      </c>
      <c r="H204" s="124">
        <v>84.507042253521107</v>
      </c>
      <c r="I204" s="131">
        <v>63.087248322147701</v>
      </c>
      <c r="J204" s="132"/>
      <c r="K204" s="343">
        <v>5213</v>
      </c>
      <c r="L204" s="343">
        <v>5083</v>
      </c>
      <c r="M204" s="343">
        <v>59</v>
      </c>
      <c r="N204" s="343">
        <v>71</v>
      </c>
      <c r="O204" s="343">
        <v>6713</v>
      </c>
      <c r="P204" s="343">
        <v>6559</v>
      </c>
      <c r="Q204" s="343">
        <v>60</v>
      </c>
      <c r="R204" s="347">
        <v>94</v>
      </c>
    </row>
    <row r="205" spans="1:21" s="108" customFormat="1" ht="12.75" customHeight="1">
      <c r="A205" s="113"/>
      <c r="B205" s="472" t="s">
        <v>149</v>
      </c>
      <c r="C205" s="472"/>
      <c r="D205" s="472"/>
      <c r="E205" s="472"/>
      <c r="F205" s="472"/>
      <c r="G205" s="472"/>
      <c r="H205" s="472"/>
      <c r="I205" s="472"/>
      <c r="J205" s="472"/>
      <c r="K205" s="472"/>
      <c r="L205" s="472"/>
      <c r="M205" s="472"/>
      <c r="N205" s="472"/>
      <c r="O205" s="472"/>
      <c r="P205" s="472"/>
      <c r="Q205" s="472"/>
      <c r="R205" s="472"/>
    </row>
    <row r="206" spans="1:21" s="108" customFormat="1" ht="12.75" customHeight="1">
      <c r="A206" s="142" t="s">
        <v>133</v>
      </c>
      <c r="B206" s="143">
        <v>28.082524271844701</v>
      </c>
      <c r="C206" s="144">
        <v>29.278975741239901</v>
      </c>
      <c r="D206" s="144">
        <v>12.9032258064516</v>
      </c>
      <c r="E206" s="144">
        <v>26.062322946175598</v>
      </c>
      <c r="F206" s="144">
        <v>6.4347826086956497</v>
      </c>
      <c r="G206" s="144">
        <v>5.9377945334589999</v>
      </c>
      <c r="H206" s="145" t="s">
        <v>8</v>
      </c>
      <c r="I206" s="146">
        <v>8.6510263929618798</v>
      </c>
      <c r="J206" s="118"/>
      <c r="K206" s="13">
        <v>1157</v>
      </c>
      <c r="L206" s="13">
        <v>869</v>
      </c>
      <c r="M206" s="13">
        <v>12</v>
      </c>
      <c r="N206" s="13">
        <v>276</v>
      </c>
      <c r="O206" s="13">
        <v>185</v>
      </c>
      <c r="P206" s="13">
        <v>126</v>
      </c>
      <c r="Q206" s="145" t="s">
        <v>8</v>
      </c>
      <c r="R206" s="14">
        <v>59</v>
      </c>
    </row>
    <row r="207" spans="1:21" s="108" customFormat="1" ht="12.75" customHeight="1">
      <c r="A207" s="121" t="s">
        <v>134</v>
      </c>
      <c r="B207" s="122">
        <v>10.995145631068</v>
      </c>
      <c r="C207" s="124">
        <v>13.9824797843666</v>
      </c>
      <c r="D207" s="124">
        <v>9.67741935483871</v>
      </c>
      <c r="E207" s="124">
        <v>2.73843248347498</v>
      </c>
      <c r="F207" s="125">
        <v>3.4782608695652202E-2</v>
      </c>
      <c r="G207" s="125">
        <v>4.71253534401508E-2</v>
      </c>
      <c r="H207" s="125" t="s">
        <v>8</v>
      </c>
      <c r="I207" s="125" t="s">
        <v>8</v>
      </c>
      <c r="J207" s="127"/>
      <c r="K207" s="343">
        <v>453</v>
      </c>
      <c r="L207" s="343">
        <v>415</v>
      </c>
      <c r="M207" s="343">
        <v>9</v>
      </c>
      <c r="N207" s="343">
        <v>29</v>
      </c>
      <c r="O207" s="343">
        <v>1</v>
      </c>
      <c r="P207" s="343">
        <v>1</v>
      </c>
      <c r="Q207" s="125" t="s">
        <v>8</v>
      </c>
      <c r="R207" s="126" t="s">
        <v>8</v>
      </c>
    </row>
    <row r="208" spans="1:21" s="108" customFormat="1" ht="12.75" customHeight="1">
      <c r="A208" s="142" t="s">
        <v>135</v>
      </c>
      <c r="B208" s="143">
        <v>13.8834951456311</v>
      </c>
      <c r="C208" s="144">
        <v>14.4541778975741</v>
      </c>
      <c r="D208" s="145">
        <v>2.1505376344085998</v>
      </c>
      <c r="E208" s="144">
        <v>13.314447592067999</v>
      </c>
      <c r="F208" s="144">
        <v>4.1043478260869604</v>
      </c>
      <c r="G208" s="144">
        <v>3.3459000942507102</v>
      </c>
      <c r="H208" s="145" t="s">
        <v>8</v>
      </c>
      <c r="I208" s="146">
        <v>6.8914956011730197</v>
      </c>
      <c r="J208" s="118"/>
      <c r="K208" s="13">
        <v>572</v>
      </c>
      <c r="L208" s="13">
        <v>429</v>
      </c>
      <c r="M208" s="13">
        <v>2</v>
      </c>
      <c r="N208" s="13">
        <v>141</v>
      </c>
      <c r="O208" s="13">
        <v>118</v>
      </c>
      <c r="P208" s="13">
        <v>71</v>
      </c>
      <c r="Q208" s="145" t="s">
        <v>8</v>
      </c>
      <c r="R208" s="14">
        <v>47</v>
      </c>
    </row>
    <row r="209" spans="1:18" s="108" customFormat="1" ht="12.75" customHeight="1">
      <c r="A209" s="121" t="s">
        <v>136</v>
      </c>
      <c r="B209" s="122">
        <v>10.6796116504854</v>
      </c>
      <c r="C209" s="124">
        <v>2.7291105121293802</v>
      </c>
      <c r="D209" s="125">
        <v>1.0752688172042999</v>
      </c>
      <c r="E209" s="124">
        <v>33.805476864966899</v>
      </c>
      <c r="F209" s="124">
        <v>12.6260869565217</v>
      </c>
      <c r="G209" s="124">
        <v>5.2309142318567403</v>
      </c>
      <c r="H209" s="124">
        <v>1.40845070422535</v>
      </c>
      <c r="I209" s="131">
        <v>36.8035190615836</v>
      </c>
      <c r="J209" s="132"/>
      <c r="K209" s="343">
        <v>440</v>
      </c>
      <c r="L209" s="343">
        <v>81</v>
      </c>
      <c r="M209" s="343">
        <v>1</v>
      </c>
      <c r="N209" s="343">
        <v>358</v>
      </c>
      <c r="O209" s="343">
        <v>363</v>
      </c>
      <c r="P209" s="343">
        <v>111</v>
      </c>
      <c r="Q209" s="343">
        <v>1</v>
      </c>
      <c r="R209" s="347">
        <v>251</v>
      </c>
    </row>
    <row r="210" spans="1:18" s="108" customFormat="1" ht="12.75" customHeight="1">
      <c r="A210" s="142" t="s">
        <v>137</v>
      </c>
      <c r="B210" s="143">
        <v>17.0145631067961</v>
      </c>
      <c r="C210" s="144">
        <v>7.5134770889487896</v>
      </c>
      <c r="D210" s="144">
        <v>19.354838709677399</v>
      </c>
      <c r="E210" s="144">
        <v>43.437204910292699</v>
      </c>
      <c r="F210" s="144">
        <v>27.4434782608696</v>
      </c>
      <c r="G210" s="144">
        <v>19.2742695570217</v>
      </c>
      <c r="H210" s="144">
        <v>43.661971830985898</v>
      </c>
      <c r="I210" s="146">
        <v>51.173020527859201</v>
      </c>
      <c r="J210" s="118"/>
      <c r="K210" s="13">
        <v>701</v>
      </c>
      <c r="L210" s="13">
        <v>223</v>
      </c>
      <c r="M210" s="13">
        <v>18</v>
      </c>
      <c r="N210" s="13">
        <v>460</v>
      </c>
      <c r="O210" s="13">
        <v>789</v>
      </c>
      <c r="P210" s="13">
        <v>409</v>
      </c>
      <c r="Q210" s="13">
        <v>31</v>
      </c>
      <c r="R210" s="14">
        <v>349</v>
      </c>
    </row>
    <row r="211" spans="1:18" s="108" customFormat="1" ht="12.75" customHeight="1">
      <c r="A211" s="121" t="s">
        <v>138</v>
      </c>
      <c r="B211" s="122">
        <v>9.1262135922330092</v>
      </c>
      <c r="C211" s="124">
        <v>9.9730458221024296</v>
      </c>
      <c r="D211" s="124">
        <v>2.1505376344085998</v>
      </c>
      <c r="E211" s="124">
        <v>7.3654390934844196</v>
      </c>
      <c r="F211" s="124">
        <v>13.878260869565199</v>
      </c>
      <c r="G211" s="124">
        <v>13.147973609802101</v>
      </c>
      <c r="H211" s="124">
        <v>1.40845070422535</v>
      </c>
      <c r="I211" s="131">
        <v>17.448680351906201</v>
      </c>
      <c r="J211" s="132"/>
      <c r="K211" s="343">
        <v>376</v>
      </c>
      <c r="L211" s="343">
        <v>296</v>
      </c>
      <c r="M211" s="343">
        <v>2</v>
      </c>
      <c r="N211" s="343">
        <v>78</v>
      </c>
      <c r="O211" s="343">
        <v>399</v>
      </c>
      <c r="P211" s="343">
        <v>279</v>
      </c>
      <c r="Q211" s="343">
        <v>1</v>
      </c>
      <c r="R211" s="347">
        <v>119</v>
      </c>
    </row>
    <row r="212" spans="1:18" s="108" customFormat="1" ht="12.75" customHeight="1">
      <c r="A212" s="142" t="s">
        <v>139</v>
      </c>
      <c r="B212" s="143">
        <v>13.6893203883495</v>
      </c>
      <c r="C212" s="144">
        <v>9.0633423180593002</v>
      </c>
      <c r="D212" s="144">
        <v>10.752688172042999</v>
      </c>
      <c r="E212" s="144">
        <v>26.9121813031161</v>
      </c>
      <c r="F212" s="144">
        <v>22.921739130434801</v>
      </c>
      <c r="G212" s="144">
        <v>19.604147031102698</v>
      </c>
      <c r="H212" s="144">
        <v>39.436619718309899</v>
      </c>
      <c r="I212" s="146">
        <v>31.524926686217</v>
      </c>
      <c r="J212" s="118"/>
      <c r="K212" s="13">
        <v>564</v>
      </c>
      <c r="L212" s="13">
        <v>269</v>
      </c>
      <c r="M212" s="13">
        <v>10</v>
      </c>
      <c r="N212" s="13">
        <v>285</v>
      </c>
      <c r="O212" s="13">
        <v>659</v>
      </c>
      <c r="P212" s="13">
        <v>416</v>
      </c>
      <c r="Q212" s="13">
        <v>28</v>
      </c>
      <c r="R212" s="14">
        <v>215</v>
      </c>
    </row>
    <row r="213" spans="1:18" s="108" customFormat="1" ht="12.75" customHeight="1">
      <c r="A213" s="121" t="s">
        <v>140</v>
      </c>
      <c r="B213" s="122">
        <v>77.354368932038795</v>
      </c>
      <c r="C213" s="124">
        <v>83.018867924528294</v>
      </c>
      <c r="D213" s="124">
        <v>77.419354838709694</v>
      </c>
      <c r="E213" s="124">
        <v>61.473087818696897</v>
      </c>
      <c r="F213" s="124">
        <v>72.939130434782598</v>
      </c>
      <c r="G213" s="124">
        <v>79.641847313854896</v>
      </c>
      <c r="H213" s="124">
        <v>43.661971830985898</v>
      </c>
      <c r="I213" s="131">
        <v>55.131964809384201</v>
      </c>
      <c r="J213" s="132"/>
      <c r="K213" s="343">
        <v>3187</v>
      </c>
      <c r="L213" s="343">
        <v>2464</v>
      </c>
      <c r="M213" s="343">
        <v>72</v>
      </c>
      <c r="N213" s="343">
        <v>651</v>
      </c>
      <c r="O213" s="343">
        <v>2097</v>
      </c>
      <c r="P213" s="343">
        <v>1690</v>
      </c>
      <c r="Q213" s="343">
        <v>31</v>
      </c>
      <c r="R213" s="347">
        <v>376</v>
      </c>
    </row>
    <row r="214" spans="1:18" s="108" customFormat="1" ht="12.75" customHeight="1">
      <c r="A214" s="147"/>
      <c r="B214" s="473" t="s">
        <v>143</v>
      </c>
      <c r="C214" s="473"/>
      <c r="D214" s="473"/>
      <c r="E214" s="473"/>
      <c r="F214" s="473"/>
      <c r="G214" s="473"/>
      <c r="H214" s="473"/>
      <c r="I214" s="473"/>
      <c r="J214" s="473"/>
      <c r="K214" s="473"/>
      <c r="L214" s="473"/>
      <c r="M214" s="473"/>
      <c r="N214" s="473"/>
      <c r="O214" s="473"/>
      <c r="P214" s="473"/>
      <c r="Q214" s="473"/>
      <c r="R214" s="473"/>
    </row>
    <row r="215" spans="1:18" s="108" customFormat="1" ht="12.75" customHeight="1">
      <c r="A215" s="142" t="s">
        <v>16</v>
      </c>
      <c r="B215" s="13">
        <v>9569</v>
      </c>
      <c r="C215" s="13">
        <v>8251</v>
      </c>
      <c r="D215" s="13">
        <v>153</v>
      </c>
      <c r="E215" s="13">
        <v>1165</v>
      </c>
      <c r="F215" s="13">
        <v>10026</v>
      </c>
      <c r="G215" s="13">
        <v>9032</v>
      </c>
      <c r="H215" s="13">
        <v>142</v>
      </c>
      <c r="I215" s="14">
        <v>852</v>
      </c>
      <c r="J215" s="351"/>
      <c r="K215" s="13">
        <v>9569</v>
      </c>
      <c r="L215" s="13">
        <v>8251</v>
      </c>
      <c r="M215" s="13">
        <v>153</v>
      </c>
      <c r="N215" s="13">
        <v>1165</v>
      </c>
      <c r="O215" s="13">
        <v>10026</v>
      </c>
      <c r="P215" s="13">
        <v>9032</v>
      </c>
      <c r="Q215" s="13">
        <v>142</v>
      </c>
      <c r="R215" s="14">
        <v>852</v>
      </c>
    </row>
    <row r="216" spans="1:18" s="108" customFormat="1" ht="12.75" customHeight="1">
      <c r="A216" s="121" t="s">
        <v>144</v>
      </c>
      <c r="B216" s="343">
        <v>4791</v>
      </c>
      <c r="C216" s="343">
        <v>4686</v>
      </c>
      <c r="D216" s="343">
        <v>43</v>
      </c>
      <c r="E216" s="343">
        <v>62</v>
      </c>
      <c r="F216" s="343">
        <v>6520</v>
      </c>
      <c r="G216" s="343">
        <v>6337</v>
      </c>
      <c r="H216" s="343">
        <v>44</v>
      </c>
      <c r="I216" s="347">
        <v>139</v>
      </c>
      <c r="J216" s="351"/>
      <c r="K216" s="343">
        <v>4791</v>
      </c>
      <c r="L216" s="343">
        <v>4686</v>
      </c>
      <c r="M216" s="343">
        <v>43</v>
      </c>
      <c r="N216" s="343">
        <v>62</v>
      </c>
      <c r="O216" s="343">
        <v>6520</v>
      </c>
      <c r="P216" s="343">
        <v>6337</v>
      </c>
      <c r="Q216" s="343">
        <v>44</v>
      </c>
      <c r="R216" s="347">
        <v>139</v>
      </c>
    </row>
    <row r="217" spans="1:18" s="108" customFormat="1" ht="12.75" customHeight="1">
      <c r="A217" s="142" t="s">
        <v>145</v>
      </c>
      <c r="B217" s="13">
        <v>492</v>
      </c>
      <c r="C217" s="13">
        <v>450</v>
      </c>
      <c r="D217" s="13">
        <v>17</v>
      </c>
      <c r="E217" s="13">
        <v>25</v>
      </c>
      <c r="F217" s="13">
        <v>578</v>
      </c>
      <c r="G217" s="13">
        <v>541</v>
      </c>
      <c r="H217" s="13">
        <v>27</v>
      </c>
      <c r="I217" s="14">
        <v>10</v>
      </c>
      <c r="J217" s="351"/>
      <c r="K217" s="13">
        <v>492</v>
      </c>
      <c r="L217" s="13">
        <v>450</v>
      </c>
      <c r="M217" s="13">
        <v>17</v>
      </c>
      <c r="N217" s="13">
        <v>25</v>
      </c>
      <c r="O217" s="13">
        <v>578</v>
      </c>
      <c r="P217" s="13">
        <v>541</v>
      </c>
      <c r="Q217" s="13">
        <v>27</v>
      </c>
      <c r="R217" s="14">
        <v>10</v>
      </c>
    </row>
    <row r="218" spans="1:18" s="108" customFormat="1" ht="12.75" customHeight="1">
      <c r="A218" s="135" t="s">
        <v>142</v>
      </c>
      <c r="B218" s="348">
        <v>4120</v>
      </c>
      <c r="C218" s="348">
        <v>2968</v>
      </c>
      <c r="D218" s="348">
        <v>93</v>
      </c>
      <c r="E218" s="348">
        <v>1059</v>
      </c>
      <c r="F218" s="348">
        <v>2875</v>
      </c>
      <c r="G218" s="348">
        <v>2122</v>
      </c>
      <c r="H218" s="348">
        <v>71</v>
      </c>
      <c r="I218" s="349">
        <v>682</v>
      </c>
      <c r="J218" s="366"/>
      <c r="K218" s="348">
        <v>4120</v>
      </c>
      <c r="L218" s="348">
        <v>2968</v>
      </c>
      <c r="M218" s="348">
        <v>93</v>
      </c>
      <c r="N218" s="348">
        <v>1059</v>
      </c>
      <c r="O218" s="348">
        <v>2875</v>
      </c>
      <c r="P218" s="348">
        <v>2122</v>
      </c>
      <c r="Q218" s="348">
        <v>71</v>
      </c>
      <c r="R218" s="349">
        <v>682</v>
      </c>
    </row>
    <row r="219" spans="1:18" s="108" customFormat="1" ht="12.75" customHeight="1">
      <c r="A219" s="465" t="s">
        <v>129</v>
      </c>
      <c r="B219" s="478" t="s">
        <v>153</v>
      </c>
      <c r="C219" s="478"/>
      <c r="D219" s="478"/>
      <c r="E219" s="478"/>
      <c r="F219" s="478"/>
      <c r="G219" s="478"/>
      <c r="H219" s="478"/>
      <c r="I219" s="478"/>
      <c r="J219" s="478"/>
      <c r="K219" s="478"/>
      <c r="L219" s="478"/>
      <c r="M219" s="478"/>
      <c r="N219" s="478"/>
      <c r="O219" s="478"/>
      <c r="P219" s="478"/>
      <c r="Q219" s="478"/>
      <c r="R219" s="478"/>
    </row>
    <row r="220" spans="1:18" s="108" customFormat="1" ht="12.75" customHeight="1">
      <c r="A220" s="465"/>
      <c r="B220" s="467" t="s">
        <v>63</v>
      </c>
      <c r="C220" s="467"/>
      <c r="D220" s="467"/>
      <c r="E220" s="467"/>
      <c r="F220" s="467" t="s">
        <v>64</v>
      </c>
      <c r="G220" s="467"/>
      <c r="H220" s="467"/>
      <c r="I220" s="467"/>
      <c r="J220" s="479"/>
      <c r="K220" s="467" t="s">
        <v>63</v>
      </c>
      <c r="L220" s="467"/>
      <c r="M220" s="467"/>
      <c r="N220" s="467"/>
      <c r="O220" s="468" t="s">
        <v>64</v>
      </c>
      <c r="P220" s="468"/>
      <c r="Q220" s="468"/>
      <c r="R220" s="468"/>
    </row>
    <row r="221" spans="1:18" s="108" customFormat="1" ht="25.5" customHeight="1">
      <c r="A221" s="465"/>
      <c r="B221" s="109" t="s">
        <v>276</v>
      </c>
      <c r="C221" s="109" t="s">
        <v>192</v>
      </c>
      <c r="D221" s="109" t="s">
        <v>27</v>
      </c>
      <c r="E221" s="109" t="s">
        <v>26</v>
      </c>
      <c r="F221" s="109" t="s">
        <v>276</v>
      </c>
      <c r="G221" s="109" t="s">
        <v>192</v>
      </c>
      <c r="H221" s="109" t="s">
        <v>27</v>
      </c>
      <c r="I221" s="109" t="s">
        <v>26</v>
      </c>
      <c r="J221" s="479"/>
      <c r="K221" s="109" t="s">
        <v>276</v>
      </c>
      <c r="L221" s="109" t="s">
        <v>131</v>
      </c>
      <c r="M221" s="109" t="s">
        <v>27</v>
      </c>
      <c r="N221" s="109" t="s">
        <v>26</v>
      </c>
      <c r="O221" s="109" t="s">
        <v>276</v>
      </c>
      <c r="P221" s="109" t="s">
        <v>192</v>
      </c>
      <c r="Q221" s="109" t="s">
        <v>27</v>
      </c>
      <c r="R221" s="111" t="s">
        <v>26</v>
      </c>
    </row>
    <row r="222" spans="1:18" s="108" customFormat="1" ht="12.75" customHeight="1">
      <c r="A222" s="465"/>
      <c r="B222" s="480" t="s">
        <v>132</v>
      </c>
      <c r="C222" s="480"/>
      <c r="D222" s="480"/>
      <c r="E222" s="480"/>
      <c r="F222" s="480"/>
      <c r="G222" s="480"/>
      <c r="H222" s="480"/>
      <c r="I222" s="480"/>
      <c r="J222" s="479"/>
      <c r="K222" s="469" t="s">
        <v>143</v>
      </c>
      <c r="L222" s="469"/>
      <c r="M222" s="469"/>
      <c r="N222" s="469"/>
      <c r="O222" s="469"/>
      <c r="P222" s="469"/>
      <c r="Q222" s="469"/>
      <c r="R222" s="469"/>
    </row>
    <row r="223" spans="1:18" s="108" customFormat="1" ht="12.75" customHeight="1">
      <c r="A223" s="113"/>
      <c r="B223" s="470" t="s">
        <v>16</v>
      </c>
      <c r="C223" s="470"/>
      <c r="D223" s="470"/>
      <c r="E223" s="470"/>
      <c r="F223" s="470"/>
      <c r="G223" s="470"/>
      <c r="H223" s="470"/>
      <c r="I223" s="470"/>
      <c r="J223" s="470"/>
      <c r="K223" s="470"/>
      <c r="L223" s="470"/>
      <c r="M223" s="470"/>
      <c r="N223" s="470"/>
      <c r="O223" s="470"/>
      <c r="P223" s="470"/>
      <c r="Q223" s="470"/>
      <c r="R223" s="470"/>
    </row>
    <row r="224" spans="1:18" s="108" customFormat="1" ht="12.75" customHeight="1">
      <c r="A224" s="114" t="s">
        <v>133</v>
      </c>
      <c r="B224" s="115">
        <v>14.115349028477434</v>
      </c>
      <c r="C224" s="116">
        <v>12.804005722460657</v>
      </c>
      <c r="D224" s="116">
        <v>9.2592592592592595</v>
      </c>
      <c r="E224" s="116">
        <v>24.129141886151231</v>
      </c>
      <c r="F224" s="116">
        <v>2.8166239905455979</v>
      </c>
      <c r="G224" s="116">
        <v>2.3271130625686061</v>
      </c>
      <c r="H224" s="145">
        <v>0</v>
      </c>
      <c r="I224" s="117">
        <v>8.2313681868743043</v>
      </c>
      <c r="J224" s="118"/>
      <c r="K224" s="13">
        <v>1373</v>
      </c>
      <c r="L224" s="13">
        <v>1074</v>
      </c>
      <c r="M224" s="13">
        <v>15</v>
      </c>
      <c r="N224" s="13">
        <v>284</v>
      </c>
      <c r="O224" s="13">
        <v>286</v>
      </c>
      <c r="P224" s="13">
        <v>212</v>
      </c>
      <c r="Q224" s="145">
        <v>0</v>
      </c>
      <c r="R224" s="14">
        <v>74</v>
      </c>
    </row>
    <row r="225" spans="1:21" s="108" customFormat="1" ht="12.75" customHeight="1">
      <c r="A225" s="121" t="s">
        <v>134</v>
      </c>
      <c r="B225" s="122">
        <v>4.9758404441246018</v>
      </c>
      <c r="C225" s="123">
        <v>5.2694325226514067</v>
      </c>
      <c r="D225" s="124">
        <v>3.7037037037037033</v>
      </c>
      <c r="E225" s="124">
        <v>3.058623619371283</v>
      </c>
      <c r="F225" s="125">
        <v>1.9696671262556628E-2</v>
      </c>
      <c r="G225" s="125">
        <v>2.195389681668496E-2</v>
      </c>
      <c r="H225" s="125">
        <v>0</v>
      </c>
      <c r="I225" s="125">
        <v>0</v>
      </c>
      <c r="J225" s="127"/>
      <c r="K225" s="343">
        <v>484</v>
      </c>
      <c r="L225" s="343">
        <v>442</v>
      </c>
      <c r="M225" s="343">
        <v>6</v>
      </c>
      <c r="N225" s="343">
        <v>36</v>
      </c>
      <c r="O225" s="343">
        <v>2</v>
      </c>
      <c r="P225" s="343">
        <v>2</v>
      </c>
      <c r="Q225" s="125">
        <v>0</v>
      </c>
      <c r="R225" s="126">
        <v>0</v>
      </c>
    </row>
    <row r="226" spans="1:21" s="108" customFormat="1" ht="12.75" customHeight="1">
      <c r="A226" s="128" t="s">
        <v>135</v>
      </c>
      <c r="B226" s="115">
        <v>7.5974092731571909</v>
      </c>
      <c r="C226" s="129">
        <v>7.0219360991893183</v>
      </c>
      <c r="D226" s="130">
        <v>3.0864197530864197</v>
      </c>
      <c r="E226" s="116">
        <v>12.31945624468989</v>
      </c>
      <c r="F226" s="116">
        <v>1.3984636596415205</v>
      </c>
      <c r="G226" s="116">
        <v>1.0318331503841931</v>
      </c>
      <c r="H226" s="145">
        <v>0</v>
      </c>
      <c r="I226" s="117">
        <v>5.3392658509454956</v>
      </c>
      <c r="J226" s="118"/>
      <c r="K226" s="13">
        <v>739</v>
      </c>
      <c r="L226" s="13">
        <v>589</v>
      </c>
      <c r="M226" s="13">
        <v>5</v>
      </c>
      <c r="N226" s="13">
        <v>145</v>
      </c>
      <c r="O226" s="13">
        <v>142</v>
      </c>
      <c r="P226" s="13">
        <v>94</v>
      </c>
      <c r="Q226" s="145">
        <v>0</v>
      </c>
      <c r="R226" s="14">
        <v>48</v>
      </c>
    </row>
    <row r="227" spans="1:21" s="108" customFormat="1" ht="12.75" customHeight="1">
      <c r="A227" s="121" t="s">
        <v>136</v>
      </c>
      <c r="B227" s="122">
        <v>4.9347177958260513</v>
      </c>
      <c r="C227" s="123">
        <v>1.144492131616595</v>
      </c>
      <c r="D227" s="125">
        <v>1.2345679012345678</v>
      </c>
      <c r="E227" s="124">
        <v>32.455395072217499</v>
      </c>
      <c r="F227" s="124">
        <v>4.8946228087453223</v>
      </c>
      <c r="G227" s="124">
        <v>2.3600439077936337</v>
      </c>
      <c r="H227" s="124">
        <v>2.7586206896551726</v>
      </c>
      <c r="I227" s="131">
        <v>30.923248053392662</v>
      </c>
      <c r="J227" s="132"/>
      <c r="K227" s="343">
        <v>480</v>
      </c>
      <c r="L227" s="343">
        <v>96</v>
      </c>
      <c r="M227" s="343">
        <v>2</v>
      </c>
      <c r="N227" s="343">
        <v>382</v>
      </c>
      <c r="O227" s="343">
        <v>497</v>
      </c>
      <c r="P227" s="343">
        <v>215</v>
      </c>
      <c r="Q227" s="343">
        <v>4</v>
      </c>
      <c r="R227" s="347">
        <v>278</v>
      </c>
    </row>
    <row r="228" spans="1:21" s="108" customFormat="1" ht="12.75" customHeight="1">
      <c r="A228" s="128" t="s">
        <v>137</v>
      </c>
      <c r="B228" s="115">
        <v>7.4534800041122642</v>
      </c>
      <c r="C228" s="129">
        <v>2.8373867429661424</v>
      </c>
      <c r="D228" s="116">
        <v>11.728395061728394</v>
      </c>
      <c r="E228" s="133">
        <v>39.762107051826675</v>
      </c>
      <c r="F228" s="116">
        <v>11.522552688595628</v>
      </c>
      <c r="G228" s="116">
        <v>7.9253567508232718</v>
      </c>
      <c r="H228" s="116">
        <v>28.27586206896552</v>
      </c>
      <c r="I228" s="117">
        <v>45.272525027808676</v>
      </c>
      <c r="J228" s="118"/>
      <c r="K228" s="13">
        <v>725</v>
      </c>
      <c r="L228" s="13">
        <v>238</v>
      </c>
      <c r="M228" s="13">
        <v>19</v>
      </c>
      <c r="N228" s="13">
        <v>468</v>
      </c>
      <c r="O228" s="13">
        <v>1170</v>
      </c>
      <c r="P228" s="13">
        <v>722</v>
      </c>
      <c r="Q228" s="13">
        <v>41</v>
      </c>
      <c r="R228" s="14">
        <v>407</v>
      </c>
    </row>
    <row r="229" spans="1:21" s="108" customFormat="1" ht="12.75" customHeight="1">
      <c r="A229" s="121" t="s">
        <v>138</v>
      </c>
      <c r="B229" s="122">
        <v>6.5590624036187926</v>
      </c>
      <c r="C229" s="123">
        <v>6.1993323795898903</v>
      </c>
      <c r="D229" s="124">
        <v>2.4691358024691357</v>
      </c>
      <c r="E229" s="124">
        <v>9.6856414613423958</v>
      </c>
      <c r="F229" s="124">
        <v>14.910380145755367</v>
      </c>
      <c r="G229" s="124">
        <v>14.643249176728871</v>
      </c>
      <c r="H229" s="124">
        <v>2.7586206896551726</v>
      </c>
      <c r="I229" s="131">
        <v>19.577308120133484</v>
      </c>
      <c r="J229" s="132"/>
      <c r="K229" s="343">
        <v>638</v>
      </c>
      <c r="L229" s="343">
        <v>520</v>
      </c>
      <c r="M229" s="343">
        <v>4</v>
      </c>
      <c r="N229" s="343">
        <v>114</v>
      </c>
      <c r="O229" s="343">
        <v>1514</v>
      </c>
      <c r="P229" s="343">
        <v>1334</v>
      </c>
      <c r="Q229" s="343">
        <v>4</v>
      </c>
      <c r="R229" s="347">
        <v>176</v>
      </c>
    </row>
    <row r="230" spans="1:21" s="108" customFormat="1" ht="12.75" customHeight="1">
      <c r="A230" s="128" t="s">
        <v>139</v>
      </c>
      <c r="B230" s="115">
        <v>16.79860182995785</v>
      </c>
      <c r="C230" s="129">
        <v>15.72484501669051</v>
      </c>
      <c r="D230" s="116">
        <v>10.493827160493826</v>
      </c>
      <c r="E230" s="133">
        <v>25.318606627017843</v>
      </c>
      <c r="F230" s="116">
        <v>21.508765018711838</v>
      </c>
      <c r="G230" s="116">
        <v>20.230515916575193</v>
      </c>
      <c r="H230" s="116">
        <v>28.965517241379313</v>
      </c>
      <c r="I230" s="117">
        <v>33.25917686318131</v>
      </c>
      <c r="J230" s="118"/>
      <c r="K230" s="13">
        <v>1634</v>
      </c>
      <c r="L230" s="13">
        <v>1319</v>
      </c>
      <c r="M230" s="13">
        <v>17</v>
      </c>
      <c r="N230" s="13">
        <v>298</v>
      </c>
      <c r="O230" s="13">
        <v>2184</v>
      </c>
      <c r="P230" s="13">
        <v>1843</v>
      </c>
      <c r="Q230" s="13">
        <v>42</v>
      </c>
      <c r="R230" s="14">
        <v>299</v>
      </c>
      <c r="U230" s="134"/>
    </row>
    <row r="231" spans="1:21" s="108" customFormat="1" ht="12.75" customHeight="1">
      <c r="A231" s="135" t="s">
        <v>140</v>
      </c>
      <c r="B231" s="136">
        <v>89.657653952914558</v>
      </c>
      <c r="C231" s="137">
        <v>93.156890796375777</v>
      </c>
      <c r="D231" s="138">
        <v>85.18518518518519</v>
      </c>
      <c r="E231" s="138">
        <v>65.335598980458798</v>
      </c>
      <c r="F231" s="138">
        <v>88.369115619460317</v>
      </c>
      <c r="G231" s="138">
        <v>91.273326015367729</v>
      </c>
      <c r="H231" s="138">
        <v>68.965517241379317</v>
      </c>
      <c r="I231" s="139">
        <v>62.068965517241381</v>
      </c>
      <c r="J231" s="140"/>
      <c r="K231" s="348">
        <v>8721</v>
      </c>
      <c r="L231" s="348">
        <v>7814</v>
      </c>
      <c r="M231" s="348">
        <v>138</v>
      </c>
      <c r="N231" s="348">
        <v>769</v>
      </c>
      <c r="O231" s="348">
        <v>8973</v>
      </c>
      <c r="P231" s="348">
        <v>8315</v>
      </c>
      <c r="Q231" s="348">
        <v>100</v>
      </c>
      <c r="R231" s="349">
        <v>558</v>
      </c>
    </row>
    <row r="232" spans="1:21" s="108" customFormat="1" ht="12.75" customHeight="1">
      <c r="A232" s="141"/>
      <c r="B232" s="471" t="s">
        <v>141</v>
      </c>
      <c r="C232" s="471"/>
      <c r="D232" s="471"/>
      <c r="E232" s="471"/>
      <c r="F232" s="471"/>
      <c r="G232" s="471"/>
      <c r="H232" s="471"/>
      <c r="I232" s="471"/>
      <c r="J232" s="471"/>
      <c r="K232" s="471"/>
      <c r="L232" s="471"/>
      <c r="M232" s="471"/>
      <c r="N232" s="471"/>
      <c r="O232" s="471"/>
      <c r="P232" s="471"/>
      <c r="Q232" s="471"/>
      <c r="R232" s="471"/>
    </row>
    <row r="233" spans="1:21" s="108" customFormat="1" ht="12.75" customHeight="1">
      <c r="A233" s="142" t="s">
        <v>133</v>
      </c>
      <c r="B233" s="143">
        <v>1.2304250559284116</v>
      </c>
      <c r="C233" s="144">
        <v>1.0552570990023025</v>
      </c>
      <c r="D233" s="145">
        <v>0</v>
      </c>
      <c r="E233" s="144">
        <v>12.5</v>
      </c>
      <c r="F233" s="144">
        <v>0.78212290502793302</v>
      </c>
      <c r="G233" s="144">
        <v>0.69284064665127021</v>
      </c>
      <c r="H233" s="145">
        <v>0</v>
      </c>
      <c r="I233" s="146">
        <v>5.1282051282051277</v>
      </c>
      <c r="J233" s="118"/>
      <c r="K233" s="13">
        <v>66</v>
      </c>
      <c r="L233" s="13">
        <v>55</v>
      </c>
      <c r="M233" s="145" t="s">
        <v>8</v>
      </c>
      <c r="N233" s="13">
        <v>11</v>
      </c>
      <c r="O233" s="13">
        <v>56</v>
      </c>
      <c r="P233" s="13">
        <v>48</v>
      </c>
      <c r="Q233" s="145" t="s">
        <v>8</v>
      </c>
      <c r="R233" s="14">
        <v>8</v>
      </c>
    </row>
    <row r="234" spans="1:21" s="108" customFormat="1" ht="12.75" customHeight="1">
      <c r="A234" s="121" t="s">
        <v>134</v>
      </c>
      <c r="B234" s="122">
        <v>0.5592841163310962</v>
      </c>
      <c r="C234" s="124">
        <v>0.49884881043745205</v>
      </c>
      <c r="D234" s="125">
        <v>0</v>
      </c>
      <c r="E234" s="124">
        <v>4.5454545454545459</v>
      </c>
      <c r="F234" s="125">
        <v>1.3966480446927373E-2</v>
      </c>
      <c r="G234" s="125">
        <v>1.4434180138568129E-2</v>
      </c>
      <c r="H234" s="125">
        <v>0</v>
      </c>
      <c r="I234" s="125">
        <v>0</v>
      </c>
      <c r="J234" s="127"/>
      <c r="K234" s="343">
        <v>30</v>
      </c>
      <c r="L234" s="343">
        <v>26</v>
      </c>
      <c r="M234" s="125" t="s">
        <v>8</v>
      </c>
      <c r="N234" s="343">
        <v>4</v>
      </c>
      <c r="O234" s="343">
        <v>1</v>
      </c>
      <c r="P234" s="343">
        <v>1</v>
      </c>
      <c r="Q234" s="125" t="s">
        <v>8</v>
      </c>
      <c r="R234" s="126" t="s">
        <v>8</v>
      </c>
    </row>
    <row r="235" spans="1:21" s="108" customFormat="1" ht="12.75" customHeight="1">
      <c r="A235" s="142" t="s">
        <v>135</v>
      </c>
      <c r="B235" s="143">
        <v>0.26099925428784487</v>
      </c>
      <c r="C235" s="144">
        <v>0.23023791250959325</v>
      </c>
      <c r="D235" s="145">
        <v>0</v>
      </c>
      <c r="E235" s="144">
        <v>2.2727272727272729</v>
      </c>
      <c r="F235" s="144">
        <v>0.23743016759776536</v>
      </c>
      <c r="G235" s="145">
        <v>0.23094688221709006</v>
      </c>
      <c r="H235" s="145">
        <v>0</v>
      </c>
      <c r="I235" s="146">
        <v>0.64102564102564097</v>
      </c>
      <c r="J235" s="118"/>
      <c r="K235" s="13">
        <v>14</v>
      </c>
      <c r="L235" s="13">
        <v>12</v>
      </c>
      <c r="M235" s="145" t="s">
        <v>8</v>
      </c>
      <c r="N235" s="13">
        <v>2</v>
      </c>
      <c r="O235" s="13">
        <v>17</v>
      </c>
      <c r="P235" s="145">
        <v>16</v>
      </c>
      <c r="Q235" s="145" t="s">
        <v>8</v>
      </c>
      <c r="R235" s="14">
        <v>1</v>
      </c>
    </row>
    <row r="236" spans="1:21" s="108" customFormat="1" ht="12.75" customHeight="1">
      <c r="A236" s="121" t="s">
        <v>136</v>
      </c>
      <c r="B236" s="122">
        <v>0.3169276659209545</v>
      </c>
      <c r="C236" s="124">
        <v>0.30698388334612431</v>
      </c>
      <c r="D236" s="125">
        <v>1.5625</v>
      </c>
      <c r="E236" s="125">
        <v>0</v>
      </c>
      <c r="F236" s="124">
        <v>1.4525139664804469</v>
      </c>
      <c r="G236" s="124">
        <v>1.4434180138568129</v>
      </c>
      <c r="H236" s="124">
        <v>3.9473684210526314</v>
      </c>
      <c r="I236" s="131">
        <v>0.64102564102564097</v>
      </c>
      <c r="J236" s="132"/>
      <c r="K236" s="343">
        <v>17</v>
      </c>
      <c r="L236" s="343">
        <v>16</v>
      </c>
      <c r="M236" s="343">
        <v>1</v>
      </c>
      <c r="N236" s="125" t="s">
        <v>8</v>
      </c>
      <c r="O236" s="343">
        <v>104</v>
      </c>
      <c r="P236" s="343">
        <v>100</v>
      </c>
      <c r="Q236" s="343">
        <v>3</v>
      </c>
      <c r="R236" s="347">
        <v>1</v>
      </c>
    </row>
    <row r="237" spans="1:21" s="108" customFormat="1" ht="12.75" customHeight="1">
      <c r="A237" s="142" t="s">
        <v>137</v>
      </c>
      <c r="B237" s="143">
        <v>0.46607009694258023</v>
      </c>
      <c r="C237" s="144">
        <v>0.30698388334612431</v>
      </c>
      <c r="D237" s="102">
        <v>1.5625</v>
      </c>
      <c r="E237" s="144">
        <v>9.0909090909090917</v>
      </c>
      <c r="F237" s="144">
        <v>4.8882681564245809</v>
      </c>
      <c r="G237" s="144">
        <v>4.128175519630485</v>
      </c>
      <c r="H237" s="144">
        <v>15.789473684210526</v>
      </c>
      <c r="I237" s="146">
        <v>33.333333333333329</v>
      </c>
      <c r="J237" s="118"/>
      <c r="K237" s="13">
        <v>25</v>
      </c>
      <c r="L237" s="13">
        <v>16</v>
      </c>
      <c r="M237" s="13">
        <v>1</v>
      </c>
      <c r="N237" s="13">
        <v>8</v>
      </c>
      <c r="O237" s="13">
        <v>350</v>
      </c>
      <c r="P237" s="13">
        <v>286</v>
      </c>
      <c r="Q237" s="13">
        <v>12</v>
      </c>
      <c r="R237" s="14">
        <v>52</v>
      </c>
    </row>
    <row r="238" spans="1:21" s="108" customFormat="1" ht="12.75" customHeight="1">
      <c r="A238" s="121" t="s">
        <v>138</v>
      </c>
      <c r="B238" s="122">
        <v>4.4742729306487696</v>
      </c>
      <c r="C238" s="124">
        <v>4.144282425172678</v>
      </c>
      <c r="D238" s="124">
        <v>3.125</v>
      </c>
      <c r="E238" s="124">
        <v>25</v>
      </c>
      <c r="F238" s="124">
        <v>15.321229050279332</v>
      </c>
      <c r="G238" s="124">
        <v>15.025981524249424</v>
      </c>
      <c r="H238" s="124">
        <v>3.9473684210526314</v>
      </c>
      <c r="I238" s="131">
        <v>33.974358974358978</v>
      </c>
      <c r="J238" s="132"/>
      <c r="K238" s="343">
        <v>240</v>
      </c>
      <c r="L238" s="343">
        <v>216</v>
      </c>
      <c r="M238" s="343">
        <v>2</v>
      </c>
      <c r="N238" s="343">
        <v>22</v>
      </c>
      <c r="O238" s="343">
        <v>1097</v>
      </c>
      <c r="P238" s="343">
        <v>1041</v>
      </c>
      <c r="Q238" s="343">
        <v>3</v>
      </c>
      <c r="R238" s="347">
        <v>53</v>
      </c>
    </row>
    <row r="239" spans="1:21" s="108" customFormat="1" ht="12.75" customHeight="1">
      <c r="A239" s="142" t="s">
        <v>139</v>
      </c>
      <c r="B239" s="143">
        <v>19.239373601789708</v>
      </c>
      <c r="C239" s="144">
        <v>19.627782041442824</v>
      </c>
      <c r="D239" s="144">
        <v>4.6875</v>
      </c>
      <c r="E239" s="144">
        <v>6.8181818181818175</v>
      </c>
      <c r="F239" s="144">
        <v>20.446927374301676</v>
      </c>
      <c r="G239" s="144">
        <v>20.453233256351037</v>
      </c>
      <c r="H239" s="144">
        <v>18.421052631578945</v>
      </c>
      <c r="I239" s="146">
        <v>21.153846153846153</v>
      </c>
      <c r="J239" s="118"/>
      <c r="K239" s="13">
        <v>1032</v>
      </c>
      <c r="L239" s="13">
        <v>1023</v>
      </c>
      <c r="M239" s="13">
        <v>3</v>
      </c>
      <c r="N239" s="13">
        <v>6</v>
      </c>
      <c r="O239" s="13">
        <v>1464</v>
      </c>
      <c r="P239" s="13">
        <v>1417</v>
      </c>
      <c r="Q239" s="13">
        <v>14</v>
      </c>
      <c r="R239" s="14">
        <v>33</v>
      </c>
    </row>
    <row r="240" spans="1:21" s="108" customFormat="1" ht="12.75" customHeight="1">
      <c r="A240" s="121" t="s">
        <v>140</v>
      </c>
      <c r="B240" s="122">
        <v>98.713646532438474</v>
      </c>
      <c r="C240" s="124">
        <v>98.983115886415959</v>
      </c>
      <c r="D240" s="124">
        <v>96.875</v>
      </c>
      <c r="E240" s="124">
        <v>84.090909090909093</v>
      </c>
      <c r="F240" s="124">
        <v>94.455307262569832</v>
      </c>
      <c r="G240" s="124">
        <v>95.222286374133944</v>
      </c>
      <c r="H240" s="124">
        <v>86.842105263157904</v>
      </c>
      <c r="I240" s="131">
        <v>64.102564102564102</v>
      </c>
      <c r="J240" s="132"/>
      <c r="K240" s="343">
        <v>5295</v>
      </c>
      <c r="L240" s="343">
        <v>5159</v>
      </c>
      <c r="M240" s="343">
        <v>62</v>
      </c>
      <c r="N240" s="343">
        <v>74</v>
      </c>
      <c r="O240" s="343">
        <v>6763</v>
      </c>
      <c r="P240" s="343">
        <v>6597</v>
      </c>
      <c r="Q240" s="343">
        <v>66</v>
      </c>
      <c r="R240" s="347">
        <v>100</v>
      </c>
    </row>
    <row r="241" spans="1:18" s="108" customFormat="1" ht="12.75" customHeight="1">
      <c r="A241" s="113"/>
      <c r="B241" s="472" t="s">
        <v>149</v>
      </c>
      <c r="C241" s="472"/>
      <c r="D241" s="472"/>
      <c r="E241" s="472"/>
      <c r="F241" s="472"/>
      <c r="G241" s="472"/>
      <c r="H241" s="472"/>
      <c r="I241" s="472"/>
      <c r="J241" s="472"/>
      <c r="K241" s="472"/>
      <c r="L241" s="472"/>
      <c r="M241" s="472"/>
      <c r="N241" s="472"/>
      <c r="O241" s="472"/>
      <c r="P241" s="472"/>
      <c r="Q241" s="472"/>
      <c r="R241" s="472"/>
    </row>
    <row r="242" spans="1:18" s="108" customFormat="1" ht="12.75" customHeight="1">
      <c r="A242" s="142" t="s">
        <v>133</v>
      </c>
      <c r="B242" s="143">
        <v>27.333652465294399</v>
      </c>
      <c r="C242" s="144">
        <v>28.43853820598007</v>
      </c>
      <c r="D242" s="144">
        <v>15.306122448979592</v>
      </c>
      <c r="E242" s="144">
        <v>25.327102803738317</v>
      </c>
      <c r="F242" s="144">
        <v>6.9656812776078825</v>
      </c>
      <c r="G242" s="144">
        <v>6.4621106462110651</v>
      </c>
      <c r="H242" s="145">
        <v>0</v>
      </c>
      <c r="I242" s="146">
        <v>9.1412742382271475</v>
      </c>
      <c r="J242" s="118"/>
      <c r="K242" s="13">
        <v>1142</v>
      </c>
      <c r="L242" s="13">
        <v>856</v>
      </c>
      <c r="M242" s="13">
        <v>15</v>
      </c>
      <c r="N242" s="13">
        <v>271</v>
      </c>
      <c r="O242" s="13">
        <v>205</v>
      </c>
      <c r="P242" s="13">
        <v>139</v>
      </c>
      <c r="Q242" s="145" t="s">
        <v>8</v>
      </c>
      <c r="R242" s="14">
        <v>66</v>
      </c>
    </row>
    <row r="243" spans="1:18" s="108" customFormat="1" ht="12.75" customHeight="1">
      <c r="A243" s="121" t="s">
        <v>134</v>
      </c>
      <c r="B243" s="122">
        <v>10.555289612254667</v>
      </c>
      <c r="C243" s="124">
        <v>13.455149501661129</v>
      </c>
      <c r="D243" s="124">
        <v>6.1224489795918364</v>
      </c>
      <c r="E243" s="124">
        <v>2.8037383177570092</v>
      </c>
      <c r="F243" s="125">
        <v>3.3978933061501869E-2</v>
      </c>
      <c r="G243" s="125">
        <v>4.6490004649000466E-2</v>
      </c>
      <c r="H243" s="125">
        <v>0</v>
      </c>
      <c r="I243" s="125">
        <v>0</v>
      </c>
      <c r="J243" s="127"/>
      <c r="K243" s="343">
        <v>441</v>
      </c>
      <c r="L243" s="343">
        <v>405</v>
      </c>
      <c r="M243" s="343">
        <v>6</v>
      </c>
      <c r="N243" s="343">
        <v>30</v>
      </c>
      <c r="O243" s="343">
        <v>1</v>
      </c>
      <c r="P243" s="343">
        <v>1</v>
      </c>
      <c r="Q243" s="125" t="s">
        <v>8</v>
      </c>
      <c r="R243" s="126" t="s">
        <v>8</v>
      </c>
    </row>
    <row r="244" spans="1:18" s="108" customFormat="1" ht="12.75" customHeight="1">
      <c r="A244" s="142" t="s">
        <v>135</v>
      </c>
      <c r="B244" s="143">
        <v>13.738630923887026</v>
      </c>
      <c r="C244" s="144">
        <v>14.152823920265782</v>
      </c>
      <c r="D244" s="145">
        <v>5.1020408163265305</v>
      </c>
      <c r="E244" s="144">
        <v>13.364485981308411</v>
      </c>
      <c r="F244" s="144">
        <v>4.2473666326877337</v>
      </c>
      <c r="G244" s="144">
        <v>3.626220362622036</v>
      </c>
      <c r="H244" s="145">
        <v>0</v>
      </c>
      <c r="I244" s="146">
        <v>6.5096952908587262</v>
      </c>
      <c r="J244" s="118"/>
      <c r="K244" s="13">
        <v>574</v>
      </c>
      <c r="L244" s="13">
        <v>426</v>
      </c>
      <c r="M244" s="13">
        <v>5</v>
      </c>
      <c r="N244" s="13">
        <v>143</v>
      </c>
      <c r="O244" s="13">
        <v>125</v>
      </c>
      <c r="P244" s="13">
        <v>78</v>
      </c>
      <c r="Q244" s="145" t="s">
        <v>8</v>
      </c>
      <c r="R244" s="14">
        <v>47</v>
      </c>
    </row>
    <row r="245" spans="1:18" s="108" customFormat="1" ht="12.75" customHeight="1">
      <c r="A245" s="121" t="s">
        <v>136</v>
      </c>
      <c r="B245" s="122">
        <v>11.081857348013404</v>
      </c>
      <c r="C245" s="124">
        <v>2.6578073089700998</v>
      </c>
      <c r="D245" s="125">
        <v>1.0204081632653061</v>
      </c>
      <c r="E245" s="124">
        <v>35.700934579439256</v>
      </c>
      <c r="F245" s="124">
        <v>13.353720693170235</v>
      </c>
      <c r="G245" s="124">
        <v>5.3463505346350537</v>
      </c>
      <c r="H245" s="124">
        <v>1.4492753623188406</v>
      </c>
      <c r="I245" s="131">
        <v>38.365650969529085</v>
      </c>
      <c r="J245" s="132"/>
      <c r="K245" s="343">
        <v>463</v>
      </c>
      <c r="L245" s="343">
        <v>80</v>
      </c>
      <c r="M245" s="343">
        <v>1</v>
      </c>
      <c r="N245" s="343">
        <v>382</v>
      </c>
      <c r="O245" s="343">
        <v>393</v>
      </c>
      <c r="P245" s="343">
        <v>115</v>
      </c>
      <c r="Q245" s="343">
        <v>1</v>
      </c>
      <c r="R245" s="347">
        <v>277</v>
      </c>
    </row>
    <row r="246" spans="1:18" s="108" customFormat="1" ht="12.75" customHeight="1">
      <c r="A246" s="142" t="s">
        <v>137</v>
      </c>
      <c r="B246" s="143">
        <v>16.730493058879848</v>
      </c>
      <c r="C246" s="144">
        <v>7.3754152823920265</v>
      </c>
      <c r="D246" s="144">
        <v>18.367346938775512</v>
      </c>
      <c r="E246" s="144">
        <v>42.89719626168224</v>
      </c>
      <c r="F246" s="144">
        <v>27.081209650016991</v>
      </c>
      <c r="G246" s="144">
        <v>19.293351929335191</v>
      </c>
      <c r="H246" s="144">
        <v>42.028985507246375</v>
      </c>
      <c r="I246" s="146">
        <v>48.89196675900277</v>
      </c>
      <c r="J246" s="118"/>
      <c r="K246" s="13">
        <v>699</v>
      </c>
      <c r="L246" s="13">
        <v>222</v>
      </c>
      <c r="M246" s="13">
        <v>18</v>
      </c>
      <c r="N246" s="13">
        <v>459</v>
      </c>
      <c r="O246" s="13">
        <v>797</v>
      </c>
      <c r="P246" s="13">
        <v>415</v>
      </c>
      <c r="Q246" s="13">
        <v>29</v>
      </c>
      <c r="R246" s="14">
        <v>353</v>
      </c>
    </row>
    <row r="247" spans="1:18" s="108" customFormat="1" ht="12.75" customHeight="1">
      <c r="A247" s="121" t="s">
        <v>138</v>
      </c>
      <c r="B247" s="122">
        <v>9.430349449497367</v>
      </c>
      <c r="C247" s="124">
        <v>9.9667774086378742</v>
      </c>
      <c r="D247" s="124">
        <v>2.0408163265306123</v>
      </c>
      <c r="E247" s="124">
        <v>8.5981308411214954</v>
      </c>
      <c r="F247" s="124">
        <v>14.135236153584776</v>
      </c>
      <c r="G247" s="124">
        <v>13.575081357508138</v>
      </c>
      <c r="H247" s="124">
        <v>1.4492753623188406</v>
      </c>
      <c r="I247" s="131">
        <v>17.036011080332411</v>
      </c>
      <c r="J247" s="132"/>
      <c r="K247" s="343">
        <v>394</v>
      </c>
      <c r="L247" s="343">
        <v>300</v>
      </c>
      <c r="M247" s="343">
        <v>2</v>
      </c>
      <c r="N247" s="343">
        <v>92</v>
      </c>
      <c r="O247" s="343">
        <v>416</v>
      </c>
      <c r="P247" s="343">
        <v>292</v>
      </c>
      <c r="Q247" s="343">
        <v>1</v>
      </c>
      <c r="R247" s="347">
        <v>123</v>
      </c>
    </row>
    <row r="248" spans="1:18" s="108" customFormat="1" ht="12.75" customHeight="1">
      <c r="A248" s="142" t="s">
        <v>139</v>
      </c>
      <c r="B248" s="143">
        <v>14.265198659645764</v>
      </c>
      <c r="C248" s="144">
        <v>9.7674418604651159</v>
      </c>
      <c r="D248" s="144">
        <v>14.285714285714285</v>
      </c>
      <c r="E248" s="144">
        <v>26.915887850467289</v>
      </c>
      <c r="F248" s="144">
        <v>23.989126741420318</v>
      </c>
      <c r="G248" s="144">
        <v>19.618781961878195</v>
      </c>
      <c r="H248" s="144">
        <v>40.579710144927539</v>
      </c>
      <c r="I248" s="146">
        <v>35.45706371191136</v>
      </c>
      <c r="J248" s="118"/>
      <c r="K248" s="13">
        <v>596</v>
      </c>
      <c r="L248" s="13">
        <v>294</v>
      </c>
      <c r="M248" s="13">
        <v>14</v>
      </c>
      <c r="N248" s="13">
        <v>288</v>
      </c>
      <c r="O248" s="13">
        <v>706</v>
      </c>
      <c r="P248" s="13">
        <v>422</v>
      </c>
      <c r="Q248" s="13">
        <v>28</v>
      </c>
      <c r="R248" s="14">
        <v>256</v>
      </c>
    </row>
    <row r="249" spans="1:18" s="108" customFormat="1" ht="12.75" customHeight="1">
      <c r="A249" s="121" t="s">
        <v>140</v>
      </c>
      <c r="B249" s="122">
        <v>77.884155098133078</v>
      </c>
      <c r="C249" s="124">
        <v>82.923588039867113</v>
      </c>
      <c r="D249" s="124">
        <v>77.551020408163268</v>
      </c>
      <c r="E249" s="124">
        <v>63.738317757009341</v>
      </c>
      <c r="F249" s="124">
        <v>74.447842337750586</v>
      </c>
      <c r="G249" s="124">
        <v>79.683867968386807</v>
      </c>
      <c r="H249" s="124">
        <v>49.275362318840585</v>
      </c>
      <c r="I249" s="131">
        <v>61.357340720221607</v>
      </c>
      <c r="J249" s="132"/>
      <c r="K249" s="343">
        <v>3254</v>
      </c>
      <c r="L249" s="343">
        <v>2496</v>
      </c>
      <c r="M249" s="343">
        <v>76</v>
      </c>
      <c r="N249" s="343">
        <v>682</v>
      </c>
      <c r="O249" s="343">
        <v>2191</v>
      </c>
      <c r="P249" s="343">
        <v>1714</v>
      </c>
      <c r="Q249" s="343">
        <v>34</v>
      </c>
      <c r="R249" s="347">
        <v>443</v>
      </c>
    </row>
    <row r="250" spans="1:18" s="108" customFormat="1" ht="12.75" customHeight="1">
      <c r="A250" s="147"/>
      <c r="B250" s="473" t="s">
        <v>143</v>
      </c>
      <c r="C250" s="473"/>
      <c r="D250" s="473"/>
      <c r="E250" s="473"/>
      <c r="F250" s="473"/>
      <c r="G250" s="473"/>
      <c r="H250" s="473"/>
      <c r="I250" s="473"/>
      <c r="J250" s="473"/>
      <c r="K250" s="473"/>
      <c r="L250" s="473"/>
      <c r="M250" s="473"/>
      <c r="N250" s="473"/>
      <c r="O250" s="473"/>
      <c r="P250" s="473"/>
      <c r="Q250" s="473"/>
      <c r="R250" s="473"/>
    </row>
    <row r="251" spans="1:18" s="108" customFormat="1" ht="12.75" customHeight="1">
      <c r="A251" s="142" t="s">
        <v>16</v>
      </c>
      <c r="B251" s="13">
        <v>9727</v>
      </c>
      <c r="C251" s="13">
        <v>8388</v>
      </c>
      <c r="D251" s="13">
        <v>162</v>
      </c>
      <c r="E251" s="13">
        <v>1177</v>
      </c>
      <c r="F251" s="13">
        <v>10154</v>
      </c>
      <c r="G251" s="13">
        <v>9110</v>
      </c>
      <c r="H251" s="13">
        <v>145</v>
      </c>
      <c r="I251" s="14">
        <v>899</v>
      </c>
      <c r="J251" s="148"/>
      <c r="K251" s="13">
        <v>9727</v>
      </c>
      <c r="L251" s="13">
        <v>8388</v>
      </c>
      <c r="M251" s="13">
        <v>162</v>
      </c>
      <c r="N251" s="13">
        <v>1177</v>
      </c>
      <c r="O251" s="13">
        <v>10154</v>
      </c>
      <c r="P251" s="13">
        <v>9110</v>
      </c>
      <c r="Q251" s="13">
        <v>145</v>
      </c>
      <c r="R251" s="14">
        <v>899</v>
      </c>
    </row>
    <row r="252" spans="1:18" s="108" customFormat="1" ht="12.75" customHeight="1">
      <c r="A252" s="121" t="s">
        <v>144</v>
      </c>
      <c r="B252" s="343">
        <v>4862</v>
      </c>
      <c r="C252" s="343">
        <v>4752</v>
      </c>
      <c r="D252" s="343">
        <v>47</v>
      </c>
      <c r="E252" s="343">
        <v>63</v>
      </c>
      <c r="F252" s="343">
        <v>6572</v>
      </c>
      <c r="G252" s="343">
        <v>6377</v>
      </c>
      <c r="H252" s="343">
        <v>49</v>
      </c>
      <c r="I252" s="347">
        <v>146</v>
      </c>
      <c r="J252" s="148"/>
      <c r="K252" s="343">
        <v>4862</v>
      </c>
      <c r="L252" s="343">
        <v>4752</v>
      </c>
      <c r="M252" s="343">
        <v>47</v>
      </c>
      <c r="N252" s="343">
        <v>63</v>
      </c>
      <c r="O252" s="343">
        <v>6572</v>
      </c>
      <c r="P252" s="343">
        <v>6377</v>
      </c>
      <c r="Q252" s="343">
        <v>49</v>
      </c>
      <c r="R252" s="347">
        <v>146</v>
      </c>
    </row>
    <row r="253" spans="1:18" s="108" customFormat="1" ht="12.75" customHeight="1">
      <c r="A253" s="142" t="s">
        <v>145</v>
      </c>
      <c r="B253" s="13">
        <v>502</v>
      </c>
      <c r="C253" s="13">
        <v>460</v>
      </c>
      <c r="D253" s="13">
        <v>17</v>
      </c>
      <c r="E253" s="13">
        <v>25</v>
      </c>
      <c r="F253" s="13">
        <v>588</v>
      </c>
      <c r="G253" s="13">
        <v>551</v>
      </c>
      <c r="H253" s="13">
        <v>27</v>
      </c>
      <c r="I253" s="14">
        <v>10</v>
      </c>
      <c r="J253" s="148"/>
      <c r="K253" s="13">
        <v>502</v>
      </c>
      <c r="L253" s="13">
        <v>460</v>
      </c>
      <c r="M253" s="13">
        <v>17</v>
      </c>
      <c r="N253" s="13">
        <v>25</v>
      </c>
      <c r="O253" s="13">
        <v>588</v>
      </c>
      <c r="P253" s="13">
        <v>551</v>
      </c>
      <c r="Q253" s="13">
        <v>27</v>
      </c>
      <c r="R253" s="14">
        <v>10</v>
      </c>
    </row>
    <row r="254" spans="1:18" s="108" customFormat="1" ht="12.75" customHeight="1">
      <c r="A254" s="135" t="s">
        <v>142</v>
      </c>
      <c r="B254" s="348">
        <v>4178</v>
      </c>
      <c r="C254" s="348">
        <v>3010</v>
      </c>
      <c r="D254" s="348">
        <v>98</v>
      </c>
      <c r="E254" s="348">
        <v>1070</v>
      </c>
      <c r="F254" s="348">
        <v>2943</v>
      </c>
      <c r="G254" s="348">
        <v>2151</v>
      </c>
      <c r="H254" s="348">
        <v>69</v>
      </c>
      <c r="I254" s="349">
        <v>722</v>
      </c>
      <c r="J254" s="151"/>
      <c r="K254" s="348">
        <v>4178</v>
      </c>
      <c r="L254" s="348">
        <v>3010</v>
      </c>
      <c r="M254" s="348">
        <v>98</v>
      </c>
      <c r="N254" s="348">
        <v>1070</v>
      </c>
      <c r="O254" s="348">
        <v>2943</v>
      </c>
      <c r="P254" s="348">
        <v>2151</v>
      </c>
      <c r="Q254" s="348">
        <v>69</v>
      </c>
      <c r="R254" s="349">
        <v>722</v>
      </c>
    </row>
    <row r="255" spans="1:18" s="108" customFormat="1" ht="12.75" customHeight="1">
      <c r="A255" s="465" t="s">
        <v>129</v>
      </c>
      <c r="B255" s="478" t="s">
        <v>273</v>
      </c>
      <c r="C255" s="478"/>
      <c r="D255" s="478"/>
      <c r="E255" s="478"/>
      <c r="F255" s="478"/>
      <c r="G255" s="478"/>
      <c r="H255" s="478"/>
      <c r="I255" s="478"/>
      <c r="J255" s="478"/>
      <c r="K255" s="478"/>
      <c r="L255" s="478"/>
      <c r="M255" s="478"/>
      <c r="N255" s="478"/>
      <c r="O255" s="478"/>
      <c r="P255" s="478"/>
      <c r="Q255" s="478"/>
      <c r="R255" s="478"/>
    </row>
    <row r="256" spans="1:18" s="108" customFormat="1" ht="12.75" customHeight="1">
      <c r="A256" s="465"/>
      <c r="B256" s="467" t="s">
        <v>63</v>
      </c>
      <c r="C256" s="467"/>
      <c r="D256" s="467"/>
      <c r="E256" s="467"/>
      <c r="F256" s="467" t="s">
        <v>64</v>
      </c>
      <c r="G256" s="467"/>
      <c r="H256" s="467"/>
      <c r="I256" s="467"/>
      <c r="J256" s="479"/>
      <c r="K256" s="467" t="s">
        <v>63</v>
      </c>
      <c r="L256" s="467"/>
      <c r="M256" s="467"/>
      <c r="N256" s="467"/>
      <c r="O256" s="468" t="s">
        <v>64</v>
      </c>
      <c r="P256" s="468"/>
      <c r="Q256" s="468"/>
      <c r="R256" s="468"/>
    </row>
    <row r="257" spans="1:21" s="108" customFormat="1" ht="25.5" customHeight="1">
      <c r="A257" s="465"/>
      <c r="B257" s="109" t="s">
        <v>276</v>
      </c>
      <c r="C257" s="109" t="s">
        <v>192</v>
      </c>
      <c r="D257" s="109" t="s">
        <v>27</v>
      </c>
      <c r="E257" s="109" t="s">
        <v>26</v>
      </c>
      <c r="F257" s="109" t="s">
        <v>276</v>
      </c>
      <c r="G257" s="109" t="s">
        <v>192</v>
      </c>
      <c r="H257" s="109" t="s">
        <v>27</v>
      </c>
      <c r="I257" s="109" t="s">
        <v>26</v>
      </c>
      <c r="J257" s="479"/>
      <c r="K257" s="109" t="s">
        <v>276</v>
      </c>
      <c r="L257" s="109" t="s">
        <v>131</v>
      </c>
      <c r="M257" s="109" t="s">
        <v>27</v>
      </c>
      <c r="N257" s="109" t="s">
        <v>26</v>
      </c>
      <c r="O257" s="109" t="s">
        <v>276</v>
      </c>
      <c r="P257" s="109" t="s">
        <v>192</v>
      </c>
      <c r="Q257" s="109" t="s">
        <v>27</v>
      </c>
      <c r="R257" s="111" t="s">
        <v>26</v>
      </c>
    </row>
    <row r="258" spans="1:21" s="108" customFormat="1" ht="12.75" customHeight="1">
      <c r="A258" s="465"/>
      <c r="B258" s="480" t="s">
        <v>132</v>
      </c>
      <c r="C258" s="480"/>
      <c r="D258" s="480"/>
      <c r="E258" s="480"/>
      <c r="F258" s="480"/>
      <c r="G258" s="480"/>
      <c r="H258" s="480"/>
      <c r="I258" s="480"/>
      <c r="J258" s="479"/>
      <c r="K258" s="469" t="s">
        <v>143</v>
      </c>
      <c r="L258" s="469"/>
      <c r="M258" s="469"/>
      <c r="N258" s="469"/>
      <c r="O258" s="469"/>
      <c r="P258" s="469"/>
      <c r="Q258" s="469"/>
      <c r="R258" s="469"/>
    </row>
    <row r="259" spans="1:21" s="108" customFormat="1" ht="12.75" customHeight="1">
      <c r="A259" s="113"/>
      <c r="B259" s="470" t="s">
        <v>16</v>
      </c>
      <c r="C259" s="470"/>
      <c r="D259" s="470"/>
      <c r="E259" s="470"/>
      <c r="F259" s="470"/>
      <c r="G259" s="470"/>
      <c r="H259" s="470"/>
      <c r="I259" s="470"/>
      <c r="J259" s="470"/>
      <c r="K259" s="470"/>
      <c r="L259" s="470"/>
      <c r="M259" s="470"/>
      <c r="N259" s="470"/>
      <c r="O259" s="470"/>
      <c r="P259" s="470"/>
      <c r="Q259" s="470"/>
      <c r="R259" s="470"/>
    </row>
    <row r="260" spans="1:21" s="108" customFormat="1" ht="12.75" customHeight="1">
      <c r="A260" s="114" t="s">
        <v>133</v>
      </c>
      <c r="B260" s="367">
        <v>14.747840064295762</v>
      </c>
      <c r="C260" s="368">
        <v>13.405076617148204</v>
      </c>
      <c r="D260" s="368">
        <v>11.377245508982035</v>
      </c>
      <c r="E260" s="368">
        <v>24.474959612277868</v>
      </c>
      <c r="F260" s="368">
        <v>2.9129971934578536</v>
      </c>
      <c r="G260" s="368">
        <v>2.5037772501618822</v>
      </c>
      <c r="H260" s="361">
        <v>0.67114093959731547</v>
      </c>
      <c r="I260" s="369">
        <v>7.4074074074074066</v>
      </c>
      <c r="J260" s="370"/>
      <c r="K260" s="355">
        <v>1468</v>
      </c>
      <c r="L260" s="355">
        <v>1146</v>
      </c>
      <c r="M260" s="355">
        <v>19</v>
      </c>
      <c r="N260" s="355">
        <v>303</v>
      </c>
      <c r="O260" s="355">
        <v>301</v>
      </c>
      <c r="P260" s="355">
        <v>232</v>
      </c>
      <c r="Q260" s="355">
        <v>1</v>
      </c>
      <c r="R260" s="357">
        <v>68</v>
      </c>
    </row>
    <row r="261" spans="1:21" s="108" customFormat="1" ht="12.75" customHeight="1">
      <c r="A261" s="121" t="s">
        <v>134</v>
      </c>
      <c r="B261" s="122">
        <v>4.9427365883062082</v>
      </c>
      <c r="C261" s="123">
        <v>5.1584980699497018</v>
      </c>
      <c r="D261" s="124">
        <v>3.5928143712574849</v>
      </c>
      <c r="E261" s="124">
        <v>3.6348949919224558</v>
      </c>
      <c r="F261" s="125">
        <v>1.9355463079454176E-2</v>
      </c>
      <c r="G261" s="125">
        <v>2.1584286639326569E-2</v>
      </c>
      <c r="H261" s="125">
        <v>0</v>
      </c>
      <c r="I261" s="125">
        <v>0</v>
      </c>
      <c r="J261" s="127"/>
      <c r="K261" s="343">
        <v>492</v>
      </c>
      <c r="L261" s="343">
        <v>441</v>
      </c>
      <c r="M261" s="343">
        <v>6</v>
      </c>
      <c r="N261" s="343">
        <v>45</v>
      </c>
      <c r="O261" s="343">
        <v>2</v>
      </c>
      <c r="P261" s="343">
        <v>2</v>
      </c>
      <c r="Q261" s="125">
        <v>0</v>
      </c>
      <c r="R261" s="126">
        <v>0</v>
      </c>
    </row>
    <row r="262" spans="1:21" s="108" customFormat="1" ht="12.75" customHeight="1">
      <c r="A262" s="128" t="s">
        <v>135</v>
      </c>
      <c r="B262" s="115">
        <v>8.2077556761101071</v>
      </c>
      <c r="C262" s="129">
        <v>7.5330448005614699</v>
      </c>
      <c r="D262" s="130">
        <v>4.1916167664670656</v>
      </c>
      <c r="E262" s="116">
        <v>13.408723747980615</v>
      </c>
      <c r="F262" s="116">
        <v>1.4903706571179716</v>
      </c>
      <c r="G262" s="116">
        <v>1.1979279084826246</v>
      </c>
      <c r="H262" s="145">
        <v>0</v>
      </c>
      <c r="I262" s="117">
        <v>4.6840958605664484</v>
      </c>
      <c r="J262" s="118"/>
      <c r="K262" s="13">
        <v>817</v>
      </c>
      <c r="L262" s="13">
        <v>644</v>
      </c>
      <c r="M262" s="13">
        <v>7</v>
      </c>
      <c r="N262" s="13">
        <v>166</v>
      </c>
      <c r="O262" s="13">
        <v>154</v>
      </c>
      <c r="P262" s="13">
        <v>111</v>
      </c>
      <c r="Q262" s="145">
        <v>0</v>
      </c>
      <c r="R262" s="14">
        <v>43</v>
      </c>
    </row>
    <row r="263" spans="1:21" s="108" customFormat="1" ht="12.75" customHeight="1">
      <c r="A263" s="121" t="s">
        <v>136</v>
      </c>
      <c r="B263" s="122">
        <v>5.505324492666265</v>
      </c>
      <c r="C263" s="123">
        <v>1.0644519826880336</v>
      </c>
      <c r="D263" s="125">
        <v>1.1976047904191618</v>
      </c>
      <c r="E263" s="124">
        <v>36.752827140549272</v>
      </c>
      <c r="F263" s="124">
        <v>4.9840317429594503</v>
      </c>
      <c r="G263" s="124">
        <v>2.2123893805309733</v>
      </c>
      <c r="H263" s="124">
        <v>3.3557046979865772</v>
      </c>
      <c r="I263" s="131">
        <v>33.2244008714597</v>
      </c>
      <c r="J263" s="132"/>
      <c r="K263" s="343">
        <v>548</v>
      </c>
      <c r="L263" s="343">
        <v>91</v>
      </c>
      <c r="M263" s="343">
        <v>2</v>
      </c>
      <c r="N263" s="343">
        <v>455</v>
      </c>
      <c r="O263" s="343">
        <v>515</v>
      </c>
      <c r="P263" s="343">
        <v>205</v>
      </c>
      <c r="Q263" s="343">
        <v>5</v>
      </c>
      <c r="R263" s="347">
        <v>305</v>
      </c>
    </row>
    <row r="264" spans="1:21" s="108" customFormat="1" ht="12.75" customHeight="1">
      <c r="A264" s="128" t="s">
        <v>137</v>
      </c>
      <c r="B264" s="115">
        <v>8.0470162748643759</v>
      </c>
      <c r="C264" s="129">
        <v>2.7839513393379343</v>
      </c>
      <c r="D264" s="116">
        <v>11.976047904191617</v>
      </c>
      <c r="E264" s="133">
        <v>43.8610662358643</v>
      </c>
      <c r="F264" s="116">
        <v>11.932642988483499</v>
      </c>
      <c r="G264" s="116">
        <v>8.1048996330671272</v>
      </c>
      <c r="H264" s="116">
        <v>28.859060402684566</v>
      </c>
      <c r="I264" s="117">
        <v>47.821350762527231</v>
      </c>
      <c r="J264" s="118"/>
      <c r="K264" s="13">
        <v>801</v>
      </c>
      <c r="L264" s="13">
        <v>238</v>
      </c>
      <c r="M264" s="13">
        <v>20</v>
      </c>
      <c r="N264" s="13">
        <v>543</v>
      </c>
      <c r="O264" s="13">
        <v>1233</v>
      </c>
      <c r="P264" s="13">
        <v>751</v>
      </c>
      <c r="Q264" s="13">
        <v>43</v>
      </c>
      <c r="R264" s="14">
        <v>439</v>
      </c>
    </row>
    <row r="265" spans="1:21" s="108" customFormat="1" ht="12.75" customHeight="1">
      <c r="A265" s="121" t="s">
        <v>138</v>
      </c>
      <c r="B265" s="122">
        <v>6.6305003013863768</v>
      </c>
      <c r="C265" s="123">
        <v>6.1878582290326358</v>
      </c>
      <c r="D265" s="124">
        <v>2.3952095808383236</v>
      </c>
      <c r="E265" s="124">
        <v>10.258481421647819</v>
      </c>
      <c r="F265" s="124">
        <v>15.135972128133165</v>
      </c>
      <c r="G265" s="124">
        <v>14.882365637815671</v>
      </c>
      <c r="H265" s="124">
        <v>4.0268456375838921</v>
      </c>
      <c r="I265" s="131">
        <v>19.498910675381264</v>
      </c>
      <c r="J265" s="132"/>
      <c r="K265" s="343">
        <v>660</v>
      </c>
      <c r="L265" s="343">
        <v>529</v>
      </c>
      <c r="M265" s="343">
        <v>4</v>
      </c>
      <c r="N265" s="343">
        <v>127</v>
      </c>
      <c r="O265" s="343">
        <v>1564</v>
      </c>
      <c r="P265" s="343">
        <v>1379</v>
      </c>
      <c r="Q265" s="343">
        <v>6</v>
      </c>
      <c r="R265" s="347">
        <v>179</v>
      </c>
    </row>
    <row r="266" spans="1:21" s="108" customFormat="1" ht="12.75" customHeight="1">
      <c r="A266" s="128" t="s">
        <v>139</v>
      </c>
      <c r="B266" s="115">
        <v>17.550733373518185</v>
      </c>
      <c r="C266" s="129">
        <v>16.680313486957537</v>
      </c>
      <c r="D266" s="116">
        <v>11.377245508982035</v>
      </c>
      <c r="E266" s="133">
        <v>24.394184168012924</v>
      </c>
      <c r="F266" s="116">
        <v>22.926546017613472</v>
      </c>
      <c r="G266" s="116">
        <v>22.037556658752429</v>
      </c>
      <c r="H266" s="116">
        <v>28.859060402684566</v>
      </c>
      <c r="I266" s="117">
        <v>30.936819172113289</v>
      </c>
      <c r="J266" s="118"/>
      <c r="K266" s="13">
        <v>1747</v>
      </c>
      <c r="L266" s="13">
        <v>1426</v>
      </c>
      <c r="M266" s="13">
        <v>19</v>
      </c>
      <c r="N266" s="13">
        <v>302</v>
      </c>
      <c r="O266" s="13">
        <v>2369</v>
      </c>
      <c r="P266" s="13">
        <v>2042</v>
      </c>
      <c r="Q266" s="13">
        <v>43</v>
      </c>
      <c r="R266" s="14">
        <v>284</v>
      </c>
      <c r="U266" s="134"/>
    </row>
    <row r="267" spans="1:21" s="108" customFormat="1" ht="12.75" customHeight="1">
      <c r="A267" s="135" t="s">
        <v>140</v>
      </c>
      <c r="B267" s="136">
        <v>88.406670685151695</v>
      </c>
      <c r="C267" s="137">
        <v>92.700900690139193</v>
      </c>
      <c r="D267" s="138">
        <v>84.431137724550894</v>
      </c>
      <c r="E267" s="138">
        <v>59.289176090468501</v>
      </c>
      <c r="F267" s="138">
        <v>87.747991870705505</v>
      </c>
      <c r="G267" s="138">
        <v>91.13965033455645</v>
      </c>
      <c r="H267" s="138">
        <v>69.127516778523486</v>
      </c>
      <c r="I267" s="139">
        <v>56.535947712418299</v>
      </c>
      <c r="J267" s="140"/>
      <c r="K267" s="348">
        <v>8800</v>
      </c>
      <c r="L267" s="348">
        <v>7925</v>
      </c>
      <c r="M267" s="348">
        <v>141</v>
      </c>
      <c r="N267" s="348">
        <v>734</v>
      </c>
      <c r="O267" s="348">
        <v>9067</v>
      </c>
      <c r="P267" s="348">
        <v>8445</v>
      </c>
      <c r="Q267" s="348">
        <v>103</v>
      </c>
      <c r="R267" s="349">
        <v>519</v>
      </c>
    </row>
    <row r="268" spans="1:21" s="108" customFormat="1" ht="12.75" customHeight="1">
      <c r="A268" s="141"/>
      <c r="B268" s="471" t="s">
        <v>141</v>
      </c>
      <c r="C268" s="471"/>
      <c r="D268" s="471"/>
      <c r="E268" s="471"/>
      <c r="F268" s="471"/>
      <c r="G268" s="471"/>
      <c r="H268" s="471"/>
      <c r="I268" s="471"/>
      <c r="J268" s="471"/>
      <c r="K268" s="471"/>
      <c r="L268" s="471"/>
      <c r="M268" s="471"/>
      <c r="N268" s="471"/>
      <c r="O268" s="471"/>
      <c r="P268" s="471"/>
      <c r="Q268" s="471"/>
      <c r="R268" s="471"/>
    </row>
    <row r="269" spans="1:21" s="108" customFormat="1" ht="12.75" customHeight="1">
      <c r="A269" s="142" t="s">
        <v>133</v>
      </c>
      <c r="B269" s="143">
        <v>1.2679162072767365</v>
      </c>
      <c r="C269" s="144">
        <v>1.1350737797956867</v>
      </c>
      <c r="D269" s="145">
        <v>0</v>
      </c>
      <c r="E269" s="144">
        <v>10</v>
      </c>
      <c r="F269" s="144">
        <v>0.7163521146163383</v>
      </c>
      <c r="G269" s="144">
        <v>0.69711196471759851</v>
      </c>
      <c r="H269" s="145">
        <v>0</v>
      </c>
      <c r="I269" s="146">
        <v>2</v>
      </c>
      <c r="J269" s="118"/>
      <c r="K269" s="13">
        <v>69</v>
      </c>
      <c r="L269" s="13">
        <v>60</v>
      </c>
      <c r="M269" s="145">
        <v>0</v>
      </c>
      <c r="N269" s="13">
        <v>9</v>
      </c>
      <c r="O269" s="13">
        <v>52</v>
      </c>
      <c r="P269" s="13">
        <v>49</v>
      </c>
      <c r="Q269" s="145">
        <v>0</v>
      </c>
      <c r="R269" s="14">
        <v>3</v>
      </c>
    </row>
    <row r="270" spans="1:21" s="108" customFormat="1" ht="12.75" customHeight="1">
      <c r="A270" s="121" t="s">
        <v>134</v>
      </c>
      <c r="B270" s="122">
        <v>0.55126791620727666</v>
      </c>
      <c r="C270" s="124">
        <v>0.49186530457813088</v>
      </c>
      <c r="D270" s="125">
        <v>0</v>
      </c>
      <c r="E270" s="124">
        <v>4.4444444444444446</v>
      </c>
      <c r="F270" s="125">
        <v>1.3776002204160353E-2</v>
      </c>
      <c r="G270" s="125">
        <v>1.4226774790155071E-2</v>
      </c>
      <c r="H270" s="125">
        <v>0</v>
      </c>
      <c r="I270" s="125">
        <v>0</v>
      </c>
      <c r="J270" s="127"/>
      <c r="K270" s="343">
        <v>30</v>
      </c>
      <c r="L270" s="343">
        <v>26</v>
      </c>
      <c r="M270" s="126">
        <v>0</v>
      </c>
      <c r="N270" s="343">
        <v>4</v>
      </c>
      <c r="O270" s="343">
        <v>1</v>
      </c>
      <c r="P270" s="343">
        <v>1</v>
      </c>
      <c r="Q270" s="126">
        <v>0</v>
      </c>
      <c r="R270" s="126">
        <v>0</v>
      </c>
    </row>
    <row r="271" spans="1:21" s="108" customFormat="1" ht="12.75" customHeight="1">
      <c r="A271" s="142" t="s">
        <v>135</v>
      </c>
      <c r="B271" s="143">
        <v>0.38588754134509368</v>
      </c>
      <c r="C271" s="144">
        <v>0.3026863412788498</v>
      </c>
      <c r="D271" s="145">
        <v>0</v>
      </c>
      <c r="E271" s="144">
        <v>5.5555555555555554</v>
      </c>
      <c r="F271" s="144">
        <v>0.27552004408320707</v>
      </c>
      <c r="G271" s="145">
        <v>0.25608194622279129</v>
      </c>
      <c r="H271" s="145">
        <v>0</v>
      </c>
      <c r="I271" s="146">
        <v>1.3333333333333335</v>
      </c>
      <c r="J271" s="118"/>
      <c r="K271" s="13">
        <v>21</v>
      </c>
      <c r="L271" s="13">
        <v>16</v>
      </c>
      <c r="M271" s="145">
        <v>0</v>
      </c>
      <c r="N271" s="13">
        <v>5</v>
      </c>
      <c r="O271" s="13">
        <v>20</v>
      </c>
      <c r="P271" s="13">
        <v>18</v>
      </c>
      <c r="Q271" s="145">
        <v>0</v>
      </c>
      <c r="R271" s="14">
        <v>2</v>
      </c>
    </row>
    <row r="272" spans="1:21" s="108" customFormat="1" ht="12.75" customHeight="1">
      <c r="A272" s="121" t="s">
        <v>136</v>
      </c>
      <c r="B272" s="122">
        <v>0.33076074972436603</v>
      </c>
      <c r="C272" s="124">
        <v>0.3026863412788498</v>
      </c>
      <c r="D272" s="125">
        <v>1.5151515151515151</v>
      </c>
      <c r="E272" s="125">
        <v>1.1111111111111112</v>
      </c>
      <c r="F272" s="124">
        <v>1.3362722138035541</v>
      </c>
      <c r="G272" s="124">
        <v>1.2946365059041116</v>
      </c>
      <c r="H272" s="124">
        <v>5</v>
      </c>
      <c r="I272" s="131">
        <v>1.3333333333333335</v>
      </c>
      <c r="J272" s="132"/>
      <c r="K272" s="343">
        <v>18</v>
      </c>
      <c r="L272" s="343">
        <v>16</v>
      </c>
      <c r="M272" s="343">
        <v>1</v>
      </c>
      <c r="N272" s="343">
        <v>1</v>
      </c>
      <c r="O272" s="343">
        <v>97</v>
      </c>
      <c r="P272" s="343">
        <v>91</v>
      </c>
      <c r="Q272" s="343">
        <v>4</v>
      </c>
      <c r="R272" s="347">
        <v>2</v>
      </c>
    </row>
    <row r="273" spans="1:18" s="108" customFormat="1" ht="12.75" customHeight="1">
      <c r="A273" s="142" t="s">
        <v>137</v>
      </c>
      <c r="B273" s="143">
        <v>0.53289231900036749</v>
      </c>
      <c r="C273" s="144">
        <v>0.34052213393870601</v>
      </c>
      <c r="D273" s="102">
        <v>3.0303030303030303</v>
      </c>
      <c r="E273" s="144">
        <v>10</v>
      </c>
      <c r="F273" s="144">
        <v>4.8078247692519627</v>
      </c>
      <c r="G273" s="144">
        <v>4.1115379143548161</v>
      </c>
      <c r="H273" s="144">
        <v>15</v>
      </c>
      <c r="I273" s="146">
        <v>32</v>
      </c>
      <c r="J273" s="118"/>
      <c r="K273" s="13">
        <v>29</v>
      </c>
      <c r="L273" s="13">
        <v>18</v>
      </c>
      <c r="M273" s="13">
        <v>2</v>
      </c>
      <c r="N273" s="13">
        <v>9</v>
      </c>
      <c r="O273" s="13">
        <v>349</v>
      </c>
      <c r="P273" s="13">
        <v>289</v>
      </c>
      <c r="Q273" s="13">
        <v>12</v>
      </c>
      <c r="R273" s="14">
        <v>48</v>
      </c>
    </row>
    <row r="274" spans="1:18" s="108" customFormat="1" ht="12.75" customHeight="1">
      <c r="A274" s="121" t="s">
        <v>138</v>
      </c>
      <c r="B274" s="122">
        <v>4.5938993017273066</v>
      </c>
      <c r="C274" s="124">
        <v>4.1430192962542565</v>
      </c>
      <c r="D274" s="124">
        <v>1.5151515151515151</v>
      </c>
      <c r="E274" s="124">
        <v>33.333333333333329</v>
      </c>
      <c r="F274" s="124">
        <v>15.511778481884559</v>
      </c>
      <c r="G274" s="124">
        <v>15.123061601934843</v>
      </c>
      <c r="H274" s="124">
        <v>6.25</v>
      </c>
      <c r="I274" s="131">
        <v>38.666666666666664</v>
      </c>
      <c r="J274" s="132"/>
      <c r="K274" s="343">
        <v>250</v>
      </c>
      <c r="L274" s="343">
        <v>219</v>
      </c>
      <c r="M274" s="343">
        <v>1</v>
      </c>
      <c r="N274" s="343">
        <v>30</v>
      </c>
      <c r="O274" s="343">
        <v>1126</v>
      </c>
      <c r="P274" s="343">
        <v>1063</v>
      </c>
      <c r="Q274" s="343">
        <v>5</v>
      </c>
      <c r="R274" s="347">
        <v>58</v>
      </c>
    </row>
    <row r="275" spans="1:18" s="108" customFormat="1" ht="12.75" customHeight="1">
      <c r="A275" s="142" t="s">
        <v>139</v>
      </c>
      <c r="B275" s="143">
        <v>20.83792723263506</v>
      </c>
      <c r="C275" s="144">
        <v>21.282633371169126</v>
      </c>
      <c r="D275" s="144">
        <v>4.5454545454545459</v>
      </c>
      <c r="E275" s="144">
        <v>6.666666666666667</v>
      </c>
      <c r="F275" s="144">
        <v>22.427331588373054</v>
      </c>
      <c r="G275" s="144">
        <v>22.520984492815479</v>
      </c>
      <c r="H275" s="144">
        <v>17.5</v>
      </c>
      <c r="I275" s="146">
        <v>20.666666666666668</v>
      </c>
      <c r="J275" s="118"/>
      <c r="K275" s="13">
        <v>1134</v>
      </c>
      <c r="L275" s="13">
        <v>1125</v>
      </c>
      <c r="M275" s="13">
        <v>3</v>
      </c>
      <c r="N275" s="13">
        <v>6</v>
      </c>
      <c r="O275" s="13">
        <v>1628</v>
      </c>
      <c r="P275" s="13">
        <v>1583</v>
      </c>
      <c r="Q275" s="13">
        <v>14</v>
      </c>
      <c r="R275" s="14">
        <v>31</v>
      </c>
    </row>
    <row r="276" spans="1:18" s="108" customFormat="1" ht="12.75" customHeight="1">
      <c r="A276" s="121" t="s">
        <v>140</v>
      </c>
      <c r="B276" s="122">
        <v>98.823961778757806</v>
      </c>
      <c r="C276" s="124">
        <v>98.997351494513808</v>
      </c>
      <c r="D276" s="124">
        <v>95.454545454545453</v>
      </c>
      <c r="E276" s="124">
        <v>91.111111111111114</v>
      </c>
      <c r="F276" s="124">
        <v>94.599807135969144</v>
      </c>
      <c r="G276" s="124">
        <v>95.219803670507901</v>
      </c>
      <c r="H276" s="124">
        <v>86.25</v>
      </c>
      <c r="I276" s="131">
        <v>70</v>
      </c>
      <c r="J276" s="132"/>
      <c r="K276" s="343">
        <v>5378</v>
      </c>
      <c r="L276" s="343">
        <v>5233</v>
      </c>
      <c r="M276" s="343">
        <v>63</v>
      </c>
      <c r="N276" s="343">
        <v>82</v>
      </c>
      <c r="O276" s="343">
        <v>6867</v>
      </c>
      <c r="P276" s="343">
        <v>6693</v>
      </c>
      <c r="Q276" s="343">
        <v>69</v>
      </c>
      <c r="R276" s="347">
        <v>105</v>
      </c>
    </row>
    <row r="277" spans="1:18" s="108" customFormat="1" ht="12.75" customHeight="1">
      <c r="A277" s="113"/>
      <c r="B277" s="472" t="s">
        <v>149</v>
      </c>
      <c r="C277" s="472"/>
      <c r="D277" s="472"/>
      <c r="E277" s="472"/>
      <c r="F277" s="472"/>
      <c r="G277" s="472"/>
      <c r="H277" s="472"/>
      <c r="I277" s="472"/>
      <c r="J277" s="472"/>
      <c r="K277" s="472"/>
      <c r="L277" s="472"/>
      <c r="M277" s="472"/>
      <c r="N277" s="472"/>
      <c r="O277" s="472"/>
      <c r="P277" s="472"/>
      <c r="Q277" s="472"/>
      <c r="R277" s="472"/>
    </row>
    <row r="278" spans="1:18" s="108" customFormat="1" ht="12.75" customHeight="1">
      <c r="A278" s="142" t="s">
        <v>133</v>
      </c>
      <c r="B278" s="143">
        <v>27.638661362040722</v>
      </c>
      <c r="C278" s="144">
        <v>28.580814717477004</v>
      </c>
      <c r="D278" s="144">
        <v>18.811881188118811</v>
      </c>
      <c r="E278" s="144">
        <v>25.886524822695034</v>
      </c>
      <c r="F278" s="144">
        <v>7.2975674775074983</v>
      </c>
      <c r="G278" s="144">
        <v>7.00228832951945</v>
      </c>
      <c r="H278" s="145">
        <v>1.4492753623188406</v>
      </c>
      <c r="I278" s="146">
        <v>8.7014725568942435</v>
      </c>
      <c r="J278" s="118"/>
      <c r="K278" s="13">
        <v>1181</v>
      </c>
      <c r="L278" s="13">
        <v>870</v>
      </c>
      <c r="M278" s="13">
        <v>19</v>
      </c>
      <c r="N278" s="13">
        <v>292</v>
      </c>
      <c r="O278" s="13">
        <v>219</v>
      </c>
      <c r="P278" s="13">
        <v>153</v>
      </c>
      <c r="Q278" s="13">
        <v>1</v>
      </c>
      <c r="R278" s="14">
        <v>65</v>
      </c>
    </row>
    <row r="279" spans="1:18" s="108" customFormat="1" ht="12.75" customHeight="1">
      <c r="A279" s="121" t="s">
        <v>134</v>
      </c>
      <c r="B279" s="122">
        <v>10.437631640533583</v>
      </c>
      <c r="C279" s="124">
        <v>13.173455978975031</v>
      </c>
      <c r="D279" s="124">
        <v>5.9405940594059405</v>
      </c>
      <c r="E279" s="124">
        <v>3.4574468085106385</v>
      </c>
      <c r="F279" s="125">
        <v>3.3322225924691772E-2</v>
      </c>
      <c r="G279" s="125">
        <v>4.5766590389016024E-2</v>
      </c>
      <c r="H279" s="125">
        <v>0</v>
      </c>
      <c r="I279" s="125">
        <v>0</v>
      </c>
      <c r="J279" s="127"/>
      <c r="K279" s="343">
        <v>446</v>
      </c>
      <c r="L279" s="343">
        <v>401</v>
      </c>
      <c r="M279" s="343">
        <v>6</v>
      </c>
      <c r="N279" s="343">
        <v>39</v>
      </c>
      <c r="O279" s="343">
        <v>1</v>
      </c>
      <c r="P279" s="343">
        <v>1</v>
      </c>
      <c r="Q279" s="126">
        <v>0</v>
      </c>
      <c r="R279" s="126">
        <v>0</v>
      </c>
    </row>
    <row r="280" spans="1:18" s="108" customFormat="1" ht="12.75" customHeight="1">
      <c r="A280" s="142" t="s">
        <v>135</v>
      </c>
      <c r="B280" s="143">
        <v>13.971448630938452</v>
      </c>
      <c r="C280" s="144">
        <v>14.093298291721421</v>
      </c>
      <c r="D280" s="145">
        <v>6.9306930693069315</v>
      </c>
      <c r="E280" s="144">
        <v>14.273049645390071</v>
      </c>
      <c r="F280" s="144">
        <v>4.3318893702099297</v>
      </c>
      <c r="G280" s="144">
        <v>4.0732265446224254</v>
      </c>
      <c r="H280" s="145">
        <v>0</v>
      </c>
      <c r="I280" s="146">
        <v>5.4886211512717535</v>
      </c>
      <c r="J280" s="118"/>
      <c r="K280" s="13">
        <v>597</v>
      </c>
      <c r="L280" s="13">
        <v>429</v>
      </c>
      <c r="M280" s="13">
        <v>7</v>
      </c>
      <c r="N280" s="13">
        <v>161</v>
      </c>
      <c r="O280" s="13">
        <v>130</v>
      </c>
      <c r="P280" s="13">
        <v>89</v>
      </c>
      <c r="Q280" s="145">
        <v>0</v>
      </c>
      <c r="R280" s="14">
        <v>41</v>
      </c>
    </row>
    <row r="281" spans="1:18" s="108" customFormat="1" ht="12.75" customHeight="1">
      <c r="A281" s="121" t="s">
        <v>136</v>
      </c>
      <c r="B281" s="122">
        <v>12.380060847179967</v>
      </c>
      <c r="C281" s="124">
        <v>2.431011826544021</v>
      </c>
      <c r="D281" s="125">
        <v>0.99009900990099009</v>
      </c>
      <c r="E281" s="124">
        <v>40.248226950354606</v>
      </c>
      <c r="F281" s="124">
        <v>13.795401532822392</v>
      </c>
      <c r="G281" s="124">
        <v>5.0343249427917618</v>
      </c>
      <c r="H281" s="124">
        <v>1.4492753623188406</v>
      </c>
      <c r="I281" s="131">
        <v>40.562248995983936</v>
      </c>
      <c r="J281" s="132"/>
      <c r="K281" s="343">
        <v>529</v>
      </c>
      <c r="L281" s="343">
        <v>74</v>
      </c>
      <c r="M281" s="343">
        <v>1</v>
      </c>
      <c r="N281" s="343">
        <v>454</v>
      </c>
      <c r="O281" s="343">
        <v>414</v>
      </c>
      <c r="P281" s="343">
        <v>110</v>
      </c>
      <c r="Q281" s="343">
        <v>1</v>
      </c>
      <c r="R281" s="347">
        <v>303</v>
      </c>
    </row>
    <row r="282" spans="1:18" s="108" customFormat="1" ht="12.75" customHeight="1">
      <c r="A282" s="142" t="s">
        <v>137</v>
      </c>
      <c r="B282" s="143">
        <v>18.09033465948982</v>
      </c>
      <c r="C282" s="144">
        <v>7.2930354796320636</v>
      </c>
      <c r="D282" s="144">
        <v>17.82178217821782</v>
      </c>
      <c r="E282" s="144">
        <v>47.251773049645394</v>
      </c>
      <c r="F282" s="144">
        <v>28.123958680439852</v>
      </c>
      <c r="G282" s="144">
        <v>19.40503432494279</v>
      </c>
      <c r="H282" s="144">
        <v>44.927536231884055</v>
      </c>
      <c r="I282" s="146">
        <v>52.074966532797859</v>
      </c>
      <c r="J282" s="118"/>
      <c r="K282" s="13">
        <v>773</v>
      </c>
      <c r="L282" s="13">
        <v>222</v>
      </c>
      <c r="M282" s="13">
        <v>18</v>
      </c>
      <c r="N282" s="13">
        <v>533</v>
      </c>
      <c r="O282" s="13">
        <v>844</v>
      </c>
      <c r="P282" s="13">
        <v>424</v>
      </c>
      <c r="Q282" s="13">
        <v>31</v>
      </c>
      <c r="R282" s="14">
        <v>389</v>
      </c>
    </row>
    <row r="283" spans="1:18" s="108" customFormat="1" ht="12.75" customHeight="1">
      <c r="A283" s="121" t="s">
        <v>138</v>
      </c>
      <c r="B283" s="122">
        <v>9.5015211794991803</v>
      </c>
      <c r="C283" s="124">
        <v>10.052562417871222</v>
      </c>
      <c r="D283" s="124">
        <v>2.9702970297029703</v>
      </c>
      <c r="E283" s="124">
        <v>8.5992907801418443</v>
      </c>
      <c r="F283" s="124">
        <v>14.461846051316227</v>
      </c>
      <c r="G283" s="124">
        <v>14.279176201372998</v>
      </c>
      <c r="H283" s="124">
        <v>1.4492753623188406</v>
      </c>
      <c r="I283" s="131">
        <v>16.198125836680052</v>
      </c>
      <c r="J283" s="132"/>
      <c r="K283" s="343">
        <v>406</v>
      </c>
      <c r="L283" s="343">
        <v>306</v>
      </c>
      <c r="M283" s="343">
        <v>3</v>
      </c>
      <c r="N283" s="343">
        <v>97</v>
      </c>
      <c r="O283" s="343">
        <v>434</v>
      </c>
      <c r="P283" s="343">
        <v>312</v>
      </c>
      <c r="Q283" s="343">
        <v>1</v>
      </c>
      <c r="R283" s="347">
        <v>121</v>
      </c>
    </row>
    <row r="284" spans="1:18" s="108" customFormat="1" ht="12.75" customHeight="1">
      <c r="A284" s="142" t="s">
        <v>139</v>
      </c>
      <c r="B284" s="143">
        <v>14.205476246197051</v>
      </c>
      <c r="C284" s="144">
        <v>9.8226018396846246</v>
      </c>
      <c r="D284" s="144">
        <v>15.841584158415841</v>
      </c>
      <c r="E284" s="144">
        <v>25.886524822695034</v>
      </c>
      <c r="F284" s="144">
        <v>23.358880373208933</v>
      </c>
      <c r="G284" s="144">
        <v>19.679633867276888</v>
      </c>
      <c r="H284" s="144">
        <v>42.028985507246375</v>
      </c>
      <c r="I284" s="146">
        <v>32.396251673360105</v>
      </c>
      <c r="J284" s="118"/>
      <c r="K284" s="13">
        <v>607</v>
      </c>
      <c r="L284" s="13">
        <v>299</v>
      </c>
      <c r="M284" s="13">
        <v>16</v>
      </c>
      <c r="N284" s="13">
        <v>292</v>
      </c>
      <c r="O284" s="13">
        <v>701</v>
      </c>
      <c r="P284" s="13">
        <v>430</v>
      </c>
      <c r="Q284" s="13">
        <v>29</v>
      </c>
      <c r="R284" s="14">
        <v>242</v>
      </c>
    </row>
    <row r="285" spans="1:18" s="108" customFormat="1" ht="12.75" customHeight="1">
      <c r="A285" s="121" t="s">
        <v>140</v>
      </c>
      <c r="B285" s="122">
        <v>75.895155628364137</v>
      </c>
      <c r="C285" s="124">
        <v>83.015768725361369</v>
      </c>
      <c r="D285" s="124">
        <v>77.227722772277232</v>
      </c>
      <c r="E285" s="124">
        <v>56.560283687943254</v>
      </c>
      <c r="F285" s="124">
        <v>72.475841386204593</v>
      </c>
      <c r="G285" s="124">
        <v>79.633867276887869</v>
      </c>
      <c r="H285" s="124">
        <v>49.275362318840585</v>
      </c>
      <c r="I285" s="131">
        <v>53.681392235609103</v>
      </c>
      <c r="J285" s="132"/>
      <c r="K285" s="343">
        <v>3243</v>
      </c>
      <c r="L285" s="343">
        <v>2527</v>
      </c>
      <c r="M285" s="343">
        <v>78</v>
      </c>
      <c r="N285" s="343">
        <v>638</v>
      </c>
      <c r="O285" s="343">
        <v>2175</v>
      </c>
      <c r="P285" s="343">
        <v>1740</v>
      </c>
      <c r="Q285" s="343">
        <v>34</v>
      </c>
      <c r="R285" s="347">
        <v>401</v>
      </c>
    </row>
    <row r="286" spans="1:18" s="108" customFormat="1" ht="12.75" customHeight="1">
      <c r="A286" s="147"/>
      <c r="B286" s="473" t="s">
        <v>143</v>
      </c>
      <c r="C286" s="473"/>
      <c r="D286" s="473"/>
      <c r="E286" s="473"/>
      <c r="F286" s="473"/>
      <c r="G286" s="473"/>
      <c r="H286" s="473"/>
      <c r="I286" s="473"/>
      <c r="J286" s="473"/>
      <c r="K286" s="473"/>
      <c r="L286" s="473"/>
      <c r="M286" s="473"/>
      <c r="N286" s="473"/>
      <c r="O286" s="473"/>
      <c r="P286" s="473"/>
      <c r="Q286" s="473"/>
      <c r="R286" s="473"/>
    </row>
    <row r="287" spans="1:18" s="108" customFormat="1" ht="12.75" customHeight="1">
      <c r="A287" s="142" t="s">
        <v>16</v>
      </c>
      <c r="B287" s="13">
        <v>9954</v>
      </c>
      <c r="C287" s="13">
        <v>8549</v>
      </c>
      <c r="D287" s="13">
        <v>167</v>
      </c>
      <c r="E287" s="13">
        <v>1238</v>
      </c>
      <c r="F287" s="13">
        <v>10333</v>
      </c>
      <c r="G287" s="13">
        <v>9266</v>
      </c>
      <c r="H287" s="13">
        <v>149</v>
      </c>
      <c r="I287" s="14">
        <v>918</v>
      </c>
      <c r="J287" s="351"/>
      <c r="K287" s="13">
        <v>9954</v>
      </c>
      <c r="L287" s="13">
        <v>8549</v>
      </c>
      <c r="M287" s="13">
        <v>167</v>
      </c>
      <c r="N287" s="13">
        <v>1238</v>
      </c>
      <c r="O287" s="13">
        <v>10333</v>
      </c>
      <c r="P287" s="13">
        <v>9266</v>
      </c>
      <c r="Q287" s="13">
        <v>149</v>
      </c>
      <c r="R287" s="14">
        <v>918</v>
      </c>
    </row>
    <row r="288" spans="1:18" s="108" customFormat="1" ht="12.75" customHeight="1">
      <c r="A288" s="121" t="s">
        <v>144</v>
      </c>
      <c r="B288" s="343">
        <v>5442</v>
      </c>
      <c r="C288" s="343">
        <v>5286</v>
      </c>
      <c r="D288" s="343">
        <v>66</v>
      </c>
      <c r="E288" s="343">
        <v>90</v>
      </c>
      <c r="F288" s="343">
        <v>7259</v>
      </c>
      <c r="G288" s="343">
        <v>7029</v>
      </c>
      <c r="H288" s="343">
        <v>80</v>
      </c>
      <c r="I288" s="347">
        <v>150</v>
      </c>
      <c r="J288" s="351"/>
      <c r="K288" s="343">
        <v>5442</v>
      </c>
      <c r="L288" s="343">
        <v>5286</v>
      </c>
      <c r="M288" s="343">
        <v>66</v>
      </c>
      <c r="N288" s="343">
        <v>90</v>
      </c>
      <c r="O288" s="343">
        <v>7259</v>
      </c>
      <c r="P288" s="343">
        <v>7029</v>
      </c>
      <c r="Q288" s="343">
        <v>80</v>
      </c>
      <c r="R288" s="347">
        <v>150</v>
      </c>
    </row>
    <row r="289" spans="1:28" s="108" customFormat="1" ht="12.75" customHeight="1">
      <c r="A289" s="310" t="s">
        <v>142</v>
      </c>
      <c r="B289" s="371">
        <v>4273</v>
      </c>
      <c r="C289" s="372">
        <v>3044</v>
      </c>
      <c r="D289" s="372">
        <v>101</v>
      </c>
      <c r="E289" s="372">
        <v>1128</v>
      </c>
      <c r="F289" s="372">
        <v>3001</v>
      </c>
      <c r="G289" s="372">
        <v>2185</v>
      </c>
      <c r="H289" s="372">
        <v>69</v>
      </c>
      <c r="I289" s="373">
        <v>747</v>
      </c>
      <c r="J289" s="374"/>
      <c r="K289" s="371">
        <v>4273</v>
      </c>
      <c r="L289" s="372">
        <v>3044</v>
      </c>
      <c r="M289" s="372">
        <v>101</v>
      </c>
      <c r="N289" s="372">
        <v>1128</v>
      </c>
      <c r="O289" s="372">
        <v>3001</v>
      </c>
      <c r="P289" s="372">
        <v>2185</v>
      </c>
      <c r="Q289" s="372">
        <v>69</v>
      </c>
      <c r="R289" s="373">
        <v>747</v>
      </c>
    </row>
    <row r="290" spans="1:28" ht="38.25" customHeight="1">
      <c r="A290" s="481" t="s">
        <v>274</v>
      </c>
      <c r="B290" s="481"/>
      <c r="C290" s="481"/>
      <c r="D290" s="481"/>
      <c r="E290" s="481"/>
      <c r="F290" s="481"/>
      <c r="G290" s="481"/>
      <c r="H290" s="481"/>
      <c r="I290" s="481"/>
      <c r="J290" s="481"/>
      <c r="K290" s="481"/>
      <c r="L290" s="481"/>
      <c r="M290" s="481"/>
      <c r="N290" s="481"/>
      <c r="O290" s="481"/>
      <c r="P290" s="481"/>
      <c r="Q290" s="481"/>
      <c r="R290" s="481"/>
      <c r="S290" s="152"/>
      <c r="AB290" s="152"/>
    </row>
    <row r="291" spans="1:28">
      <c r="G291" s="152"/>
      <c r="I291" s="152"/>
      <c r="J291" s="152"/>
      <c r="S291" s="152"/>
      <c r="AB291" s="152"/>
    </row>
    <row r="292" spans="1:28">
      <c r="G292" s="152"/>
      <c r="I292" s="152"/>
      <c r="J292" s="152"/>
      <c r="S292" s="152"/>
      <c r="W292" s="152"/>
      <c r="AA292" s="152"/>
      <c r="AB292" s="152"/>
    </row>
    <row r="293" spans="1:28">
      <c r="G293" s="152"/>
      <c r="I293" s="152"/>
      <c r="J293" s="152"/>
      <c r="S293" s="152"/>
      <c r="W293" s="152"/>
      <c r="AA293" s="152"/>
      <c r="AB293" s="152"/>
    </row>
    <row r="294" spans="1:28">
      <c r="G294" s="152"/>
      <c r="I294" s="152"/>
      <c r="J294" s="152"/>
      <c r="S294" s="152"/>
      <c r="AB294" s="152"/>
    </row>
    <row r="295" spans="1:28">
      <c r="G295" s="152"/>
      <c r="I295" s="152"/>
      <c r="J295" s="152"/>
      <c r="S295" s="152"/>
      <c r="W295" s="152"/>
      <c r="AA295" s="152"/>
      <c r="AB295" s="152"/>
    </row>
    <row r="296" spans="1:28">
      <c r="G296" s="152"/>
      <c r="I296" s="152"/>
      <c r="J296" s="152"/>
      <c r="S296" s="152"/>
      <c r="AB296" s="152"/>
    </row>
    <row r="297" spans="1:28">
      <c r="G297" s="152"/>
      <c r="I297" s="152"/>
      <c r="J297" s="152"/>
      <c r="S297" s="152"/>
      <c r="AB297" s="152"/>
    </row>
    <row r="298" spans="1:28">
      <c r="G298" s="152"/>
      <c r="I298" s="152"/>
      <c r="J298" s="152"/>
      <c r="S298" s="152"/>
      <c r="AB298" s="152"/>
    </row>
    <row r="299" spans="1:28">
      <c r="G299" s="152"/>
      <c r="I299" s="152"/>
      <c r="J299" s="152"/>
      <c r="S299" s="152"/>
      <c r="AB299" s="152"/>
    </row>
    <row r="300" spans="1:28">
      <c r="G300" s="152"/>
      <c r="I300" s="152"/>
      <c r="J300" s="152"/>
      <c r="S300" s="152"/>
      <c r="AB300" s="152"/>
    </row>
    <row r="301" spans="1:28">
      <c r="G301" s="152"/>
      <c r="I301" s="152"/>
      <c r="J301" s="152"/>
      <c r="S301" s="152"/>
      <c r="AB301" s="152"/>
    </row>
    <row r="302" spans="1:28">
      <c r="G302" s="152"/>
      <c r="I302" s="152"/>
      <c r="J302" s="152"/>
      <c r="S302" s="152"/>
      <c r="AB302" s="152"/>
    </row>
  </sheetData>
  <mergeCells count="101">
    <mergeCell ref="B277:R277"/>
    <mergeCell ref="B286:R286"/>
    <mergeCell ref="B223:R223"/>
    <mergeCell ref="B232:R232"/>
    <mergeCell ref="B241:R241"/>
    <mergeCell ref="B250:R250"/>
    <mergeCell ref="A290:R290"/>
    <mergeCell ref="A255:A258"/>
    <mergeCell ref="B255:R255"/>
    <mergeCell ref="B256:E256"/>
    <mergeCell ref="F256:I256"/>
    <mergeCell ref="J256:J258"/>
    <mergeCell ref="K256:N256"/>
    <mergeCell ref="O256:R256"/>
    <mergeCell ref="B258:I258"/>
    <mergeCell ref="K258:R258"/>
    <mergeCell ref="B259:R259"/>
    <mergeCell ref="B268:R268"/>
    <mergeCell ref="B187:R187"/>
    <mergeCell ref="B196:R196"/>
    <mergeCell ref="B205:R205"/>
    <mergeCell ref="B214:R214"/>
    <mergeCell ref="A219:A222"/>
    <mergeCell ref="B219:R219"/>
    <mergeCell ref="B220:E220"/>
    <mergeCell ref="F220:I220"/>
    <mergeCell ref="J220:J222"/>
    <mergeCell ref="K220:N220"/>
    <mergeCell ref="O220:R220"/>
    <mergeCell ref="B222:I222"/>
    <mergeCell ref="K222:R222"/>
    <mergeCell ref="B151:R151"/>
    <mergeCell ref="B160:R160"/>
    <mergeCell ref="B169:R169"/>
    <mergeCell ref="B178:R178"/>
    <mergeCell ref="A183:A186"/>
    <mergeCell ref="B183:R183"/>
    <mergeCell ref="B184:E184"/>
    <mergeCell ref="F184:I184"/>
    <mergeCell ref="J184:J186"/>
    <mergeCell ref="K184:N184"/>
    <mergeCell ref="O184:R184"/>
    <mergeCell ref="B186:I186"/>
    <mergeCell ref="K186:R186"/>
    <mergeCell ref="B115:R115"/>
    <mergeCell ref="B124:R124"/>
    <mergeCell ref="B133:R133"/>
    <mergeCell ref="B142:R142"/>
    <mergeCell ref="A147:A150"/>
    <mergeCell ref="B147:R147"/>
    <mergeCell ref="B148:E148"/>
    <mergeCell ref="F148:I148"/>
    <mergeCell ref="J148:J150"/>
    <mergeCell ref="K148:N148"/>
    <mergeCell ref="O148:R148"/>
    <mergeCell ref="B150:I150"/>
    <mergeCell ref="K150:R150"/>
    <mergeCell ref="B79:R79"/>
    <mergeCell ref="B88:R88"/>
    <mergeCell ref="B97:R97"/>
    <mergeCell ref="B106:R106"/>
    <mergeCell ref="A111:A114"/>
    <mergeCell ref="B111:R111"/>
    <mergeCell ref="B112:E112"/>
    <mergeCell ref="F112:I112"/>
    <mergeCell ref="K112:N112"/>
    <mergeCell ref="O112:R112"/>
    <mergeCell ref="B114:I114"/>
    <mergeCell ref="K114:R114"/>
    <mergeCell ref="B43:R43"/>
    <mergeCell ref="B52:R52"/>
    <mergeCell ref="B61:R61"/>
    <mergeCell ref="B70:R70"/>
    <mergeCell ref="A75:A78"/>
    <mergeCell ref="B75:R75"/>
    <mergeCell ref="B76:E76"/>
    <mergeCell ref="F76:I76"/>
    <mergeCell ref="K76:N76"/>
    <mergeCell ref="O76:R76"/>
    <mergeCell ref="B78:I78"/>
    <mergeCell ref="K78:R78"/>
    <mergeCell ref="B7:R7"/>
    <mergeCell ref="B16:R16"/>
    <mergeCell ref="B25:R25"/>
    <mergeCell ref="B34:R34"/>
    <mergeCell ref="A39:A42"/>
    <mergeCell ref="B39:R39"/>
    <mergeCell ref="B40:E40"/>
    <mergeCell ref="F40:I40"/>
    <mergeCell ref="K40:N40"/>
    <mergeCell ref="O40:R40"/>
    <mergeCell ref="B42:R42"/>
    <mergeCell ref="A1:R1"/>
    <mergeCell ref="A2:R2"/>
    <mergeCell ref="A3:A6"/>
    <mergeCell ref="B3:R3"/>
    <mergeCell ref="B4:E4"/>
    <mergeCell ref="F4:I4"/>
    <mergeCell ref="K4:N4"/>
    <mergeCell ref="O4:R4"/>
    <mergeCell ref="B6:R6"/>
  </mergeCells>
  <hyperlinks>
    <hyperlink ref="A1" location="Inhalt!A16" display="Zurück zum Inhalt" xr:uid="{00000000-0004-0000-0800-000000000000}"/>
    <hyperlink ref="A1:R1" location="Inhalt!A18" display="Zurück zum Inhalt" xr:uid="{FB49F07F-FC45-454A-89AA-C6906522A9C5}"/>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35"/>
  <sheetViews>
    <sheetView topLeftCell="A8" zoomScaleNormal="100" workbookViewId="0">
      <pane xSplit="1" topLeftCell="B1" activePane="topRight" state="frozen"/>
      <selection activeCell="A15" sqref="A15"/>
      <selection pane="topRight" activeCell="A34" sqref="A34:AC34"/>
    </sheetView>
  </sheetViews>
  <sheetFormatPr baseColWidth="10" defaultColWidth="12" defaultRowHeight="12.5"/>
  <cols>
    <col min="1" max="1" width="28.26953125" style="3" customWidth="1"/>
    <col min="2" max="21" width="6.54296875" style="3" customWidth="1"/>
    <col min="22" max="29" width="9.81640625" style="3" customWidth="1"/>
    <col min="30" max="16384" width="12" style="3"/>
  </cols>
  <sheetData>
    <row r="1" spans="1:31" s="309" customFormat="1" ht="24" customHeight="1">
      <c r="A1" s="307" t="s">
        <v>0</v>
      </c>
      <c r="B1" s="307"/>
      <c r="C1" s="307"/>
      <c r="D1" s="307"/>
      <c r="E1" s="307"/>
      <c r="F1" s="307"/>
      <c r="G1" s="307"/>
      <c r="H1" s="307"/>
      <c r="I1" s="307"/>
      <c r="J1" s="307"/>
      <c r="K1" s="307"/>
      <c r="L1" s="307"/>
      <c r="M1" s="307"/>
      <c r="N1" s="307"/>
      <c r="O1" s="307"/>
      <c r="P1" s="307"/>
      <c r="Q1" s="307"/>
      <c r="R1" s="307"/>
      <c r="S1" s="307"/>
      <c r="T1" s="308"/>
      <c r="U1" s="308"/>
      <c r="V1" s="307"/>
      <c r="W1" s="307"/>
      <c r="X1" s="307"/>
      <c r="Y1" s="307"/>
      <c r="Z1" s="307"/>
      <c r="AA1" s="307"/>
      <c r="AB1" s="308"/>
      <c r="AC1" s="308"/>
    </row>
    <row r="2" spans="1:31" s="311" customFormat="1" ht="15" customHeight="1">
      <c r="A2" s="388" t="s">
        <v>255</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row>
    <row r="3" spans="1:31" ht="12.75" customHeight="1">
      <c r="A3" s="386" t="s">
        <v>1</v>
      </c>
      <c r="B3" s="389" t="s">
        <v>2</v>
      </c>
      <c r="C3" s="390"/>
      <c r="D3" s="390"/>
      <c r="E3" s="390"/>
      <c r="F3" s="390"/>
      <c r="G3" s="390"/>
      <c r="H3" s="390"/>
      <c r="I3" s="390"/>
      <c r="J3" s="390"/>
      <c r="K3" s="390"/>
      <c r="L3" s="390"/>
      <c r="M3" s="390"/>
      <c r="N3" s="390"/>
      <c r="O3" s="390"/>
      <c r="P3" s="390"/>
      <c r="Q3" s="390"/>
      <c r="R3" s="390"/>
      <c r="S3" s="390"/>
      <c r="T3" s="390"/>
      <c r="U3" s="391"/>
      <c r="V3" s="389" t="s">
        <v>256</v>
      </c>
      <c r="W3" s="390"/>
      <c r="X3" s="390"/>
      <c r="Y3" s="390"/>
      <c r="Z3" s="390"/>
      <c r="AA3" s="390"/>
      <c r="AB3" s="390"/>
      <c r="AC3" s="390"/>
    </row>
    <row r="4" spans="1:31" ht="25.5" customHeight="1">
      <c r="A4" s="386"/>
      <c r="B4" s="4">
        <v>1995</v>
      </c>
      <c r="C4" s="4">
        <v>2000</v>
      </c>
      <c r="D4" s="4">
        <v>2005</v>
      </c>
      <c r="E4" s="5">
        <v>2006</v>
      </c>
      <c r="F4" s="5">
        <v>2007</v>
      </c>
      <c r="G4" s="5">
        <v>2008</v>
      </c>
      <c r="H4" s="5">
        <v>2009</v>
      </c>
      <c r="I4" s="5">
        <v>2010</v>
      </c>
      <c r="J4" s="5">
        <v>2011</v>
      </c>
      <c r="K4" s="5">
        <v>2012</v>
      </c>
      <c r="L4" s="5">
        <v>2013</v>
      </c>
      <c r="M4" s="5">
        <v>2014</v>
      </c>
      <c r="N4" s="5">
        <v>2015</v>
      </c>
      <c r="O4" s="5">
        <v>2016</v>
      </c>
      <c r="P4" s="5">
        <v>2017</v>
      </c>
      <c r="Q4" s="5">
        <v>2018</v>
      </c>
      <c r="R4" s="5">
        <v>2019</v>
      </c>
      <c r="S4" s="5">
        <v>2020</v>
      </c>
      <c r="T4" s="5">
        <v>2021</v>
      </c>
      <c r="U4" s="5" t="s">
        <v>246</v>
      </c>
      <c r="V4" s="5" t="s">
        <v>257</v>
      </c>
      <c r="W4" s="5" t="s">
        <v>258</v>
      </c>
      <c r="X4" s="5" t="s">
        <v>259</v>
      </c>
      <c r="Y4" s="5" t="s">
        <v>260</v>
      </c>
      <c r="Z4" s="5" t="s">
        <v>261</v>
      </c>
      <c r="AA4" s="5" t="s">
        <v>262</v>
      </c>
      <c r="AB4" s="5" t="s">
        <v>263</v>
      </c>
      <c r="AC4" s="5" t="s">
        <v>264</v>
      </c>
    </row>
    <row r="5" spans="1:31" ht="12.75" customHeight="1">
      <c r="A5" s="386"/>
      <c r="B5" s="392" t="s">
        <v>3</v>
      </c>
      <c r="C5" s="393"/>
      <c r="D5" s="393"/>
      <c r="E5" s="393"/>
      <c r="F5" s="393"/>
      <c r="G5" s="393"/>
      <c r="H5" s="393"/>
      <c r="I5" s="393"/>
      <c r="J5" s="393"/>
      <c r="K5" s="393"/>
      <c r="L5" s="393"/>
      <c r="M5" s="393"/>
      <c r="N5" s="393"/>
      <c r="O5" s="393"/>
      <c r="P5" s="393"/>
      <c r="Q5" s="393"/>
      <c r="R5" s="393"/>
      <c r="S5" s="393"/>
      <c r="T5" s="393"/>
      <c r="U5" s="393"/>
      <c r="V5" s="393"/>
      <c r="W5" s="393"/>
      <c r="X5" s="393"/>
      <c r="Y5" s="393"/>
      <c r="Z5" s="393"/>
      <c r="AA5" s="393"/>
      <c r="AB5" s="393"/>
      <c r="AC5" s="393"/>
    </row>
    <row r="6" spans="1:31" ht="12.75" customHeight="1">
      <c r="A6" s="6" t="s">
        <v>4</v>
      </c>
      <c r="B6" s="7">
        <v>96</v>
      </c>
      <c r="C6" s="7">
        <v>103</v>
      </c>
      <c r="D6" s="7">
        <v>107</v>
      </c>
      <c r="E6" s="7">
        <v>108</v>
      </c>
      <c r="F6" s="7">
        <v>109</v>
      </c>
      <c r="G6" s="7">
        <v>109</v>
      </c>
      <c r="H6" s="7">
        <v>110</v>
      </c>
      <c r="I6" s="7">
        <v>111</v>
      </c>
      <c r="J6" s="7">
        <v>114</v>
      </c>
      <c r="K6" s="7">
        <v>114</v>
      </c>
      <c r="L6" s="7">
        <v>112</v>
      </c>
      <c r="M6" s="7">
        <v>112</v>
      </c>
      <c r="N6" s="7">
        <v>112</v>
      </c>
      <c r="O6" s="7">
        <v>112</v>
      </c>
      <c r="P6" s="7">
        <v>112</v>
      </c>
      <c r="Q6" s="7">
        <v>112</v>
      </c>
      <c r="R6" s="7">
        <v>113</v>
      </c>
      <c r="S6" s="7">
        <v>113</v>
      </c>
      <c r="T6" s="7">
        <v>114</v>
      </c>
      <c r="U6" s="7">
        <v>114</v>
      </c>
      <c r="V6" s="7">
        <v>121</v>
      </c>
      <c r="W6" s="7">
        <v>121</v>
      </c>
      <c r="X6" s="7">
        <v>127</v>
      </c>
      <c r="Y6" s="7">
        <v>128</v>
      </c>
      <c r="Z6" s="7">
        <v>129</v>
      </c>
      <c r="AA6" s="8">
        <v>129</v>
      </c>
      <c r="AB6" s="8">
        <v>130</v>
      </c>
      <c r="AC6" s="8">
        <v>134</v>
      </c>
    </row>
    <row r="7" spans="1:31" ht="12.75" customHeight="1">
      <c r="A7" s="9" t="s">
        <v>233</v>
      </c>
      <c r="B7" s="10">
        <v>90</v>
      </c>
      <c r="C7" s="10">
        <v>91</v>
      </c>
      <c r="D7" s="10">
        <v>90</v>
      </c>
      <c r="E7" s="10">
        <v>91</v>
      </c>
      <c r="F7" s="10">
        <v>91</v>
      </c>
      <c r="G7" s="10">
        <v>92</v>
      </c>
      <c r="H7" s="10">
        <v>92</v>
      </c>
      <c r="I7" s="10">
        <v>92</v>
      </c>
      <c r="J7" s="10">
        <v>92</v>
      </c>
      <c r="K7" s="10">
        <v>92</v>
      </c>
      <c r="L7" s="10">
        <v>91</v>
      </c>
      <c r="M7" s="10">
        <v>91</v>
      </c>
      <c r="N7" s="10">
        <v>90</v>
      </c>
      <c r="O7" s="10">
        <v>91</v>
      </c>
      <c r="P7" s="10">
        <v>91</v>
      </c>
      <c r="Q7" s="10">
        <v>91</v>
      </c>
      <c r="R7" s="10">
        <v>91</v>
      </c>
      <c r="S7" s="10">
        <v>91</v>
      </c>
      <c r="T7" s="10">
        <v>91</v>
      </c>
      <c r="U7" s="10">
        <v>91</v>
      </c>
      <c r="V7" s="10">
        <v>97</v>
      </c>
      <c r="W7" s="10">
        <v>98</v>
      </c>
      <c r="X7" s="10">
        <v>104</v>
      </c>
      <c r="Y7" s="10">
        <v>105</v>
      </c>
      <c r="Z7" s="10">
        <v>105</v>
      </c>
      <c r="AA7" s="11">
        <v>105</v>
      </c>
      <c r="AB7" s="11">
        <v>105</v>
      </c>
      <c r="AC7" s="11">
        <v>106</v>
      </c>
    </row>
    <row r="8" spans="1:31" ht="12.75" customHeight="1">
      <c r="A8" s="12" t="s">
        <v>5</v>
      </c>
      <c r="B8" s="13">
        <v>1</v>
      </c>
      <c r="C8" s="13">
        <v>1</v>
      </c>
      <c r="D8" s="13">
        <v>2</v>
      </c>
      <c r="E8" s="13">
        <v>2</v>
      </c>
      <c r="F8" s="13">
        <v>2</v>
      </c>
      <c r="G8" s="13">
        <v>2</v>
      </c>
      <c r="H8" s="13">
        <v>2</v>
      </c>
      <c r="I8" s="13">
        <v>2</v>
      </c>
      <c r="J8" s="13">
        <v>2</v>
      </c>
      <c r="K8" s="13">
        <v>2</v>
      </c>
      <c r="L8" s="13">
        <v>2</v>
      </c>
      <c r="M8" s="13">
        <v>2</v>
      </c>
      <c r="N8" s="13">
        <v>2</v>
      </c>
      <c r="O8" s="13">
        <v>2</v>
      </c>
      <c r="P8" s="13">
        <v>2</v>
      </c>
      <c r="Q8" s="13">
        <v>2</v>
      </c>
      <c r="R8" s="13">
        <v>2</v>
      </c>
      <c r="S8" s="13">
        <v>2</v>
      </c>
      <c r="T8" s="13">
        <v>2</v>
      </c>
      <c r="U8" s="13">
        <v>2</v>
      </c>
      <c r="V8" s="13">
        <v>3</v>
      </c>
      <c r="W8" s="13">
        <v>3</v>
      </c>
      <c r="X8" s="13">
        <v>3</v>
      </c>
      <c r="Y8" s="13">
        <v>3</v>
      </c>
      <c r="Z8" s="13">
        <v>3</v>
      </c>
      <c r="AA8" s="14">
        <v>3</v>
      </c>
      <c r="AB8" s="14">
        <v>3</v>
      </c>
      <c r="AC8" s="14">
        <v>3</v>
      </c>
    </row>
    <row r="9" spans="1:31" ht="12.75" customHeight="1">
      <c r="A9" s="9" t="s">
        <v>6</v>
      </c>
      <c r="B9" s="10">
        <v>5</v>
      </c>
      <c r="C9" s="10">
        <v>11</v>
      </c>
      <c r="D9" s="10">
        <v>15</v>
      </c>
      <c r="E9" s="10">
        <v>15</v>
      </c>
      <c r="F9" s="10">
        <v>16</v>
      </c>
      <c r="G9" s="10">
        <v>15</v>
      </c>
      <c r="H9" s="10">
        <v>16</v>
      </c>
      <c r="I9" s="10">
        <v>17</v>
      </c>
      <c r="J9" s="10">
        <v>20</v>
      </c>
      <c r="K9" s="10">
        <v>20</v>
      </c>
      <c r="L9" s="10">
        <v>19</v>
      </c>
      <c r="M9" s="10">
        <v>19</v>
      </c>
      <c r="N9" s="10">
        <v>20</v>
      </c>
      <c r="O9" s="10">
        <v>19</v>
      </c>
      <c r="P9" s="10">
        <v>19</v>
      </c>
      <c r="Q9" s="10">
        <v>19</v>
      </c>
      <c r="R9" s="10">
        <v>20</v>
      </c>
      <c r="S9" s="10">
        <v>20</v>
      </c>
      <c r="T9" s="10">
        <v>21</v>
      </c>
      <c r="U9" s="10">
        <v>21</v>
      </c>
      <c r="V9" s="10">
        <v>21</v>
      </c>
      <c r="W9" s="10">
        <v>20</v>
      </c>
      <c r="X9" s="10">
        <v>20</v>
      </c>
      <c r="Y9" s="10">
        <v>19</v>
      </c>
      <c r="Z9" s="10">
        <v>21</v>
      </c>
      <c r="AA9" s="11">
        <v>21</v>
      </c>
      <c r="AB9" s="11">
        <v>22</v>
      </c>
      <c r="AC9" s="11">
        <v>25</v>
      </c>
    </row>
    <row r="10" spans="1:31" ht="23">
      <c r="A10" s="15" t="s">
        <v>7</v>
      </c>
      <c r="B10" s="16">
        <v>17</v>
      </c>
      <c r="C10" s="16">
        <v>16</v>
      </c>
      <c r="D10" s="16">
        <v>14</v>
      </c>
      <c r="E10" s="16">
        <v>14</v>
      </c>
      <c r="F10" s="16">
        <v>14</v>
      </c>
      <c r="G10" s="16">
        <v>13</v>
      </c>
      <c r="H10" s="16">
        <v>16</v>
      </c>
      <c r="I10" s="16">
        <v>16</v>
      </c>
      <c r="J10" s="16">
        <v>16</v>
      </c>
      <c r="K10" s="16">
        <v>17</v>
      </c>
      <c r="L10" s="16">
        <v>17</v>
      </c>
      <c r="M10" s="16">
        <v>15</v>
      </c>
      <c r="N10" s="16">
        <v>16</v>
      </c>
      <c r="O10" s="16">
        <v>16</v>
      </c>
      <c r="P10" s="16">
        <v>16</v>
      </c>
      <c r="Q10" s="16">
        <v>15</v>
      </c>
      <c r="R10" s="16">
        <v>15</v>
      </c>
      <c r="S10" s="16">
        <v>15</v>
      </c>
      <c r="T10" s="16">
        <v>14</v>
      </c>
      <c r="U10" s="16">
        <v>14</v>
      </c>
      <c r="V10" s="16">
        <v>16</v>
      </c>
      <c r="W10" s="16">
        <v>16</v>
      </c>
      <c r="X10" s="16">
        <v>16</v>
      </c>
      <c r="Y10" s="16">
        <v>15</v>
      </c>
      <c r="Z10" s="16">
        <v>15</v>
      </c>
      <c r="AA10" s="17">
        <v>15</v>
      </c>
      <c r="AB10" s="17">
        <v>15</v>
      </c>
      <c r="AC10" s="17">
        <v>14</v>
      </c>
      <c r="AE10" s="18"/>
    </row>
    <row r="11" spans="1:31">
      <c r="A11" s="9" t="s">
        <v>234</v>
      </c>
      <c r="B11" s="10" t="s">
        <v>8</v>
      </c>
      <c r="C11" s="10" t="s">
        <v>8</v>
      </c>
      <c r="D11" s="10" t="s">
        <v>8</v>
      </c>
      <c r="E11" s="10" t="s">
        <v>8</v>
      </c>
      <c r="F11" s="10" t="s">
        <v>8</v>
      </c>
      <c r="G11" s="10" t="s">
        <v>8</v>
      </c>
      <c r="H11" s="10" t="s">
        <v>8</v>
      </c>
      <c r="I11" s="10" t="s">
        <v>8</v>
      </c>
      <c r="J11" s="10" t="s">
        <v>8</v>
      </c>
      <c r="K11" s="10" t="s">
        <v>8</v>
      </c>
      <c r="L11" s="10" t="s">
        <v>8</v>
      </c>
      <c r="M11" s="10" t="s">
        <v>8</v>
      </c>
      <c r="N11" s="10" t="s">
        <v>8</v>
      </c>
      <c r="O11" s="10" t="s">
        <v>8</v>
      </c>
      <c r="P11" s="10" t="s">
        <v>8</v>
      </c>
      <c r="Q11" s="10" t="s">
        <v>8</v>
      </c>
      <c r="R11" s="10" t="s">
        <v>8</v>
      </c>
      <c r="S11" s="10" t="s">
        <v>8</v>
      </c>
      <c r="T11" s="10" t="s">
        <v>8</v>
      </c>
      <c r="U11" s="10" t="s">
        <v>8</v>
      </c>
      <c r="V11" s="10" t="s">
        <v>8</v>
      </c>
      <c r="W11" s="10" t="s">
        <v>8</v>
      </c>
      <c r="X11" s="10" t="s">
        <v>8</v>
      </c>
      <c r="Y11" s="10" t="s">
        <v>8</v>
      </c>
      <c r="Z11" s="10" t="s">
        <v>8</v>
      </c>
      <c r="AA11" s="11" t="s">
        <v>8</v>
      </c>
      <c r="AB11" s="11" t="s">
        <v>8</v>
      </c>
      <c r="AC11" s="11" t="s">
        <v>8</v>
      </c>
    </row>
    <row r="12" spans="1:31">
      <c r="A12" s="12" t="s">
        <v>5</v>
      </c>
      <c r="B12" s="13">
        <v>17</v>
      </c>
      <c r="C12" s="13">
        <v>16</v>
      </c>
      <c r="D12" s="13">
        <v>14</v>
      </c>
      <c r="E12" s="13">
        <v>14</v>
      </c>
      <c r="F12" s="13">
        <v>14</v>
      </c>
      <c r="G12" s="13">
        <v>13</v>
      </c>
      <c r="H12" s="13">
        <v>14</v>
      </c>
      <c r="I12" s="13">
        <v>14</v>
      </c>
      <c r="J12" s="13">
        <v>14</v>
      </c>
      <c r="K12" s="13">
        <v>14</v>
      </c>
      <c r="L12" s="13">
        <v>14</v>
      </c>
      <c r="M12" s="13">
        <v>12</v>
      </c>
      <c r="N12" s="13">
        <v>13</v>
      </c>
      <c r="O12" s="13">
        <v>13</v>
      </c>
      <c r="P12" s="13">
        <v>13</v>
      </c>
      <c r="Q12" s="13">
        <v>12</v>
      </c>
      <c r="R12" s="13">
        <v>12</v>
      </c>
      <c r="S12" s="13">
        <v>12</v>
      </c>
      <c r="T12" s="13">
        <v>11</v>
      </c>
      <c r="U12" s="13">
        <v>11</v>
      </c>
      <c r="V12" s="13">
        <v>13</v>
      </c>
      <c r="W12" s="13">
        <v>13</v>
      </c>
      <c r="X12" s="13">
        <v>13</v>
      </c>
      <c r="Y12" s="13">
        <v>12</v>
      </c>
      <c r="Z12" s="13">
        <v>12</v>
      </c>
      <c r="AA12" s="14">
        <v>12</v>
      </c>
      <c r="AB12" s="14">
        <v>12</v>
      </c>
      <c r="AC12" s="14">
        <v>11</v>
      </c>
    </row>
    <row r="13" spans="1:31">
      <c r="A13" s="9" t="s">
        <v>6</v>
      </c>
      <c r="B13" s="10" t="s">
        <v>8</v>
      </c>
      <c r="C13" s="10" t="s">
        <v>8</v>
      </c>
      <c r="D13" s="10" t="s">
        <v>8</v>
      </c>
      <c r="E13" s="10" t="s">
        <v>8</v>
      </c>
      <c r="F13" s="10" t="s">
        <v>8</v>
      </c>
      <c r="G13" s="10" t="s">
        <v>8</v>
      </c>
      <c r="H13" s="10">
        <v>2</v>
      </c>
      <c r="I13" s="10">
        <v>2</v>
      </c>
      <c r="J13" s="10">
        <v>2</v>
      </c>
      <c r="K13" s="10">
        <v>3</v>
      </c>
      <c r="L13" s="10">
        <v>3</v>
      </c>
      <c r="M13" s="10">
        <v>3</v>
      </c>
      <c r="N13" s="10">
        <v>3</v>
      </c>
      <c r="O13" s="10">
        <v>3</v>
      </c>
      <c r="P13" s="10">
        <v>3</v>
      </c>
      <c r="Q13" s="10">
        <v>3</v>
      </c>
      <c r="R13" s="10">
        <v>3</v>
      </c>
      <c r="S13" s="10">
        <v>3</v>
      </c>
      <c r="T13" s="10">
        <v>3</v>
      </c>
      <c r="U13" s="10">
        <v>3</v>
      </c>
      <c r="V13" s="10">
        <v>3</v>
      </c>
      <c r="W13" s="10">
        <v>3</v>
      </c>
      <c r="X13" s="10">
        <v>3</v>
      </c>
      <c r="Y13" s="10">
        <v>3</v>
      </c>
      <c r="Z13" s="10">
        <v>3</v>
      </c>
      <c r="AA13" s="11">
        <v>3</v>
      </c>
      <c r="AB13" s="11">
        <v>3</v>
      </c>
      <c r="AC13" s="11">
        <v>3</v>
      </c>
    </row>
    <row r="14" spans="1:31">
      <c r="A14" s="15" t="s">
        <v>9</v>
      </c>
      <c r="B14" s="16">
        <v>46</v>
      </c>
      <c r="C14" s="16">
        <v>49</v>
      </c>
      <c r="D14" s="16">
        <v>52</v>
      </c>
      <c r="E14" s="16">
        <v>52</v>
      </c>
      <c r="F14" s="16">
        <v>50</v>
      </c>
      <c r="G14" s="16">
        <v>50</v>
      </c>
      <c r="H14" s="16">
        <v>50</v>
      </c>
      <c r="I14" s="16">
        <v>50</v>
      </c>
      <c r="J14" s="16">
        <v>51</v>
      </c>
      <c r="K14" s="16">
        <v>51</v>
      </c>
      <c r="L14" s="16">
        <v>52</v>
      </c>
      <c r="M14" s="16">
        <v>52</v>
      </c>
      <c r="N14" s="16">
        <v>52</v>
      </c>
      <c r="O14" s="16">
        <v>53</v>
      </c>
      <c r="P14" s="16">
        <v>52</v>
      </c>
      <c r="Q14" s="16">
        <v>52</v>
      </c>
      <c r="R14" s="16">
        <v>52</v>
      </c>
      <c r="S14" s="16">
        <v>52</v>
      </c>
      <c r="T14" s="16">
        <v>52</v>
      </c>
      <c r="U14" s="16">
        <v>52</v>
      </c>
      <c r="V14" s="16">
        <v>54</v>
      </c>
      <c r="W14" s="16">
        <v>55</v>
      </c>
      <c r="X14" s="16">
        <v>54</v>
      </c>
      <c r="Y14" s="16">
        <v>54</v>
      </c>
      <c r="Z14" s="16">
        <v>54</v>
      </c>
      <c r="AA14" s="17">
        <v>54</v>
      </c>
      <c r="AB14" s="17">
        <v>54</v>
      </c>
      <c r="AC14" s="17">
        <v>54</v>
      </c>
    </row>
    <row r="15" spans="1:31">
      <c r="A15" s="9" t="s">
        <v>234</v>
      </c>
      <c r="B15" s="10">
        <v>44</v>
      </c>
      <c r="C15" s="10">
        <v>45</v>
      </c>
      <c r="D15" s="10">
        <v>45</v>
      </c>
      <c r="E15" s="10">
        <v>45</v>
      </c>
      <c r="F15" s="10">
        <v>45</v>
      </c>
      <c r="G15" s="10">
        <v>45</v>
      </c>
      <c r="H15" s="10">
        <v>45</v>
      </c>
      <c r="I15" s="10">
        <v>45</v>
      </c>
      <c r="J15" s="10">
        <v>45</v>
      </c>
      <c r="K15" s="10">
        <v>45</v>
      </c>
      <c r="L15" s="10">
        <v>45</v>
      </c>
      <c r="M15" s="10">
        <v>45</v>
      </c>
      <c r="N15" s="10">
        <v>45</v>
      </c>
      <c r="O15" s="10">
        <v>45</v>
      </c>
      <c r="P15" s="10">
        <v>45</v>
      </c>
      <c r="Q15" s="10">
        <v>45</v>
      </c>
      <c r="R15" s="10">
        <v>45</v>
      </c>
      <c r="S15" s="10">
        <v>45</v>
      </c>
      <c r="T15" s="10">
        <v>45</v>
      </c>
      <c r="U15" s="10">
        <v>45</v>
      </c>
      <c r="V15" s="10">
        <v>47</v>
      </c>
      <c r="W15" s="10">
        <v>47</v>
      </c>
      <c r="X15" s="10">
        <v>47</v>
      </c>
      <c r="Y15" s="10">
        <v>47</v>
      </c>
      <c r="Z15" s="10">
        <v>47</v>
      </c>
      <c r="AA15" s="11">
        <v>47</v>
      </c>
      <c r="AB15" s="11">
        <v>47</v>
      </c>
      <c r="AC15" s="11">
        <v>47</v>
      </c>
      <c r="AE15" s="18"/>
    </row>
    <row r="16" spans="1:31">
      <c r="A16" s="12" t="s">
        <v>5</v>
      </c>
      <c r="B16" s="13">
        <v>2</v>
      </c>
      <c r="C16" s="13">
        <v>4</v>
      </c>
      <c r="D16" s="13">
        <v>5</v>
      </c>
      <c r="E16" s="13">
        <v>5</v>
      </c>
      <c r="F16" s="13">
        <v>4</v>
      </c>
      <c r="G16" s="13">
        <v>4</v>
      </c>
      <c r="H16" s="13">
        <v>4</v>
      </c>
      <c r="I16" s="13">
        <v>4</v>
      </c>
      <c r="J16" s="13">
        <v>4</v>
      </c>
      <c r="K16" s="13">
        <v>4</v>
      </c>
      <c r="L16" s="13">
        <v>4</v>
      </c>
      <c r="M16" s="13">
        <v>4</v>
      </c>
      <c r="N16" s="13">
        <v>4</v>
      </c>
      <c r="O16" s="13">
        <v>4</v>
      </c>
      <c r="P16" s="13">
        <v>4</v>
      </c>
      <c r="Q16" s="13">
        <v>4</v>
      </c>
      <c r="R16" s="13">
        <v>4</v>
      </c>
      <c r="S16" s="13">
        <v>4</v>
      </c>
      <c r="T16" s="13">
        <v>4</v>
      </c>
      <c r="U16" s="13">
        <v>4</v>
      </c>
      <c r="V16" s="13">
        <v>4</v>
      </c>
      <c r="W16" s="13">
        <v>4</v>
      </c>
      <c r="X16" s="13">
        <v>4</v>
      </c>
      <c r="Y16" s="13">
        <v>4</v>
      </c>
      <c r="Z16" s="13">
        <v>4</v>
      </c>
      <c r="AA16" s="14">
        <v>4</v>
      </c>
      <c r="AB16" s="14">
        <v>4</v>
      </c>
      <c r="AC16" s="14">
        <v>4</v>
      </c>
    </row>
    <row r="17" spans="1:29">
      <c r="A17" s="9" t="s">
        <v>6</v>
      </c>
      <c r="B17" s="10" t="s">
        <v>8</v>
      </c>
      <c r="C17" s="10" t="s">
        <v>8</v>
      </c>
      <c r="D17" s="10">
        <v>2</v>
      </c>
      <c r="E17" s="10">
        <v>2</v>
      </c>
      <c r="F17" s="10">
        <v>1</v>
      </c>
      <c r="G17" s="10">
        <v>1</v>
      </c>
      <c r="H17" s="10">
        <v>1</v>
      </c>
      <c r="I17" s="10">
        <v>1</v>
      </c>
      <c r="J17" s="10">
        <v>2</v>
      </c>
      <c r="K17" s="10">
        <v>2</v>
      </c>
      <c r="L17" s="10">
        <v>3</v>
      </c>
      <c r="M17" s="10">
        <v>3</v>
      </c>
      <c r="N17" s="10">
        <v>3</v>
      </c>
      <c r="O17" s="10">
        <v>4</v>
      </c>
      <c r="P17" s="10">
        <v>3</v>
      </c>
      <c r="Q17" s="10">
        <v>3</v>
      </c>
      <c r="R17" s="10">
        <v>3</v>
      </c>
      <c r="S17" s="10">
        <v>3</v>
      </c>
      <c r="T17" s="10">
        <v>3</v>
      </c>
      <c r="U17" s="10">
        <v>3</v>
      </c>
      <c r="V17" s="10">
        <v>3</v>
      </c>
      <c r="W17" s="10">
        <v>4</v>
      </c>
      <c r="X17" s="10">
        <v>3</v>
      </c>
      <c r="Y17" s="10">
        <v>3</v>
      </c>
      <c r="Z17" s="10">
        <v>3</v>
      </c>
      <c r="AA17" s="11">
        <v>3</v>
      </c>
      <c r="AB17" s="11">
        <v>3</v>
      </c>
      <c r="AC17" s="11">
        <v>3</v>
      </c>
    </row>
    <row r="18" spans="1:29" ht="13.5">
      <c r="A18" s="15" t="s">
        <v>10</v>
      </c>
      <c r="B18" s="16">
        <v>138</v>
      </c>
      <c r="C18" s="16">
        <v>155</v>
      </c>
      <c r="D18" s="16">
        <v>166</v>
      </c>
      <c r="E18" s="16">
        <v>172</v>
      </c>
      <c r="F18" s="16">
        <v>179</v>
      </c>
      <c r="G18" s="16">
        <v>187</v>
      </c>
      <c r="H18" s="16">
        <v>197</v>
      </c>
      <c r="I18" s="16">
        <v>205</v>
      </c>
      <c r="J18" s="16">
        <v>208</v>
      </c>
      <c r="K18" s="16">
        <v>214</v>
      </c>
      <c r="L18" s="16">
        <v>211</v>
      </c>
      <c r="M18" s="16">
        <v>217</v>
      </c>
      <c r="N18" s="16">
        <v>213</v>
      </c>
      <c r="O18" s="16">
        <v>214</v>
      </c>
      <c r="P18" s="16">
        <v>216</v>
      </c>
      <c r="Q18" s="16">
        <v>217</v>
      </c>
      <c r="R18" s="16">
        <v>210</v>
      </c>
      <c r="S18" s="16">
        <v>206</v>
      </c>
      <c r="T18" s="16">
        <v>207</v>
      </c>
      <c r="U18" s="16">
        <v>208</v>
      </c>
      <c r="V18" s="16">
        <v>333</v>
      </c>
      <c r="W18" s="16">
        <v>337</v>
      </c>
      <c r="X18" s="16">
        <v>371</v>
      </c>
      <c r="Y18" s="16">
        <v>384</v>
      </c>
      <c r="Z18" s="16">
        <v>376</v>
      </c>
      <c r="AA18" s="17">
        <v>379</v>
      </c>
      <c r="AB18" s="17">
        <v>385</v>
      </c>
      <c r="AC18" s="17">
        <v>401</v>
      </c>
    </row>
    <row r="19" spans="1:29">
      <c r="A19" s="9" t="s">
        <v>234</v>
      </c>
      <c r="B19" s="10">
        <v>99</v>
      </c>
      <c r="C19" s="10">
        <v>105</v>
      </c>
      <c r="D19" s="10">
        <v>100</v>
      </c>
      <c r="E19" s="10">
        <v>99</v>
      </c>
      <c r="F19" s="10">
        <v>99</v>
      </c>
      <c r="G19" s="10">
        <v>100</v>
      </c>
      <c r="H19" s="10">
        <v>104</v>
      </c>
      <c r="I19" s="10">
        <v>105</v>
      </c>
      <c r="J19" s="10">
        <v>105</v>
      </c>
      <c r="K19" s="10">
        <v>105</v>
      </c>
      <c r="L19" s="10">
        <v>105</v>
      </c>
      <c r="M19" s="10">
        <v>105</v>
      </c>
      <c r="N19" s="10">
        <v>105</v>
      </c>
      <c r="O19" s="10">
        <v>106</v>
      </c>
      <c r="P19" s="10">
        <v>106</v>
      </c>
      <c r="Q19" s="10">
        <v>106</v>
      </c>
      <c r="R19" s="10">
        <v>106</v>
      </c>
      <c r="S19" s="10">
        <v>106</v>
      </c>
      <c r="T19" s="10">
        <v>107</v>
      </c>
      <c r="U19" s="10">
        <v>107</v>
      </c>
      <c r="V19" s="10">
        <v>174</v>
      </c>
      <c r="W19" s="10">
        <v>177</v>
      </c>
      <c r="X19" s="10">
        <v>181</v>
      </c>
      <c r="Y19" s="10">
        <v>182</v>
      </c>
      <c r="Z19" s="10">
        <v>182</v>
      </c>
      <c r="AA19" s="11">
        <v>182</v>
      </c>
      <c r="AB19" s="11">
        <v>186</v>
      </c>
      <c r="AC19" s="11">
        <v>186</v>
      </c>
    </row>
    <row r="20" spans="1:29">
      <c r="A20" s="12" t="s">
        <v>5</v>
      </c>
      <c r="B20" s="13">
        <v>19</v>
      </c>
      <c r="C20" s="13">
        <v>18</v>
      </c>
      <c r="D20" s="13">
        <v>17</v>
      </c>
      <c r="E20" s="13">
        <v>19</v>
      </c>
      <c r="F20" s="13">
        <v>18</v>
      </c>
      <c r="G20" s="13">
        <v>17</v>
      </c>
      <c r="H20" s="13">
        <v>17</v>
      </c>
      <c r="I20" s="13">
        <v>17</v>
      </c>
      <c r="J20" s="13">
        <v>18</v>
      </c>
      <c r="K20" s="13">
        <v>18</v>
      </c>
      <c r="L20" s="13">
        <v>18</v>
      </c>
      <c r="M20" s="13">
        <v>18</v>
      </c>
      <c r="N20" s="13">
        <v>18</v>
      </c>
      <c r="O20" s="13">
        <v>19</v>
      </c>
      <c r="P20" s="13">
        <v>18</v>
      </c>
      <c r="Q20" s="13">
        <v>18</v>
      </c>
      <c r="R20" s="13">
        <v>18</v>
      </c>
      <c r="S20" s="13">
        <v>17</v>
      </c>
      <c r="T20" s="13">
        <v>17</v>
      </c>
      <c r="U20" s="13">
        <v>17</v>
      </c>
      <c r="V20" s="13">
        <v>23</v>
      </c>
      <c r="W20" s="13">
        <v>24</v>
      </c>
      <c r="X20" s="13">
        <v>24</v>
      </c>
      <c r="Y20" s="13">
        <v>25</v>
      </c>
      <c r="Z20" s="13">
        <v>25</v>
      </c>
      <c r="AA20" s="14">
        <v>25</v>
      </c>
      <c r="AB20" s="14">
        <v>25</v>
      </c>
      <c r="AC20" s="14">
        <v>25</v>
      </c>
    </row>
    <row r="21" spans="1:29">
      <c r="A21" s="19" t="s">
        <v>6</v>
      </c>
      <c r="B21" s="20">
        <v>20</v>
      </c>
      <c r="C21" s="20">
        <v>32</v>
      </c>
      <c r="D21" s="20">
        <v>49</v>
      </c>
      <c r="E21" s="20">
        <v>54</v>
      </c>
      <c r="F21" s="20">
        <v>62</v>
      </c>
      <c r="G21" s="20">
        <v>70</v>
      </c>
      <c r="H21" s="20">
        <v>76</v>
      </c>
      <c r="I21" s="20">
        <v>83</v>
      </c>
      <c r="J21" s="20">
        <v>85</v>
      </c>
      <c r="K21" s="20">
        <v>91</v>
      </c>
      <c r="L21" s="20">
        <v>88</v>
      </c>
      <c r="M21" s="20">
        <v>94</v>
      </c>
      <c r="N21" s="20">
        <v>90</v>
      </c>
      <c r="O21" s="20">
        <v>89</v>
      </c>
      <c r="P21" s="20">
        <v>92</v>
      </c>
      <c r="Q21" s="20">
        <v>93</v>
      </c>
      <c r="R21" s="20">
        <v>86</v>
      </c>
      <c r="S21" s="20">
        <v>83</v>
      </c>
      <c r="T21" s="20">
        <v>83</v>
      </c>
      <c r="U21" s="20">
        <v>84</v>
      </c>
      <c r="V21" s="20">
        <v>136</v>
      </c>
      <c r="W21" s="20">
        <v>136</v>
      </c>
      <c r="X21" s="20">
        <v>166</v>
      </c>
      <c r="Y21" s="20">
        <v>177</v>
      </c>
      <c r="Z21" s="20">
        <v>169</v>
      </c>
      <c r="AA21" s="21">
        <v>172</v>
      </c>
      <c r="AB21" s="21">
        <v>174</v>
      </c>
      <c r="AC21" s="21">
        <v>190</v>
      </c>
    </row>
    <row r="22" spans="1:29" ht="13.5">
      <c r="A22" s="15" t="s">
        <v>11</v>
      </c>
      <c r="B22" s="16">
        <v>297</v>
      </c>
      <c r="C22" s="16">
        <v>323</v>
      </c>
      <c r="D22" s="16">
        <v>339</v>
      </c>
      <c r="E22" s="16">
        <v>346</v>
      </c>
      <c r="F22" s="16">
        <v>352</v>
      </c>
      <c r="G22" s="16">
        <v>359</v>
      </c>
      <c r="H22" s="16">
        <v>373</v>
      </c>
      <c r="I22" s="16">
        <v>382</v>
      </c>
      <c r="J22" s="16">
        <v>389</v>
      </c>
      <c r="K22" s="16">
        <v>396</v>
      </c>
      <c r="L22" s="16">
        <v>392</v>
      </c>
      <c r="M22" s="16">
        <v>396</v>
      </c>
      <c r="N22" s="16">
        <v>393</v>
      </c>
      <c r="O22" s="16">
        <v>395</v>
      </c>
      <c r="P22" s="16">
        <v>396</v>
      </c>
      <c r="Q22" s="16">
        <v>396</v>
      </c>
      <c r="R22" s="16">
        <v>390</v>
      </c>
      <c r="S22" s="16">
        <v>386</v>
      </c>
      <c r="T22" s="16">
        <v>387</v>
      </c>
      <c r="U22" s="16">
        <v>388</v>
      </c>
      <c r="V22" s="16">
        <v>524</v>
      </c>
      <c r="W22" s="16">
        <v>529</v>
      </c>
      <c r="X22" s="16">
        <v>568</v>
      </c>
      <c r="Y22" s="16">
        <v>581</v>
      </c>
      <c r="Z22" s="16">
        <v>574</v>
      </c>
      <c r="AA22" s="17">
        <v>577</v>
      </c>
      <c r="AB22" s="17">
        <v>584</v>
      </c>
      <c r="AC22" s="17">
        <v>603</v>
      </c>
    </row>
    <row r="23" spans="1:29">
      <c r="A23" s="9" t="s">
        <v>234</v>
      </c>
      <c r="B23" s="10">
        <v>233</v>
      </c>
      <c r="C23" s="10">
        <v>241</v>
      </c>
      <c r="D23" s="10">
        <v>235</v>
      </c>
      <c r="E23" s="10">
        <v>235</v>
      </c>
      <c r="F23" s="10">
        <v>235</v>
      </c>
      <c r="G23" s="10">
        <v>237</v>
      </c>
      <c r="H23" s="10">
        <v>241</v>
      </c>
      <c r="I23" s="10">
        <v>242</v>
      </c>
      <c r="J23" s="10">
        <v>242</v>
      </c>
      <c r="K23" s="10">
        <v>242</v>
      </c>
      <c r="L23" s="10">
        <v>241</v>
      </c>
      <c r="M23" s="10">
        <v>241</v>
      </c>
      <c r="N23" s="10">
        <v>240</v>
      </c>
      <c r="O23" s="10">
        <v>242</v>
      </c>
      <c r="P23" s="10">
        <v>242</v>
      </c>
      <c r="Q23" s="10">
        <v>242</v>
      </c>
      <c r="R23" s="10">
        <v>242</v>
      </c>
      <c r="S23" s="10">
        <v>242</v>
      </c>
      <c r="T23" s="10">
        <v>243</v>
      </c>
      <c r="U23" s="10">
        <v>243</v>
      </c>
      <c r="V23" s="10">
        <v>318</v>
      </c>
      <c r="W23" s="10">
        <v>322</v>
      </c>
      <c r="X23" s="10">
        <v>332</v>
      </c>
      <c r="Y23" s="10">
        <v>334</v>
      </c>
      <c r="Z23" s="10">
        <v>334</v>
      </c>
      <c r="AA23" s="11">
        <v>334</v>
      </c>
      <c r="AB23" s="11">
        <v>338</v>
      </c>
      <c r="AC23" s="11">
        <v>339</v>
      </c>
    </row>
    <row r="24" spans="1:29">
      <c r="A24" s="12" t="s">
        <v>5</v>
      </c>
      <c r="B24" s="16">
        <v>39</v>
      </c>
      <c r="C24" s="16">
        <v>39</v>
      </c>
      <c r="D24" s="16">
        <v>38</v>
      </c>
      <c r="E24" s="16">
        <v>40</v>
      </c>
      <c r="F24" s="16">
        <v>38</v>
      </c>
      <c r="G24" s="16">
        <v>36</v>
      </c>
      <c r="H24" s="16">
        <v>37</v>
      </c>
      <c r="I24" s="16">
        <v>37</v>
      </c>
      <c r="J24" s="16">
        <v>38</v>
      </c>
      <c r="K24" s="16">
        <v>38</v>
      </c>
      <c r="L24" s="16">
        <v>38</v>
      </c>
      <c r="M24" s="16">
        <v>36</v>
      </c>
      <c r="N24" s="16">
        <v>37</v>
      </c>
      <c r="O24" s="16">
        <v>38</v>
      </c>
      <c r="P24" s="16">
        <v>37</v>
      </c>
      <c r="Q24" s="16">
        <v>36</v>
      </c>
      <c r="R24" s="16">
        <v>36</v>
      </c>
      <c r="S24" s="16">
        <v>35</v>
      </c>
      <c r="T24" s="16">
        <v>34</v>
      </c>
      <c r="U24" s="16">
        <v>34</v>
      </c>
      <c r="V24" s="16">
        <v>43</v>
      </c>
      <c r="W24" s="16">
        <v>44</v>
      </c>
      <c r="X24" s="16">
        <v>44</v>
      </c>
      <c r="Y24" s="16">
        <v>44</v>
      </c>
      <c r="Z24" s="16">
        <v>44</v>
      </c>
      <c r="AA24" s="17">
        <v>44</v>
      </c>
      <c r="AB24" s="17">
        <v>44</v>
      </c>
      <c r="AC24" s="17">
        <v>43</v>
      </c>
    </row>
    <row r="25" spans="1:29">
      <c r="A25" s="19" t="s">
        <v>6</v>
      </c>
      <c r="B25" s="20">
        <v>25</v>
      </c>
      <c r="C25" s="20">
        <v>43</v>
      </c>
      <c r="D25" s="20">
        <v>66</v>
      </c>
      <c r="E25" s="20">
        <v>71</v>
      </c>
      <c r="F25" s="20">
        <v>79</v>
      </c>
      <c r="G25" s="20">
        <v>86</v>
      </c>
      <c r="H25" s="20">
        <v>95</v>
      </c>
      <c r="I25" s="20">
        <v>103</v>
      </c>
      <c r="J25" s="20">
        <v>109</v>
      </c>
      <c r="K25" s="20">
        <v>116</v>
      </c>
      <c r="L25" s="20">
        <v>113</v>
      </c>
      <c r="M25" s="20">
        <v>119</v>
      </c>
      <c r="N25" s="20">
        <v>116</v>
      </c>
      <c r="O25" s="20">
        <v>115</v>
      </c>
      <c r="P25" s="20">
        <v>117</v>
      </c>
      <c r="Q25" s="20">
        <v>118</v>
      </c>
      <c r="R25" s="20">
        <v>112</v>
      </c>
      <c r="S25" s="20">
        <v>109</v>
      </c>
      <c r="T25" s="20">
        <v>110</v>
      </c>
      <c r="U25" s="20">
        <v>111</v>
      </c>
      <c r="V25" s="20">
        <v>163</v>
      </c>
      <c r="W25" s="20">
        <v>163</v>
      </c>
      <c r="X25" s="20">
        <v>192</v>
      </c>
      <c r="Y25" s="20">
        <v>202</v>
      </c>
      <c r="Z25" s="20">
        <v>196</v>
      </c>
      <c r="AA25" s="21">
        <v>199</v>
      </c>
      <c r="AB25" s="21">
        <v>202</v>
      </c>
      <c r="AC25" s="21">
        <v>221</v>
      </c>
    </row>
    <row r="26" spans="1:29" ht="34.5">
      <c r="A26" s="15" t="s">
        <v>12</v>
      </c>
      <c r="B26" s="22">
        <v>30</v>
      </c>
      <c r="C26" s="22">
        <v>29</v>
      </c>
      <c r="D26" s="22">
        <v>28</v>
      </c>
      <c r="E26" s="22">
        <v>28</v>
      </c>
      <c r="F26" s="22">
        <v>29</v>
      </c>
      <c r="G26" s="22">
        <v>29</v>
      </c>
      <c r="H26" s="22">
        <v>27</v>
      </c>
      <c r="I26" s="22">
        <v>29</v>
      </c>
      <c r="J26" s="22">
        <v>29</v>
      </c>
      <c r="K26" s="22">
        <v>29</v>
      </c>
      <c r="L26" s="22">
        <v>29</v>
      </c>
      <c r="M26" s="22">
        <v>29</v>
      </c>
      <c r="N26" s="22">
        <v>30</v>
      </c>
      <c r="O26" s="22">
        <v>30</v>
      </c>
      <c r="P26" s="22">
        <v>30</v>
      </c>
      <c r="Q26" s="22">
        <v>30</v>
      </c>
      <c r="R26" s="22">
        <v>30</v>
      </c>
      <c r="S26" s="22">
        <v>30</v>
      </c>
      <c r="T26" s="22">
        <v>30</v>
      </c>
      <c r="U26" s="22">
        <v>30</v>
      </c>
      <c r="V26" s="22">
        <v>52</v>
      </c>
      <c r="W26" s="22">
        <v>54</v>
      </c>
      <c r="X26" s="22">
        <v>57</v>
      </c>
      <c r="Y26" s="22">
        <v>57</v>
      </c>
      <c r="Z26" s="22">
        <v>59</v>
      </c>
      <c r="AA26" s="23">
        <v>59</v>
      </c>
      <c r="AB26" s="23">
        <v>59</v>
      </c>
      <c r="AC26" s="23">
        <v>59</v>
      </c>
    </row>
    <row r="27" spans="1:29">
      <c r="A27" s="9" t="s">
        <v>234</v>
      </c>
      <c r="B27" s="10">
        <v>30</v>
      </c>
      <c r="C27" s="10">
        <v>29</v>
      </c>
      <c r="D27" s="10">
        <v>28</v>
      </c>
      <c r="E27" s="10">
        <v>28</v>
      </c>
      <c r="F27" s="10">
        <v>28</v>
      </c>
      <c r="G27" s="10">
        <v>28</v>
      </c>
      <c r="H27" s="10">
        <v>26</v>
      </c>
      <c r="I27" s="10">
        <v>28</v>
      </c>
      <c r="J27" s="10">
        <v>28</v>
      </c>
      <c r="K27" s="10">
        <v>28</v>
      </c>
      <c r="L27" s="10">
        <v>28</v>
      </c>
      <c r="M27" s="10">
        <v>28</v>
      </c>
      <c r="N27" s="10">
        <v>29</v>
      </c>
      <c r="O27" s="10">
        <v>29</v>
      </c>
      <c r="P27" s="10">
        <v>29</v>
      </c>
      <c r="Q27" s="10">
        <v>29</v>
      </c>
      <c r="R27" s="10">
        <v>29</v>
      </c>
      <c r="S27" s="10">
        <v>29</v>
      </c>
      <c r="T27" s="10">
        <v>29</v>
      </c>
      <c r="U27" s="10">
        <v>29</v>
      </c>
      <c r="V27" s="10">
        <v>51</v>
      </c>
      <c r="W27" s="10">
        <v>53</v>
      </c>
      <c r="X27" s="10">
        <v>56</v>
      </c>
      <c r="Y27" s="10">
        <v>56</v>
      </c>
      <c r="Z27" s="10">
        <v>57</v>
      </c>
      <c r="AA27" s="11">
        <v>58</v>
      </c>
      <c r="AB27" s="11">
        <v>58</v>
      </c>
      <c r="AC27" s="11">
        <v>58</v>
      </c>
    </row>
    <row r="28" spans="1:29">
      <c r="A28" s="12" t="s">
        <v>5</v>
      </c>
      <c r="B28" s="16" t="s">
        <v>8</v>
      </c>
      <c r="C28" s="16" t="s">
        <v>8</v>
      </c>
      <c r="D28" s="16" t="s">
        <v>8</v>
      </c>
      <c r="E28" s="16" t="s">
        <v>8</v>
      </c>
      <c r="F28" s="16" t="s">
        <v>8</v>
      </c>
      <c r="G28" s="16" t="s">
        <v>8</v>
      </c>
      <c r="H28" s="16" t="s">
        <v>8</v>
      </c>
      <c r="I28" s="16" t="s">
        <v>8</v>
      </c>
      <c r="J28" s="16" t="s">
        <v>8</v>
      </c>
      <c r="K28" s="16" t="s">
        <v>8</v>
      </c>
      <c r="L28" s="16" t="s">
        <v>8</v>
      </c>
      <c r="M28" s="16" t="s">
        <v>8</v>
      </c>
      <c r="N28" s="16" t="s">
        <v>8</v>
      </c>
      <c r="O28" s="16" t="s">
        <v>8</v>
      </c>
      <c r="P28" s="16" t="s">
        <v>8</v>
      </c>
      <c r="Q28" s="16" t="s">
        <v>8</v>
      </c>
      <c r="R28" s="16" t="s">
        <v>8</v>
      </c>
      <c r="S28" s="16" t="s">
        <v>8</v>
      </c>
      <c r="T28" s="16" t="s">
        <v>8</v>
      </c>
      <c r="U28" s="16" t="s">
        <v>8</v>
      </c>
      <c r="V28" s="16" t="s">
        <v>8</v>
      </c>
      <c r="W28" s="16" t="s">
        <v>8</v>
      </c>
      <c r="X28" s="16" t="s">
        <v>8</v>
      </c>
      <c r="Y28" s="16" t="s">
        <v>8</v>
      </c>
      <c r="Z28" s="16" t="s">
        <v>8</v>
      </c>
      <c r="AA28" s="17" t="s">
        <v>8</v>
      </c>
      <c r="AB28" s="17" t="s">
        <v>8</v>
      </c>
      <c r="AC28" s="17" t="s">
        <v>8</v>
      </c>
    </row>
    <row r="29" spans="1:29">
      <c r="A29" s="19" t="s">
        <v>6</v>
      </c>
      <c r="B29" s="20" t="s">
        <v>8</v>
      </c>
      <c r="C29" s="20" t="s">
        <v>8</v>
      </c>
      <c r="D29" s="20" t="s">
        <v>8</v>
      </c>
      <c r="E29" s="20" t="s">
        <v>8</v>
      </c>
      <c r="F29" s="20">
        <v>1</v>
      </c>
      <c r="G29" s="20">
        <v>1</v>
      </c>
      <c r="H29" s="20">
        <v>1</v>
      </c>
      <c r="I29" s="20">
        <v>1</v>
      </c>
      <c r="J29" s="20">
        <v>1</v>
      </c>
      <c r="K29" s="20">
        <v>1</v>
      </c>
      <c r="L29" s="20">
        <v>1</v>
      </c>
      <c r="M29" s="20">
        <v>1</v>
      </c>
      <c r="N29" s="20">
        <v>1</v>
      </c>
      <c r="O29" s="20">
        <v>1</v>
      </c>
      <c r="P29" s="20">
        <v>1</v>
      </c>
      <c r="Q29" s="20">
        <v>1</v>
      </c>
      <c r="R29" s="20">
        <v>1</v>
      </c>
      <c r="S29" s="20">
        <v>1</v>
      </c>
      <c r="T29" s="20">
        <v>1</v>
      </c>
      <c r="U29" s="20">
        <v>1</v>
      </c>
      <c r="V29" s="20">
        <v>1</v>
      </c>
      <c r="W29" s="20">
        <v>1</v>
      </c>
      <c r="X29" s="20">
        <v>1</v>
      </c>
      <c r="Y29" s="20">
        <v>1</v>
      </c>
      <c r="Z29" s="20">
        <v>2</v>
      </c>
      <c r="AA29" s="21">
        <v>1</v>
      </c>
      <c r="AB29" s="21">
        <v>1</v>
      </c>
      <c r="AC29" s="21">
        <v>1</v>
      </c>
    </row>
    <row r="30" spans="1:29" ht="13.5">
      <c r="A30" s="15" t="s">
        <v>265</v>
      </c>
      <c r="B30" s="16">
        <v>327</v>
      </c>
      <c r="C30" s="16">
        <v>352</v>
      </c>
      <c r="D30" s="16">
        <v>367</v>
      </c>
      <c r="E30" s="16">
        <v>374</v>
      </c>
      <c r="F30" s="16">
        <v>381</v>
      </c>
      <c r="G30" s="16">
        <v>388</v>
      </c>
      <c r="H30" s="16">
        <v>400</v>
      </c>
      <c r="I30" s="16">
        <v>411</v>
      </c>
      <c r="J30" s="16">
        <v>418</v>
      </c>
      <c r="K30" s="16">
        <v>425</v>
      </c>
      <c r="L30" s="16">
        <v>421</v>
      </c>
      <c r="M30" s="16">
        <v>425</v>
      </c>
      <c r="N30" s="16">
        <v>423</v>
      </c>
      <c r="O30" s="16">
        <v>425</v>
      </c>
      <c r="P30" s="16">
        <v>426</v>
      </c>
      <c r="Q30" s="16">
        <v>426</v>
      </c>
      <c r="R30" s="16">
        <v>420</v>
      </c>
      <c r="S30" s="16">
        <v>416</v>
      </c>
      <c r="T30" s="16">
        <v>417</v>
      </c>
      <c r="U30" s="16">
        <v>418</v>
      </c>
      <c r="V30" s="16">
        <v>576</v>
      </c>
      <c r="W30" s="16">
        <v>583</v>
      </c>
      <c r="X30" s="16">
        <v>625</v>
      </c>
      <c r="Y30" s="16">
        <v>638</v>
      </c>
      <c r="Z30" s="16">
        <v>633</v>
      </c>
      <c r="AA30" s="17">
        <v>636</v>
      </c>
      <c r="AB30" s="17">
        <v>643</v>
      </c>
      <c r="AC30" s="17">
        <v>662</v>
      </c>
    </row>
    <row r="31" spans="1:29">
      <c r="A31" s="9" t="s">
        <v>234</v>
      </c>
      <c r="B31" s="10">
        <v>263</v>
      </c>
      <c r="C31" s="10">
        <v>270</v>
      </c>
      <c r="D31" s="10">
        <v>263</v>
      </c>
      <c r="E31" s="10">
        <v>263</v>
      </c>
      <c r="F31" s="10">
        <v>263</v>
      </c>
      <c r="G31" s="10">
        <v>265</v>
      </c>
      <c r="H31" s="10">
        <v>267</v>
      </c>
      <c r="I31" s="10">
        <v>270</v>
      </c>
      <c r="J31" s="10">
        <v>270</v>
      </c>
      <c r="K31" s="10">
        <v>270</v>
      </c>
      <c r="L31" s="10">
        <v>269</v>
      </c>
      <c r="M31" s="10">
        <v>269</v>
      </c>
      <c r="N31" s="10">
        <v>269</v>
      </c>
      <c r="O31" s="10">
        <v>271</v>
      </c>
      <c r="P31" s="10">
        <v>271</v>
      </c>
      <c r="Q31" s="10">
        <v>271</v>
      </c>
      <c r="R31" s="10">
        <v>271</v>
      </c>
      <c r="S31" s="10">
        <v>271</v>
      </c>
      <c r="T31" s="10">
        <v>272</v>
      </c>
      <c r="U31" s="10">
        <v>272</v>
      </c>
      <c r="V31" s="10">
        <v>369</v>
      </c>
      <c r="W31" s="10">
        <v>375</v>
      </c>
      <c r="X31" s="10">
        <v>388</v>
      </c>
      <c r="Y31" s="10">
        <v>390</v>
      </c>
      <c r="Z31" s="10">
        <v>391</v>
      </c>
      <c r="AA31" s="11">
        <v>392</v>
      </c>
      <c r="AB31" s="11">
        <v>396</v>
      </c>
      <c r="AC31" s="11">
        <v>397</v>
      </c>
    </row>
    <row r="32" spans="1:29">
      <c r="A32" s="12" t="s">
        <v>5</v>
      </c>
      <c r="B32" s="16">
        <v>39</v>
      </c>
      <c r="C32" s="16">
        <v>39</v>
      </c>
      <c r="D32" s="16">
        <v>38</v>
      </c>
      <c r="E32" s="16">
        <v>40</v>
      </c>
      <c r="F32" s="16">
        <v>38</v>
      </c>
      <c r="G32" s="16">
        <v>36</v>
      </c>
      <c r="H32" s="16">
        <v>37</v>
      </c>
      <c r="I32" s="16">
        <v>37</v>
      </c>
      <c r="J32" s="16">
        <v>38</v>
      </c>
      <c r="K32" s="16">
        <v>38</v>
      </c>
      <c r="L32" s="16">
        <v>38</v>
      </c>
      <c r="M32" s="16">
        <v>36</v>
      </c>
      <c r="N32" s="16">
        <v>37</v>
      </c>
      <c r="O32" s="16">
        <v>38</v>
      </c>
      <c r="P32" s="16">
        <v>37</v>
      </c>
      <c r="Q32" s="16">
        <v>36</v>
      </c>
      <c r="R32" s="16">
        <v>36</v>
      </c>
      <c r="S32" s="16">
        <v>35</v>
      </c>
      <c r="T32" s="16">
        <v>34</v>
      </c>
      <c r="U32" s="16">
        <v>34</v>
      </c>
      <c r="V32" s="16">
        <v>43</v>
      </c>
      <c r="W32" s="16">
        <v>44</v>
      </c>
      <c r="X32" s="16">
        <v>44</v>
      </c>
      <c r="Y32" s="16">
        <v>44</v>
      </c>
      <c r="Z32" s="16">
        <v>44</v>
      </c>
      <c r="AA32" s="17">
        <v>44</v>
      </c>
      <c r="AB32" s="17">
        <v>44</v>
      </c>
      <c r="AC32" s="17">
        <v>43</v>
      </c>
    </row>
    <row r="33" spans="1:29">
      <c r="A33" s="19" t="s">
        <v>6</v>
      </c>
      <c r="B33" s="20">
        <v>25</v>
      </c>
      <c r="C33" s="20">
        <v>43</v>
      </c>
      <c r="D33" s="20">
        <v>66</v>
      </c>
      <c r="E33" s="20">
        <v>71</v>
      </c>
      <c r="F33" s="20">
        <v>80</v>
      </c>
      <c r="G33" s="20">
        <v>87</v>
      </c>
      <c r="H33" s="20">
        <v>96</v>
      </c>
      <c r="I33" s="20">
        <v>104</v>
      </c>
      <c r="J33" s="20">
        <v>110</v>
      </c>
      <c r="K33" s="20">
        <v>117</v>
      </c>
      <c r="L33" s="20">
        <v>114</v>
      </c>
      <c r="M33" s="20">
        <v>120</v>
      </c>
      <c r="N33" s="20">
        <v>117</v>
      </c>
      <c r="O33" s="20">
        <v>116</v>
      </c>
      <c r="P33" s="20">
        <v>118</v>
      </c>
      <c r="Q33" s="20">
        <v>119</v>
      </c>
      <c r="R33" s="20">
        <v>113</v>
      </c>
      <c r="S33" s="20">
        <v>110</v>
      </c>
      <c r="T33" s="20">
        <v>111</v>
      </c>
      <c r="U33" s="20">
        <v>112</v>
      </c>
      <c r="V33" s="20">
        <v>164</v>
      </c>
      <c r="W33" s="20">
        <v>164</v>
      </c>
      <c r="X33" s="20">
        <v>193</v>
      </c>
      <c r="Y33" s="20">
        <v>203</v>
      </c>
      <c r="Z33" s="20">
        <v>198</v>
      </c>
      <c r="AA33" s="21">
        <v>200</v>
      </c>
      <c r="AB33" s="21">
        <v>203</v>
      </c>
      <c r="AC33" s="21">
        <v>222</v>
      </c>
    </row>
    <row r="34" spans="1:29" s="24" customFormat="1" ht="154" customHeight="1">
      <c r="A34" s="387" t="s">
        <v>254</v>
      </c>
      <c r="B34" s="387"/>
      <c r="C34" s="387"/>
      <c r="D34" s="387"/>
      <c r="E34" s="387"/>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row>
    <row r="35" spans="1:29">
      <c r="A35" s="25"/>
    </row>
  </sheetData>
  <mergeCells count="6">
    <mergeCell ref="A3:A5"/>
    <mergeCell ref="A34:AC34"/>
    <mergeCell ref="A2:AC2"/>
    <mergeCell ref="B3:U3"/>
    <mergeCell ref="V3:AC3"/>
    <mergeCell ref="B5:AC5"/>
  </mergeCells>
  <hyperlinks>
    <hyperlink ref="A1" location="Inhalt!A8" display="Zurück zum Inhalt" xr:uid="{00000000-0004-0000-0000-000000000000}"/>
    <hyperlink ref="A1:AA1" location="Inhalt!A8" display="Zurück zum Inhalt" xr:uid="{6459999A-4829-40D4-BAC5-51A63957CA3E}"/>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0"/>
  <sheetViews>
    <sheetView zoomScaleNormal="100" zoomScalePageLayoutView="90" workbookViewId="0">
      <selection activeCell="D55" sqref="D55"/>
    </sheetView>
  </sheetViews>
  <sheetFormatPr baseColWidth="10" defaultColWidth="11.453125" defaultRowHeight="12.5"/>
  <cols>
    <col min="1" max="1" width="48.26953125" style="26" customWidth="1"/>
    <col min="2" max="19" width="10" style="26" customWidth="1"/>
    <col min="20" max="16384" width="11.453125" style="26"/>
  </cols>
  <sheetData>
    <row r="1" spans="1:19" ht="24" customHeight="1">
      <c r="A1" s="394" t="s">
        <v>0</v>
      </c>
      <c r="B1" s="394"/>
      <c r="C1" s="394"/>
      <c r="D1" s="394"/>
      <c r="E1" s="394"/>
      <c r="F1" s="394"/>
      <c r="G1" s="394"/>
      <c r="H1" s="394"/>
      <c r="I1" s="394"/>
      <c r="J1" s="394"/>
      <c r="K1" s="394"/>
      <c r="L1" s="394"/>
      <c r="M1" s="394"/>
      <c r="N1" s="394"/>
      <c r="O1" s="394"/>
      <c r="P1" s="394"/>
      <c r="Q1" s="394"/>
      <c r="R1" s="2"/>
      <c r="S1" s="2"/>
    </row>
    <row r="2" spans="1:19" s="28" customFormat="1" ht="15" customHeight="1">
      <c r="A2" s="400" t="s">
        <v>281</v>
      </c>
      <c r="B2" s="400"/>
      <c r="C2" s="400"/>
      <c r="D2" s="400"/>
      <c r="E2" s="400"/>
      <c r="F2" s="400"/>
      <c r="G2" s="400"/>
      <c r="H2" s="400"/>
      <c r="I2" s="400"/>
      <c r="J2" s="400"/>
      <c r="K2" s="400"/>
      <c r="L2" s="400"/>
      <c r="M2" s="400"/>
      <c r="N2" s="400"/>
      <c r="O2" s="400"/>
      <c r="P2" s="400"/>
      <c r="Q2" s="400"/>
      <c r="R2" s="400"/>
      <c r="S2" s="400"/>
    </row>
    <row r="3" spans="1:19" s="28" customFormat="1" ht="12.75" customHeight="1">
      <c r="A3" s="395" t="s">
        <v>13</v>
      </c>
      <c r="B3" s="396" t="s">
        <v>14</v>
      </c>
      <c r="C3" s="396"/>
      <c r="D3" s="396"/>
      <c r="E3" s="396"/>
      <c r="F3" s="396"/>
      <c r="G3" s="396"/>
      <c r="H3" s="396"/>
      <c r="I3" s="396"/>
      <c r="J3" s="396"/>
      <c r="K3" s="396"/>
      <c r="L3" s="396"/>
      <c r="M3" s="396"/>
      <c r="N3" s="396"/>
      <c r="O3" s="396"/>
      <c r="P3" s="396"/>
      <c r="Q3" s="396"/>
      <c r="R3" s="397"/>
      <c r="S3" s="397"/>
    </row>
    <row r="4" spans="1:19" ht="12.75" customHeight="1">
      <c r="A4" s="395"/>
      <c r="B4" s="29">
        <v>2005</v>
      </c>
      <c r="C4" s="30">
        <v>2006</v>
      </c>
      <c r="D4" s="29">
        <v>2007</v>
      </c>
      <c r="E4" s="29">
        <v>2008</v>
      </c>
      <c r="F4" s="29">
        <v>2009</v>
      </c>
      <c r="G4" s="30">
        <v>2010</v>
      </c>
      <c r="H4" s="29">
        <v>2011</v>
      </c>
      <c r="I4" s="30">
        <v>2012</v>
      </c>
      <c r="J4" s="30">
        <v>2013</v>
      </c>
      <c r="K4" s="30">
        <v>2014</v>
      </c>
      <c r="L4" s="30">
        <v>2015</v>
      </c>
      <c r="M4" s="30">
        <v>2016</v>
      </c>
      <c r="N4" s="30">
        <v>2017</v>
      </c>
      <c r="O4" s="30">
        <v>2018</v>
      </c>
      <c r="P4" s="30">
        <v>2019</v>
      </c>
      <c r="Q4" s="30">
        <v>2020</v>
      </c>
      <c r="R4" s="30">
        <v>2021</v>
      </c>
      <c r="S4" s="30">
        <v>2022</v>
      </c>
    </row>
    <row r="5" spans="1:19" ht="12.75" customHeight="1">
      <c r="A5" s="398" t="s">
        <v>15</v>
      </c>
      <c r="B5" s="398"/>
      <c r="C5" s="398"/>
      <c r="D5" s="398"/>
      <c r="E5" s="398"/>
      <c r="F5" s="398"/>
      <c r="G5" s="398"/>
      <c r="H5" s="398"/>
      <c r="I5" s="398"/>
      <c r="J5" s="398"/>
      <c r="K5" s="398"/>
      <c r="L5" s="398"/>
      <c r="M5" s="398"/>
      <c r="N5" s="398"/>
      <c r="O5" s="398"/>
      <c r="P5" s="398"/>
      <c r="Q5" s="398"/>
      <c r="R5" s="399"/>
      <c r="S5" s="399"/>
    </row>
    <row r="6" spans="1:19" ht="12.75" customHeight="1">
      <c r="A6" s="31" t="s">
        <v>16</v>
      </c>
      <c r="B6" s="32">
        <v>100</v>
      </c>
      <c r="C6" s="32">
        <v>100</v>
      </c>
      <c r="D6" s="32">
        <v>100</v>
      </c>
      <c r="E6" s="32">
        <v>100</v>
      </c>
      <c r="F6" s="32">
        <v>99.985151070183605</v>
      </c>
      <c r="G6" s="32">
        <v>99.992127896933894</v>
      </c>
      <c r="H6" s="32">
        <v>99.987855374864097</v>
      </c>
      <c r="I6" s="32">
        <v>99.988688879552697</v>
      </c>
      <c r="J6" s="32">
        <v>99.989383057325597</v>
      </c>
      <c r="K6" s="32">
        <v>99.989106365447796</v>
      </c>
      <c r="L6" s="32">
        <v>99.991314303762493</v>
      </c>
      <c r="M6" s="32">
        <v>99.983913998744498</v>
      </c>
      <c r="N6" s="32">
        <v>99.981070178896601</v>
      </c>
      <c r="O6" s="32">
        <v>100</v>
      </c>
      <c r="P6" s="32">
        <v>100</v>
      </c>
      <c r="Q6" s="32">
        <v>100.00101999184</v>
      </c>
      <c r="R6" s="174">
        <v>100</v>
      </c>
      <c r="S6" s="174">
        <v>100</v>
      </c>
    </row>
    <row r="7" spans="1:19" ht="12.75" customHeight="1">
      <c r="A7" s="200" t="s">
        <v>235</v>
      </c>
      <c r="B7" s="33">
        <v>64.979309531100299</v>
      </c>
      <c r="C7" s="34">
        <v>63.878754835828303</v>
      </c>
      <c r="D7" s="34">
        <v>62.556453398273199</v>
      </c>
      <c r="E7" s="34">
        <v>59.406217694964802</v>
      </c>
      <c r="F7" s="34">
        <v>58.726103240130797</v>
      </c>
      <c r="G7" s="34">
        <v>59.131414639412696</v>
      </c>
      <c r="H7" s="33">
        <v>59.566109170541402</v>
      </c>
      <c r="I7" s="35">
        <v>57.342331060336797</v>
      </c>
      <c r="J7" s="35">
        <v>57.226697285405002</v>
      </c>
      <c r="K7" s="35">
        <v>56.077459683648897</v>
      </c>
      <c r="L7" s="35">
        <v>56.359114058983799</v>
      </c>
      <c r="M7" s="35">
        <v>55.909839924670401</v>
      </c>
      <c r="N7" s="33">
        <v>55.301813554922802</v>
      </c>
      <c r="O7" s="35">
        <v>55.240171260703796</v>
      </c>
      <c r="P7" s="35">
        <v>54.276974733088402</v>
      </c>
      <c r="Q7" s="35">
        <v>51.7904790658583</v>
      </c>
      <c r="R7" s="35">
        <v>51.223186514225659</v>
      </c>
      <c r="S7" s="35">
        <v>52.211584136467756</v>
      </c>
    </row>
    <row r="8" spans="1:19" ht="12.75" customHeight="1">
      <c r="A8" s="201" t="s">
        <v>17</v>
      </c>
      <c r="B8" s="36">
        <v>0.60456061197715505</v>
      </c>
      <c r="C8" s="37">
        <v>0.68818114853460599</v>
      </c>
      <c r="D8" s="37">
        <v>0.75105158290900997</v>
      </c>
      <c r="E8" s="37">
        <v>0.71606868208063301</v>
      </c>
      <c r="F8" s="37">
        <v>0.78864316136072798</v>
      </c>
      <c r="G8" s="37">
        <v>0.79440765798186297</v>
      </c>
      <c r="H8" s="37">
        <v>0.798075366073701</v>
      </c>
      <c r="I8" s="38">
        <v>0.90690947871893501</v>
      </c>
      <c r="J8" s="38">
        <v>0.95454179044907705</v>
      </c>
      <c r="K8" s="38">
        <v>0.96874121081757703</v>
      </c>
      <c r="L8" s="38">
        <v>1.01977969915907</v>
      </c>
      <c r="M8" s="38">
        <v>1.0706999372253601</v>
      </c>
      <c r="N8" s="38">
        <v>1.11198062523052</v>
      </c>
      <c r="O8" s="38">
        <v>1.09362303893993</v>
      </c>
      <c r="P8" s="38">
        <v>1.2115457578205899</v>
      </c>
      <c r="Q8" s="38">
        <v>1.1997046127734576</v>
      </c>
      <c r="R8" s="38">
        <v>1.3818850590299259</v>
      </c>
      <c r="S8" s="38">
        <v>1.433291461264818</v>
      </c>
    </row>
    <row r="9" spans="1:19" ht="12.75" customHeight="1">
      <c r="A9" s="202" t="s">
        <v>20</v>
      </c>
      <c r="B9" s="181">
        <v>1.21895376178851</v>
      </c>
      <c r="C9" s="182">
        <v>1.3357616393385601</v>
      </c>
      <c r="D9" s="182">
        <v>1.3839384547265901</v>
      </c>
      <c r="E9" s="182">
        <v>1.3479236529588301</v>
      </c>
      <c r="F9" s="182">
        <v>1.29916351028701</v>
      </c>
      <c r="G9" s="182">
        <v>1.3056445228156</v>
      </c>
      <c r="H9" s="181">
        <v>1.1466068302913901</v>
      </c>
      <c r="I9" s="183">
        <v>1.2490708722489701</v>
      </c>
      <c r="J9" s="183">
        <v>1.18811452928605</v>
      </c>
      <c r="K9" s="183">
        <v>1.17037248307525</v>
      </c>
      <c r="L9" s="183">
        <v>1.1315093371234599</v>
      </c>
      <c r="M9" s="183">
        <v>1.1154268675455099</v>
      </c>
      <c r="N9" s="181">
        <v>1.09207504015269</v>
      </c>
      <c r="O9" s="183">
        <v>1.08834927182949</v>
      </c>
      <c r="P9" s="183">
        <v>1.07059519667223</v>
      </c>
      <c r="Q9" s="183">
        <v>0.93471289503961608</v>
      </c>
      <c r="R9" s="183">
        <v>0.96702290852692163</v>
      </c>
      <c r="S9" s="183">
        <v>1.0340641592686814</v>
      </c>
    </row>
    <row r="10" spans="1:19" ht="12.75" customHeight="1">
      <c r="A10" s="203" t="s">
        <v>21</v>
      </c>
      <c r="B10" s="175">
        <v>0.13203693663069799</v>
      </c>
      <c r="C10" s="176">
        <v>0.123542001380422</v>
      </c>
      <c r="D10" s="176">
        <v>0.12480628735886699</v>
      </c>
      <c r="E10" s="176">
        <v>0.105645344292882</v>
      </c>
      <c r="F10" s="176">
        <v>9.4986011365323697E-2</v>
      </c>
      <c r="G10" s="176">
        <v>7.9845616813012804E-2</v>
      </c>
      <c r="H10" s="176">
        <v>8.2313570365572505E-2</v>
      </c>
      <c r="I10" s="177">
        <v>7.2310377145073199E-2</v>
      </c>
      <c r="J10" s="177">
        <v>7.0779617829385702E-2</v>
      </c>
      <c r="K10" s="177">
        <v>6.9125062885981303E-2</v>
      </c>
      <c r="L10" s="177">
        <v>6.5340123968573596E-2</v>
      </c>
      <c r="M10" s="177">
        <v>6.9052102950408006E-2</v>
      </c>
      <c r="N10" s="177">
        <v>7.3377450875162703E-2</v>
      </c>
      <c r="O10" s="177">
        <v>6.7387024189011796E-2</v>
      </c>
      <c r="P10" s="177">
        <v>6.9983821155951906E-2</v>
      </c>
      <c r="Q10" s="177">
        <v>5.9159043989849128E-2</v>
      </c>
      <c r="R10" s="177">
        <v>6.0385961641142127E-2</v>
      </c>
      <c r="S10" s="177">
        <v>6.0591346204596074E-2</v>
      </c>
    </row>
    <row r="11" spans="1:19" ht="12.75" customHeight="1">
      <c r="A11" s="202" t="s">
        <v>236</v>
      </c>
      <c r="B11" s="181">
        <v>26.5470093633853</v>
      </c>
      <c r="C11" s="182">
        <v>26.787153951893998</v>
      </c>
      <c r="D11" s="182">
        <v>27.667146336063801</v>
      </c>
      <c r="E11" s="182">
        <v>30.281132598774601</v>
      </c>
      <c r="F11" s="182">
        <v>30.618493281448501</v>
      </c>
      <c r="G11" s="182">
        <v>30.411283647617701</v>
      </c>
      <c r="H11" s="181">
        <v>30.343442287970301</v>
      </c>
      <c r="I11" s="183">
        <v>31.475414471770701</v>
      </c>
      <c r="J11" s="183">
        <v>30.968442120950598</v>
      </c>
      <c r="K11" s="183">
        <v>31.067655412551801</v>
      </c>
      <c r="L11" s="183">
        <v>31.072683485332998</v>
      </c>
      <c r="M11" s="183">
        <v>30.963983050847499</v>
      </c>
      <c r="N11" s="183">
        <v>30.390754441189699</v>
      </c>
      <c r="O11" s="183">
        <v>29.723537408588001</v>
      </c>
      <c r="P11" s="183">
        <v>29.0627475726819</v>
      </c>
      <c r="Q11" s="183">
        <v>28.798010624148311</v>
      </c>
      <c r="R11" s="183">
        <v>27.662491206956464</v>
      </c>
      <c r="S11" s="183">
        <v>27.650554716941301</v>
      </c>
    </row>
    <row r="12" spans="1:19" ht="12.75" customHeight="1">
      <c r="A12" s="204" t="s">
        <v>18</v>
      </c>
      <c r="B12" s="175">
        <v>0.95431802922230202</v>
      </c>
      <c r="C12" s="176">
        <v>0.969775710366508</v>
      </c>
      <c r="D12" s="176">
        <v>0.97465131724595999</v>
      </c>
      <c r="E12" s="176">
        <v>0.92105594916920897</v>
      </c>
      <c r="F12" s="176">
        <v>0.92063364861775299</v>
      </c>
      <c r="G12" s="176">
        <v>0.98761155894630803</v>
      </c>
      <c r="H12" s="175">
        <v>0.88752149405877201</v>
      </c>
      <c r="I12" s="177">
        <v>0.92387615938984602</v>
      </c>
      <c r="J12" s="177">
        <v>0.95237907990429005</v>
      </c>
      <c r="K12" s="177">
        <v>0.99409366941186295</v>
      </c>
      <c r="L12" s="177">
        <v>0.89521891902562301</v>
      </c>
      <c r="M12" s="177">
        <v>0.96123666038920297</v>
      </c>
      <c r="N12" s="175">
        <v>0.94434437442795804</v>
      </c>
      <c r="O12" s="177">
        <v>0.94244171510719399</v>
      </c>
      <c r="P12" s="177">
        <v>0.971910145491646</v>
      </c>
      <c r="Q12" s="177">
        <v>0.96429241703454072</v>
      </c>
      <c r="R12" s="177">
        <v>0.92358739225873154</v>
      </c>
      <c r="S12" s="177">
        <v>0.877413361764116</v>
      </c>
    </row>
    <row r="13" spans="1:19" ht="12.75" customHeight="1">
      <c r="A13" s="205" t="s">
        <v>19</v>
      </c>
      <c r="B13" s="181">
        <v>3.2930573855001</v>
      </c>
      <c r="C13" s="182">
        <v>3.9083933159717201</v>
      </c>
      <c r="D13" s="182">
        <v>4.3397166260792597</v>
      </c>
      <c r="E13" s="182">
        <v>4.9688610978038898</v>
      </c>
      <c r="F13" s="182">
        <v>5.2626492847765496</v>
      </c>
      <c r="G13" s="182">
        <v>5.0547898373398601</v>
      </c>
      <c r="H13" s="182">
        <v>5.16705606575833</v>
      </c>
      <c r="I13" s="183">
        <v>6.0199398894741902</v>
      </c>
      <c r="J13" s="183">
        <v>6.64424001368406</v>
      </c>
      <c r="K13" s="183">
        <v>7.5461196873725003</v>
      </c>
      <c r="L13" s="183">
        <v>7.1177306644557596</v>
      </c>
      <c r="M13" s="183">
        <v>7.4415411173885797</v>
      </c>
      <c r="N13" s="183">
        <v>8.1571916732205505</v>
      </c>
      <c r="O13" s="183">
        <v>8.7907837989874391</v>
      </c>
      <c r="P13" s="183">
        <v>9.9909768050812993</v>
      </c>
      <c r="Q13" s="183">
        <v>12.547837226950412</v>
      </c>
      <c r="R13" s="183">
        <v>13.97585409056623</v>
      </c>
      <c r="S13" s="183">
        <v>13.08329726705583</v>
      </c>
    </row>
    <row r="14" spans="1:19" ht="12.75" customHeight="1">
      <c r="A14" s="204" t="s">
        <v>22</v>
      </c>
      <c r="B14" s="175">
        <v>2.2707543803956001</v>
      </c>
      <c r="C14" s="176">
        <v>2.30843739668583</v>
      </c>
      <c r="D14" s="176">
        <v>2.2022359973433701</v>
      </c>
      <c r="E14" s="176">
        <v>2.2530949799551201</v>
      </c>
      <c r="F14" s="176">
        <v>2.2744789321969598</v>
      </c>
      <c r="G14" s="176">
        <v>2.2271304160069101</v>
      </c>
      <c r="H14" s="175">
        <v>1.9967305898046801</v>
      </c>
      <c r="I14" s="177">
        <v>1.99883657046828</v>
      </c>
      <c r="J14" s="177">
        <v>1.9841886198171099</v>
      </c>
      <c r="K14" s="177">
        <v>2.0955391556839</v>
      </c>
      <c r="L14" s="177">
        <v>2.3299380157132101</v>
      </c>
      <c r="M14" s="177">
        <v>2.4521343377275602</v>
      </c>
      <c r="N14" s="175">
        <v>2.9095330188771298</v>
      </c>
      <c r="O14" s="177">
        <v>3.0537064816550998</v>
      </c>
      <c r="P14" s="177">
        <v>3.3452659680079599</v>
      </c>
      <c r="Q14" s="177">
        <v>3.7058041142055145</v>
      </c>
      <c r="R14" s="177">
        <v>3.8055868667949251</v>
      </c>
      <c r="S14" s="177">
        <v>3.6492035510329028</v>
      </c>
    </row>
    <row r="15" spans="1:19" ht="25.5" customHeight="1">
      <c r="A15" s="206" t="s">
        <v>188</v>
      </c>
      <c r="B15" s="184">
        <v>0.93577735703634191</v>
      </c>
      <c r="C15" s="185">
        <v>1.0964537328089996</v>
      </c>
      <c r="D15" s="185">
        <v>1.2229887800367323</v>
      </c>
      <c r="E15" s="185">
        <v>1.2030167392237416</v>
      </c>
      <c r="F15" s="185">
        <v>1.3820755081387173</v>
      </c>
      <c r="G15" s="185">
        <v>1.3835925050826969</v>
      </c>
      <c r="H15" s="185">
        <v>1.4406114942672412</v>
      </c>
      <c r="I15" s="186">
        <v>1.6546974514205615</v>
      </c>
      <c r="J15" s="186">
        <v>1.7480403912280875</v>
      </c>
      <c r="K15" s="186">
        <v>1.853548619170756</v>
      </c>
      <c r="L15" s="186">
        <v>1.8972898743891111</v>
      </c>
      <c r="M15" s="186">
        <v>2.0465689576204973</v>
      </c>
      <c r="N15" s="186">
        <v>2.1149160801299405</v>
      </c>
      <c r="O15" s="186">
        <v>2.0802720303522886</v>
      </c>
      <c r="P15" s="186">
        <v>2.3510689198466137</v>
      </c>
      <c r="Q15" s="186">
        <v>2.4116532413314107</v>
      </c>
      <c r="R15" s="186">
        <v>2.7844095165561087</v>
      </c>
      <c r="S15" s="186">
        <v>2.8158216119798589</v>
      </c>
    </row>
    <row r="16" spans="1:19" ht="25.5" customHeight="1">
      <c r="A16" s="204" t="s">
        <v>189</v>
      </c>
      <c r="B16" s="178">
        <v>9.9593029677397436</v>
      </c>
      <c r="C16" s="179">
        <v>11.504152831010082</v>
      </c>
      <c r="D16" s="179">
        <v>12.463426144407739</v>
      </c>
      <c r="E16" s="179">
        <v>12.931611480766957</v>
      </c>
      <c r="F16" s="179">
        <v>13.589480668315337</v>
      </c>
      <c r="G16" s="179">
        <v>13.203432997243834</v>
      </c>
      <c r="H16" s="178">
        <v>13.623400879641718</v>
      </c>
      <c r="I16" s="180">
        <v>15.027610504485144</v>
      </c>
      <c r="J16" s="180">
        <v>16.517974030507851</v>
      </c>
      <c r="K16" s="180">
        <v>18.233888854587683</v>
      </c>
      <c r="L16" s="180">
        <v>17.337216341043739</v>
      </c>
      <c r="M16" s="180">
        <v>17.966375201711262</v>
      </c>
      <c r="N16" s="178">
        <v>19.400299160050626</v>
      </c>
      <c r="O16" s="180">
        <v>20.846811247932365</v>
      </c>
      <c r="P16" s="180">
        <v>23.223779932282675</v>
      </c>
      <c r="Q16" s="180">
        <v>27.492330608408842</v>
      </c>
      <c r="R16" s="180">
        <v>30.316489823522424</v>
      </c>
      <c r="S16" s="180">
        <v>29.08812732352845</v>
      </c>
    </row>
    <row r="17" spans="1:19" ht="12.75" customHeight="1">
      <c r="A17" s="206" t="s">
        <v>184</v>
      </c>
      <c r="B17" s="184">
        <v>3.9206542289745201</v>
      </c>
      <c r="C17" s="185">
        <v>4.6336950658600697</v>
      </c>
      <c r="D17" s="185">
        <v>5.1793225592207204</v>
      </c>
      <c r="E17" s="185">
        <v>5.7108998764529399</v>
      </c>
      <c r="F17" s="185">
        <v>6.1387361439450503</v>
      </c>
      <c r="G17" s="185">
        <v>5.9488358284151399</v>
      </c>
      <c r="H17" s="185">
        <v>6.1072042687393502</v>
      </c>
      <c r="I17" s="186">
        <v>7.0496558187635303</v>
      </c>
      <c r="J17" s="186">
        <v>7.7277579966222403</v>
      </c>
      <c r="K17" s="186">
        <v>8.6750963591492702</v>
      </c>
      <c r="L17" s="186">
        <v>8.2843775909037092</v>
      </c>
      <c r="M17" s="186">
        <v>8.6893832391713808</v>
      </c>
      <c r="N17" s="186">
        <v>9.4268557567147209</v>
      </c>
      <c r="O17" s="186">
        <v>10.043401150071899</v>
      </c>
      <c r="P17" s="186">
        <v>11.3869181366218</v>
      </c>
      <c r="Q17" s="186">
        <v>13.939298740932346</v>
      </c>
      <c r="R17" s="186">
        <v>15.536778228847965</v>
      </c>
      <c r="S17" s="186">
        <v>14.691818057065648</v>
      </c>
    </row>
    <row r="18" spans="1:19" ht="12.75" customHeight="1">
      <c r="A18" s="401" t="s">
        <v>23</v>
      </c>
      <c r="B18" s="401"/>
      <c r="C18" s="401"/>
      <c r="D18" s="401"/>
      <c r="E18" s="401"/>
      <c r="F18" s="401"/>
      <c r="G18" s="401"/>
      <c r="H18" s="401"/>
      <c r="I18" s="401"/>
      <c r="J18" s="401"/>
      <c r="K18" s="401"/>
      <c r="L18" s="401"/>
      <c r="M18" s="401"/>
      <c r="N18" s="401"/>
      <c r="O18" s="401"/>
      <c r="P18" s="401"/>
      <c r="Q18" s="401"/>
      <c r="R18" s="402"/>
      <c r="S18" s="402"/>
    </row>
    <row r="19" spans="1:19" ht="12.75" customHeight="1">
      <c r="A19" s="207" t="s">
        <v>237</v>
      </c>
      <c r="B19" s="32">
        <v>2519.25</v>
      </c>
      <c r="C19" s="39">
        <v>2373.0537634408602</v>
      </c>
      <c r="D19" s="39">
        <v>2435.5376344086021</v>
      </c>
      <c r="E19" s="40">
        <v>2510.9574468085107</v>
      </c>
      <c r="F19" s="40">
        <v>2654.9148936170213</v>
      </c>
      <c r="G19" s="40">
        <v>2800.6170212765956</v>
      </c>
      <c r="H19" s="41">
        <v>3291.755319148936</v>
      </c>
      <c r="I19" s="42">
        <v>3023.9680851063831</v>
      </c>
      <c r="J19" s="42">
        <v>3133.6236559139784</v>
      </c>
      <c r="K19" s="42">
        <v>3048.1075268817203</v>
      </c>
      <c r="L19" s="42">
        <v>3106.9021739130435</v>
      </c>
      <c r="M19" s="42">
        <v>3068.3655913978496</v>
      </c>
      <c r="N19" s="42">
        <v>3051.1075268817203</v>
      </c>
      <c r="O19" s="42">
        <v>3043.8172043010754</v>
      </c>
      <c r="P19" s="42">
        <v>2971.6451612903224</v>
      </c>
      <c r="Q19" s="42">
        <v>2732.2150537634407</v>
      </c>
      <c r="R19" s="42">
        <v>2601.8064516129034</v>
      </c>
      <c r="S19" s="42">
        <v>2661.4623655913979</v>
      </c>
    </row>
    <row r="20" spans="1:19" ht="12.75" customHeight="1">
      <c r="A20" s="208" t="s">
        <v>186</v>
      </c>
      <c r="B20" s="43">
        <v>143.46666666666667</v>
      </c>
      <c r="C20" s="44">
        <v>158.19999999999999</v>
      </c>
      <c r="D20" s="44">
        <v>169.625</v>
      </c>
      <c r="E20" s="45">
        <v>189.33333333333334</v>
      </c>
      <c r="F20" s="45">
        <v>213.0625</v>
      </c>
      <c r="G20" s="45">
        <v>209.8235294117647</v>
      </c>
      <c r="H20" s="45">
        <v>210.15</v>
      </c>
      <c r="I20" s="46">
        <v>227.3</v>
      </c>
      <c r="J20" s="46">
        <v>258.36842105263156</v>
      </c>
      <c r="K20" s="46">
        <v>260.31578947368422</v>
      </c>
      <c r="L20" s="46">
        <v>260.5</v>
      </c>
      <c r="M20" s="46">
        <v>291.57894736842104</v>
      </c>
      <c r="N20" s="46">
        <v>305</v>
      </c>
      <c r="O20" s="46">
        <v>299</v>
      </c>
      <c r="P20" s="46">
        <v>312.85000000000002</v>
      </c>
      <c r="Q20" s="46">
        <v>297.7</v>
      </c>
      <c r="R20" s="46">
        <v>314</v>
      </c>
      <c r="S20" s="46">
        <v>327.04761904761904</v>
      </c>
    </row>
    <row r="21" spans="1:19" ht="12.75" customHeight="1">
      <c r="A21" s="207" t="s">
        <v>20</v>
      </c>
      <c r="B21" s="32">
        <v>83.442307692307693</v>
      </c>
      <c r="C21" s="39">
        <v>88.57692307692308</v>
      </c>
      <c r="D21" s="39">
        <v>100.02</v>
      </c>
      <c r="E21" s="40">
        <v>106.92</v>
      </c>
      <c r="F21" s="40">
        <v>110.24</v>
      </c>
      <c r="G21" s="40">
        <v>116.1</v>
      </c>
      <c r="H21" s="41">
        <v>116.62745098039215</v>
      </c>
      <c r="I21" s="42">
        <v>121.25490196078431</v>
      </c>
      <c r="J21" s="42">
        <v>116.21153846153847</v>
      </c>
      <c r="K21" s="42">
        <v>113.63461538461539</v>
      </c>
      <c r="L21" s="42">
        <v>110.23076923076923</v>
      </c>
      <c r="M21" s="42">
        <v>107.28301886792453</v>
      </c>
      <c r="N21" s="42">
        <v>107.61538461538461</v>
      </c>
      <c r="O21" s="42">
        <v>107.15384615384616</v>
      </c>
      <c r="P21" s="42">
        <v>104.73076923076923</v>
      </c>
      <c r="Q21" s="42">
        <v>88.115384615384613</v>
      </c>
      <c r="R21" s="42">
        <v>87.769230769230774</v>
      </c>
      <c r="S21" s="42">
        <v>94.192307692307693</v>
      </c>
    </row>
    <row r="22" spans="1:19" ht="12.75" customHeight="1">
      <c r="A22" s="200" t="s">
        <v>21</v>
      </c>
      <c r="B22" s="43">
        <v>33.571428571428569</v>
      </c>
      <c r="C22" s="44">
        <v>30.428571428571427</v>
      </c>
      <c r="D22" s="44">
        <v>32.214285714285715</v>
      </c>
      <c r="E22" s="45">
        <v>32.230769230769234</v>
      </c>
      <c r="F22" s="45">
        <v>25.1875</v>
      </c>
      <c r="G22" s="45">
        <v>22.1875</v>
      </c>
      <c r="H22" s="45">
        <v>26.6875</v>
      </c>
      <c r="I22" s="46">
        <v>21.058823529411764</v>
      </c>
      <c r="J22" s="46">
        <v>21.176470588235293</v>
      </c>
      <c r="K22" s="46">
        <v>23.266666666666666</v>
      </c>
      <c r="L22" s="46">
        <v>20.6875</v>
      </c>
      <c r="M22" s="46">
        <v>22</v>
      </c>
      <c r="N22" s="46">
        <v>23.5</v>
      </c>
      <c r="O22" s="46">
        <v>23</v>
      </c>
      <c r="P22" s="46">
        <v>23.733333333333334</v>
      </c>
      <c r="Q22" s="46">
        <v>19.333333333333332</v>
      </c>
      <c r="R22" s="46">
        <v>20.357142857142858</v>
      </c>
      <c r="S22" s="46">
        <v>20.5</v>
      </c>
    </row>
    <row r="23" spans="1:19" ht="12.75" customHeight="1">
      <c r="A23" s="207" t="s">
        <v>236</v>
      </c>
      <c r="B23" s="32">
        <v>944.97</v>
      </c>
      <c r="C23" s="39">
        <v>933.01010101010104</v>
      </c>
      <c r="D23" s="39">
        <v>1009.8787878787879</v>
      </c>
      <c r="E23" s="40">
        <v>1200.98</v>
      </c>
      <c r="F23" s="40">
        <v>1249.0961538461538</v>
      </c>
      <c r="G23" s="40">
        <v>1287.7238095238095</v>
      </c>
      <c r="H23" s="41">
        <v>1499.104761904762</v>
      </c>
      <c r="I23" s="42">
        <v>1484.104761904762</v>
      </c>
      <c r="J23" s="42">
        <v>1500.1142857142856</v>
      </c>
      <c r="K23" s="42">
        <v>1493.8571428571429</v>
      </c>
      <c r="L23" s="42">
        <v>1499.1238095238095</v>
      </c>
      <c r="M23" s="42">
        <v>1489.0754716981132</v>
      </c>
      <c r="N23" s="42">
        <v>1469.132075471698</v>
      </c>
      <c r="O23" s="42">
        <v>1435.6132075471698</v>
      </c>
      <c r="P23" s="42">
        <v>1394.7075471698113</v>
      </c>
      <c r="Q23" s="42">
        <v>1331.7830188679245</v>
      </c>
      <c r="R23" s="42">
        <v>1220.1588785046729</v>
      </c>
      <c r="S23" s="42">
        <v>1224.0280373831777</v>
      </c>
    </row>
    <row r="24" spans="1:19" ht="12.75" customHeight="1">
      <c r="A24" s="200" t="s">
        <v>18</v>
      </c>
      <c r="B24" s="43">
        <v>199.8235294117647</v>
      </c>
      <c r="C24" s="44">
        <v>176</v>
      </c>
      <c r="D24" s="44">
        <v>195.66666666666666</v>
      </c>
      <c r="E24" s="45">
        <v>214.88235294117646</v>
      </c>
      <c r="F24" s="45">
        <v>229.76470588235293</v>
      </c>
      <c r="G24" s="45">
        <v>258.29411764705884</v>
      </c>
      <c r="H24" s="45">
        <v>255.77777777777777</v>
      </c>
      <c r="I24" s="46">
        <v>254.11111111111111</v>
      </c>
      <c r="J24" s="46">
        <v>269.11111111111109</v>
      </c>
      <c r="K24" s="46">
        <v>278.83333333333331</v>
      </c>
      <c r="L24" s="46">
        <v>251.94444444444446</v>
      </c>
      <c r="M24" s="46">
        <v>257.89473684210526</v>
      </c>
      <c r="N24" s="46">
        <v>268.83333333333331</v>
      </c>
      <c r="O24" s="46">
        <v>268.05555555555554</v>
      </c>
      <c r="P24" s="46">
        <v>274.66666666666669</v>
      </c>
      <c r="Q24" s="46">
        <v>278.05882352941177</v>
      </c>
      <c r="R24" s="46">
        <v>256.41176470588238</v>
      </c>
      <c r="S24" s="46">
        <v>244.47058823529412</v>
      </c>
    </row>
    <row r="25" spans="1:19" ht="12.75" customHeight="1">
      <c r="A25" s="207" t="s">
        <v>19</v>
      </c>
      <c r="B25" s="32">
        <v>239.22448979591837</v>
      </c>
      <c r="C25" s="39">
        <v>249.57407407407408</v>
      </c>
      <c r="D25" s="39">
        <v>252.93548387096774</v>
      </c>
      <c r="E25" s="40">
        <v>281.52857142857141</v>
      </c>
      <c r="F25" s="40">
        <v>293.78947368421052</v>
      </c>
      <c r="G25" s="40">
        <v>270.77108433734941</v>
      </c>
      <c r="H25" s="41">
        <v>315.34117647058821</v>
      </c>
      <c r="I25" s="42">
        <v>327.5164835164835</v>
      </c>
      <c r="J25" s="42">
        <v>384.02272727272725</v>
      </c>
      <c r="K25" s="42">
        <v>405.30851063829789</v>
      </c>
      <c r="L25" s="42">
        <v>400.63333333333333</v>
      </c>
      <c r="M25" s="42">
        <v>426.22471910112358</v>
      </c>
      <c r="N25" s="42">
        <v>454.33695652173913</v>
      </c>
      <c r="O25" s="42">
        <v>483.93548387096774</v>
      </c>
      <c r="P25" s="42">
        <v>590.96511627906978</v>
      </c>
      <c r="Q25" s="42">
        <v>741.08433734939763</v>
      </c>
      <c r="R25" s="42">
        <v>794.71084337349396</v>
      </c>
      <c r="S25" s="42">
        <v>737.75</v>
      </c>
    </row>
    <row r="26" spans="1:19" ht="12.75" customHeight="1">
      <c r="A26" s="200" t="s">
        <v>22</v>
      </c>
      <c r="B26" s="43">
        <v>288.67857142857144</v>
      </c>
      <c r="C26" s="44">
        <v>284.28571428571428</v>
      </c>
      <c r="D26" s="44">
        <v>274.41379310344826</v>
      </c>
      <c r="E26" s="45">
        <v>308.13793103448273</v>
      </c>
      <c r="F26" s="45">
        <v>357.40740740740739</v>
      </c>
      <c r="G26" s="45">
        <v>341.44827586206895</v>
      </c>
      <c r="H26" s="45">
        <v>357.17241379310343</v>
      </c>
      <c r="I26" s="46">
        <v>341.24137931034483</v>
      </c>
      <c r="J26" s="46">
        <v>348</v>
      </c>
      <c r="K26" s="46">
        <v>364.82758620689657</v>
      </c>
      <c r="L26" s="46">
        <v>393.43333333333334</v>
      </c>
      <c r="M26" s="46">
        <v>416.66666666666669</v>
      </c>
      <c r="N26" s="46">
        <v>496.96666666666664</v>
      </c>
      <c r="O26" s="46">
        <v>521.13333333333333</v>
      </c>
      <c r="P26" s="46">
        <v>567.23333333333335</v>
      </c>
      <c r="Q26" s="46">
        <v>605.5333333333333</v>
      </c>
      <c r="R26" s="46">
        <v>598.70000000000005</v>
      </c>
      <c r="S26" s="46">
        <v>576.16666666666663</v>
      </c>
    </row>
    <row r="27" spans="1:19" ht="12.75" customHeight="1">
      <c r="A27" s="398" t="s">
        <v>24</v>
      </c>
      <c r="B27" s="398"/>
      <c r="C27" s="398"/>
      <c r="D27" s="398"/>
      <c r="E27" s="398"/>
      <c r="F27" s="398"/>
      <c r="G27" s="398"/>
      <c r="H27" s="398"/>
      <c r="I27" s="398"/>
      <c r="J27" s="398"/>
      <c r="K27" s="398"/>
      <c r="L27" s="398"/>
      <c r="M27" s="398"/>
      <c r="N27" s="398"/>
      <c r="O27" s="398"/>
      <c r="P27" s="398"/>
      <c r="Q27" s="398"/>
      <c r="R27" s="399"/>
      <c r="S27" s="399"/>
    </row>
    <row r="28" spans="1:19" ht="12.75" customHeight="1">
      <c r="A28" s="31" t="s">
        <v>16</v>
      </c>
      <c r="B28" s="32">
        <v>100</v>
      </c>
      <c r="C28" s="32">
        <v>100</v>
      </c>
      <c r="D28" s="32">
        <v>100</v>
      </c>
      <c r="E28" s="32">
        <v>100</v>
      </c>
      <c r="F28" s="32">
        <v>100</v>
      </c>
      <c r="G28" s="32">
        <v>100</v>
      </c>
      <c r="H28" s="32">
        <v>100</v>
      </c>
      <c r="I28" s="32">
        <v>100</v>
      </c>
      <c r="J28" s="32">
        <v>100</v>
      </c>
      <c r="K28" s="32">
        <v>100</v>
      </c>
      <c r="L28" s="32">
        <v>100</v>
      </c>
      <c r="M28" s="32">
        <v>100</v>
      </c>
      <c r="N28" s="32">
        <v>100</v>
      </c>
      <c r="O28" s="32">
        <v>100</v>
      </c>
      <c r="P28" s="32">
        <v>100</v>
      </c>
      <c r="Q28" s="32">
        <v>100.00016982859201</v>
      </c>
      <c r="R28" s="174">
        <v>100</v>
      </c>
      <c r="S28" s="174">
        <v>100</v>
      </c>
    </row>
    <row r="29" spans="1:19" ht="12.75" customHeight="1">
      <c r="A29" s="200" t="s">
        <v>235</v>
      </c>
      <c r="B29" s="33">
        <v>69.288057751043098</v>
      </c>
      <c r="C29" s="34">
        <v>68.994458432686898</v>
      </c>
      <c r="D29" s="34">
        <v>68.276840741627794</v>
      </c>
      <c r="E29" s="34">
        <v>66.7683960999493</v>
      </c>
      <c r="F29" s="34">
        <v>66.067911320973494</v>
      </c>
      <c r="G29" s="34">
        <v>65.598111932833504</v>
      </c>
      <c r="H29" s="33">
        <v>65.231119701433101</v>
      </c>
      <c r="I29" s="35">
        <v>64.747786376699494</v>
      </c>
      <c r="J29" s="35">
        <v>64.175978961213801</v>
      </c>
      <c r="K29" s="35">
        <v>63.327491468778099</v>
      </c>
      <c r="L29" s="35">
        <v>62.784851252756297</v>
      </c>
      <c r="M29" s="35">
        <v>62.315595598163199</v>
      </c>
      <c r="N29" s="33">
        <v>61.689404979581603</v>
      </c>
      <c r="O29" s="35">
        <v>61.096560865930201</v>
      </c>
      <c r="P29" s="35">
        <v>60.456429482862497</v>
      </c>
      <c r="Q29" s="35">
        <v>59.478048805340769</v>
      </c>
      <c r="R29" s="35">
        <v>58.579802611564233</v>
      </c>
      <c r="S29" s="35">
        <v>58.298961429158943</v>
      </c>
    </row>
    <row r="30" spans="1:19" ht="12.75" customHeight="1">
      <c r="A30" s="201" t="s">
        <v>17</v>
      </c>
      <c r="B30" s="36">
        <v>0.42175181856866201</v>
      </c>
      <c r="C30" s="37">
        <v>0.47618975434086103</v>
      </c>
      <c r="D30" s="37">
        <v>0.53177981925461204</v>
      </c>
      <c r="E30" s="37">
        <v>0.54539879633063004</v>
      </c>
      <c r="F30" s="37">
        <v>0.59160523067842496</v>
      </c>
      <c r="G30" s="37">
        <v>0.63180615651329997</v>
      </c>
      <c r="H30" s="37">
        <v>0.68127581401560899</v>
      </c>
      <c r="I30" s="38">
        <v>0.72365107111321103</v>
      </c>
      <c r="J30" s="38">
        <v>0.75796339229792997</v>
      </c>
      <c r="K30" s="38">
        <v>0.79024495073937295</v>
      </c>
      <c r="L30" s="38">
        <v>0.81510653967167301</v>
      </c>
      <c r="M30" s="38">
        <v>0.83430411719231501</v>
      </c>
      <c r="N30" s="38">
        <v>0.86728262925055999</v>
      </c>
      <c r="O30" s="38">
        <v>0.91174950892922502</v>
      </c>
      <c r="P30" s="38">
        <v>0.95003578285944001</v>
      </c>
      <c r="Q30" s="38">
        <v>0.91469679652326907</v>
      </c>
      <c r="R30" s="38">
        <v>0.96484772673581665</v>
      </c>
      <c r="S30" s="38">
        <v>0.81122830375209354</v>
      </c>
    </row>
    <row r="31" spans="1:19" ht="12.75" customHeight="1">
      <c r="A31" s="202" t="s">
        <v>20</v>
      </c>
      <c r="B31" s="181">
        <v>1.59097375570624</v>
      </c>
      <c r="C31" s="182">
        <v>1.5714666129033099</v>
      </c>
      <c r="D31" s="182">
        <v>1.57200584113052</v>
      </c>
      <c r="E31" s="182">
        <v>1.55852915138298</v>
      </c>
      <c r="F31" s="182">
        <v>1.5197687322798901</v>
      </c>
      <c r="G31" s="182">
        <v>1.4850985029499899</v>
      </c>
      <c r="H31" s="181">
        <v>1.4098851982424001</v>
      </c>
      <c r="I31" s="183">
        <v>1.38908838049315</v>
      </c>
      <c r="J31" s="183">
        <v>1.34450133575046</v>
      </c>
      <c r="K31" s="183">
        <v>1.3088987776546801</v>
      </c>
      <c r="L31" s="183">
        <v>1.2885638148392999</v>
      </c>
      <c r="M31" s="183">
        <v>1.2817909448131599</v>
      </c>
      <c r="N31" s="181">
        <v>1.2684105114345301</v>
      </c>
      <c r="O31" s="183">
        <v>1.2676145709781199</v>
      </c>
      <c r="P31" s="183">
        <v>1.2641432227540901</v>
      </c>
      <c r="Q31" s="183">
        <v>1.2728652970556817</v>
      </c>
      <c r="R31" s="183">
        <v>1.2605394785369393</v>
      </c>
      <c r="S31" s="183">
        <v>1.2572840185969552</v>
      </c>
    </row>
    <row r="32" spans="1:19" ht="12.75" customHeight="1">
      <c r="A32" s="203" t="s">
        <v>21</v>
      </c>
      <c r="B32" s="175">
        <v>0.126450007931452</v>
      </c>
      <c r="C32" s="176">
        <v>0.130871335286803</v>
      </c>
      <c r="D32" s="176">
        <v>0.13917755440003499</v>
      </c>
      <c r="E32" s="176">
        <v>0.12916560304190899</v>
      </c>
      <c r="F32" s="176">
        <v>0.113710400541586</v>
      </c>
      <c r="G32" s="176">
        <v>0.108149843908837</v>
      </c>
      <c r="H32" s="176">
        <v>0.10394905614257</v>
      </c>
      <c r="I32" s="177">
        <v>0.102304184709265</v>
      </c>
      <c r="J32" s="177">
        <v>9.7673528142854002E-2</v>
      </c>
      <c r="K32" s="177">
        <v>9.5149523326083493E-2</v>
      </c>
      <c r="L32" s="177">
        <v>9.0398176226766394E-2</v>
      </c>
      <c r="M32" s="177">
        <v>8.8207737058293406E-2</v>
      </c>
      <c r="N32" s="177">
        <v>8.6081509241899196E-2</v>
      </c>
      <c r="O32" s="177">
        <v>8.6185797333679204E-2</v>
      </c>
      <c r="P32" s="177">
        <v>8.5332348223776194E-2</v>
      </c>
      <c r="Q32" s="177">
        <v>8.5423781777052427E-2</v>
      </c>
      <c r="R32" s="177">
        <v>8.4808704534291443E-2</v>
      </c>
      <c r="S32" s="177">
        <v>7.9102464401322764E-2</v>
      </c>
    </row>
    <row r="33" spans="1:19" ht="12.75" customHeight="1">
      <c r="A33" s="202" t="s">
        <v>238</v>
      </c>
      <c r="B33" s="181">
        <v>23.7815149325323</v>
      </c>
      <c r="C33" s="182">
        <v>23.868910377389501</v>
      </c>
      <c r="D33" s="182">
        <v>24.1718755231392</v>
      </c>
      <c r="E33" s="182">
        <v>25.244715986267799</v>
      </c>
      <c r="F33" s="182">
        <v>25.648059710217598</v>
      </c>
      <c r="G33" s="182">
        <v>25.7950456727885</v>
      </c>
      <c r="H33" s="181">
        <v>25.9042307895844</v>
      </c>
      <c r="I33" s="183">
        <v>26.203634539205101</v>
      </c>
      <c r="J33" s="183">
        <v>26.3392565424259</v>
      </c>
      <c r="K33" s="183">
        <v>26.576321552033999</v>
      </c>
      <c r="L33" s="183">
        <v>26.6321077061816</v>
      </c>
      <c r="M33" s="183">
        <v>26.632359699466701</v>
      </c>
      <c r="N33" s="183">
        <v>26.573070160823701</v>
      </c>
      <c r="O33" s="183">
        <v>26.507292671208901</v>
      </c>
      <c r="P33" s="183">
        <v>26.322763813411701</v>
      </c>
      <c r="Q33" s="183">
        <v>26.132714251505956</v>
      </c>
      <c r="R33" s="183">
        <v>25.68575230759556</v>
      </c>
      <c r="S33" s="183">
        <v>25.123216641788769</v>
      </c>
    </row>
    <row r="34" spans="1:19" ht="12.75" customHeight="1">
      <c r="A34" s="204" t="s">
        <v>18</v>
      </c>
      <c r="B34" s="175">
        <v>0.88620758246821696</v>
      </c>
      <c r="C34" s="176">
        <v>0.88911660838091899</v>
      </c>
      <c r="D34" s="176">
        <v>0.86483757896987001</v>
      </c>
      <c r="E34" s="176">
        <v>0.82086320740509899</v>
      </c>
      <c r="F34" s="176">
        <v>0.810163032051058</v>
      </c>
      <c r="G34" s="176">
        <v>0.82817163623768397</v>
      </c>
      <c r="H34" s="175">
        <v>0.82583850138640802</v>
      </c>
      <c r="I34" s="177">
        <v>0.81571283451407905</v>
      </c>
      <c r="J34" s="177">
        <v>0.82602151186851802</v>
      </c>
      <c r="K34" s="177">
        <v>0.83348462897984699</v>
      </c>
      <c r="L34" s="177">
        <v>0.85789428453632799</v>
      </c>
      <c r="M34" s="177">
        <v>0.86077356332895205</v>
      </c>
      <c r="N34" s="175">
        <v>0.84183427780460895</v>
      </c>
      <c r="O34" s="177">
        <v>0.84327503240683599</v>
      </c>
      <c r="P34" s="177">
        <v>0.84076748612700802</v>
      </c>
      <c r="Q34" s="177">
        <v>0.84285930210638393</v>
      </c>
      <c r="R34" s="177">
        <v>0.83350470696808032</v>
      </c>
      <c r="S34" s="177">
        <v>0.83002798035656378</v>
      </c>
    </row>
    <row r="35" spans="1:19" ht="12.75" customHeight="1">
      <c r="A35" s="205" t="s">
        <v>19</v>
      </c>
      <c r="B35" s="181">
        <v>2.2804309674105401</v>
      </c>
      <c r="C35" s="182">
        <v>2.6251071856447799</v>
      </c>
      <c r="D35" s="182">
        <v>3.0879182859836001</v>
      </c>
      <c r="E35" s="182">
        <v>3.5876042496273399</v>
      </c>
      <c r="F35" s="182">
        <v>3.9383776373317101</v>
      </c>
      <c r="G35" s="182">
        <v>4.2088239087825103</v>
      </c>
      <c r="H35" s="182">
        <v>4.49442119065559</v>
      </c>
      <c r="I35" s="183">
        <v>4.7016314656784903</v>
      </c>
      <c r="J35" s="183">
        <v>5.1830404210202898</v>
      </c>
      <c r="K35" s="183">
        <v>5.7957101200114103</v>
      </c>
      <c r="L35" s="183">
        <v>6.20502074299106</v>
      </c>
      <c r="M35" s="183">
        <v>6.5900014606289199</v>
      </c>
      <c r="N35" s="183">
        <v>7.10866656965361</v>
      </c>
      <c r="O35" s="183">
        <v>7.5682774903755696</v>
      </c>
      <c r="P35" s="183">
        <v>8.2265987190116796</v>
      </c>
      <c r="Q35" s="183">
        <v>9.367575306243408</v>
      </c>
      <c r="R35" s="183">
        <v>10.539971413178151</v>
      </c>
      <c r="S35" s="183">
        <v>11.557931597256822</v>
      </c>
    </row>
    <row r="36" spans="1:19" ht="12.75" customHeight="1">
      <c r="A36" s="204" t="s">
        <v>22</v>
      </c>
      <c r="B36" s="175">
        <v>1.6246131843395399</v>
      </c>
      <c r="C36" s="176">
        <v>1.44387969336695</v>
      </c>
      <c r="D36" s="176">
        <v>1.3555646554943499</v>
      </c>
      <c r="E36" s="176">
        <v>1.3453269059949899</v>
      </c>
      <c r="F36" s="176">
        <v>1.3104039359261701</v>
      </c>
      <c r="G36" s="176">
        <v>1.3447923459856901</v>
      </c>
      <c r="H36" s="175">
        <v>1.34927974853988</v>
      </c>
      <c r="I36" s="177">
        <v>1.3161911475872901</v>
      </c>
      <c r="J36" s="177">
        <v>1.27556430728031</v>
      </c>
      <c r="K36" s="177">
        <v>1.2726989784764999</v>
      </c>
      <c r="L36" s="177">
        <v>1.32605748279697</v>
      </c>
      <c r="M36" s="177">
        <v>1.39696687934849</v>
      </c>
      <c r="N36" s="175">
        <v>1.5652493622094801</v>
      </c>
      <c r="O36" s="177">
        <v>1.7190440628375401</v>
      </c>
      <c r="P36" s="177">
        <v>1.85392914474988</v>
      </c>
      <c r="Q36" s="177">
        <v>1.9059862880394816</v>
      </c>
      <c r="R36" s="177">
        <v>2.0507730508869222</v>
      </c>
      <c r="S36" s="177">
        <v>2.0422475646885228</v>
      </c>
    </row>
    <row r="37" spans="1:19" ht="25.5" customHeight="1">
      <c r="A37" s="206" t="s">
        <v>188</v>
      </c>
      <c r="B37" s="184">
        <v>0.61341921390003995</v>
      </c>
      <c r="C37" s="185">
        <v>0.6948312491939107</v>
      </c>
      <c r="D37" s="185">
        <v>0.78270739340286366</v>
      </c>
      <c r="E37" s="185">
        <v>0.82507920817536939</v>
      </c>
      <c r="F37" s="185">
        <v>0.91555779764415302</v>
      </c>
      <c r="G37" s="185">
        <v>0.99021601514237134</v>
      </c>
      <c r="H37" s="185">
        <v>1.091937437961634</v>
      </c>
      <c r="I37" s="186">
        <v>1.1832490967837388</v>
      </c>
      <c r="J37" s="186">
        <v>1.2550444370350782</v>
      </c>
      <c r="K37" s="186">
        <v>1.3358427322859812</v>
      </c>
      <c r="L37" s="186">
        <v>1.3809563879472673</v>
      </c>
      <c r="M37" s="186">
        <v>1.4307801909618452</v>
      </c>
      <c r="N37" s="186">
        <v>1.491672470269807</v>
      </c>
      <c r="O37" s="186">
        <v>1.5786020513913874</v>
      </c>
      <c r="P37" s="186">
        <v>1.6689491031345705</v>
      </c>
      <c r="Q37" s="186">
        <v>1.6363231889351812</v>
      </c>
      <c r="R37" s="186">
        <v>1.7535693241321488</v>
      </c>
      <c r="S37" s="186">
        <v>1.4961168514559191</v>
      </c>
    </row>
    <row r="38" spans="1:19" ht="25.5" customHeight="1">
      <c r="A38" s="204" t="s">
        <v>189</v>
      </c>
      <c r="B38" s="178">
        <v>7.9811346027762315</v>
      </c>
      <c r="C38" s="179">
        <v>9.1064138587447143</v>
      </c>
      <c r="D38" s="179">
        <v>10.552129016476508</v>
      </c>
      <c r="E38" s="179">
        <v>11.629859114548076</v>
      </c>
      <c r="F38" s="179">
        <v>12.505464180254014</v>
      </c>
      <c r="G38" s="179">
        <v>13.170277032188435</v>
      </c>
      <c r="H38" s="178">
        <v>13.89321185755564</v>
      </c>
      <c r="I38" s="180">
        <v>14.32894854759523</v>
      </c>
      <c r="J38" s="180">
        <v>15.507383250539553</v>
      </c>
      <c r="K38" s="180">
        <v>16.896175967399437</v>
      </c>
      <c r="L38" s="180">
        <v>17.806589488005418</v>
      </c>
      <c r="M38" s="180">
        <v>18.670388481118149</v>
      </c>
      <c r="N38" s="178">
        <v>19.810094095852907</v>
      </c>
      <c r="O38" s="180">
        <v>20.782676218244937</v>
      </c>
      <c r="P38" s="180">
        <v>22.224131269828298</v>
      </c>
      <c r="Q38" s="180">
        <v>24.624148617808206</v>
      </c>
      <c r="R38" s="180">
        <v>27.082183553902674</v>
      </c>
      <c r="S38" s="180">
        <v>29.353351848901877</v>
      </c>
    </row>
    <row r="39" spans="1:19" ht="25.5" customHeight="1">
      <c r="A39" s="206" t="s">
        <v>185</v>
      </c>
      <c r="B39" s="184">
        <v>2.7193550092785399</v>
      </c>
      <c r="C39" s="185">
        <v>3.12054866923053</v>
      </c>
      <c r="D39" s="185">
        <v>3.6638413932177998</v>
      </c>
      <c r="E39" s="185">
        <v>4.1754657442056899</v>
      </c>
      <c r="F39" s="185">
        <v>4.5863194885106298</v>
      </c>
      <c r="G39" s="185">
        <v>4.9036347908757296</v>
      </c>
      <c r="H39" s="185">
        <v>5.2534382987802504</v>
      </c>
      <c r="I39" s="186">
        <v>5.5138634773260398</v>
      </c>
      <c r="J39" s="186">
        <v>6.0338624492286801</v>
      </c>
      <c r="K39" s="186">
        <v>6.6869958612921501</v>
      </c>
      <c r="L39" s="186">
        <v>7.1234343039503596</v>
      </c>
      <c r="M39" s="186">
        <v>7.5371658811333102</v>
      </c>
      <c r="N39" s="186">
        <v>8.0913455218282895</v>
      </c>
      <c r="O39" s="186">
        <v>8.6025070583797199</v>
      </c>
      <c r="P39" s="186">
        <v>9.3108418432202296</v>
      </c>
      <c r="Q39" s="186">
        <v>10.415078061712315</v>
      </c>
      <c r="R39" s="186">
        <v>11.644999940514937</v>
      </c>
      <c r="S39" s="186">
        <v>12.499627602034474</v>
      </c>
    </row>
    <row r="40" spans="1:19" ht="12.75" customHeight="1">
      <c r="A40" s="401" t="s">
        <v>25</v>
      </c>
      <c r="B40" s="401"/>
      <c r="C40" s="401"/>
      <c r="D40" s="401"/>
      <c r="E40" s="401"/>
      <c r="F40" s="401"/>
      <c r="G40" s="401"/>
      <c r="H40" s="401"/>
      <c r="I40" s="401"/>
      <c r="J40" s="401"/>
      <c r="K40" s="401"/>
      <c r="L40" s="401"/>
      <c r="M40" s="401"/>
      <c r="N40" s="401"/>
      <c r="O40" s="401"/>
      <c r="P40" s="401"/>
      <c r="Q40" s="401"/>
      <c r="R40" s="402"/>
      <c r="S40" s="402"/>
    </row>
    <row r="41" spans="1:19" ht="12.75" customHeight="1">
      <c r="A41" s="207" t="s">
        <v>237</v>
      </c>
      <c r="B41" s="32">
        <v>14982.70652173913</v>
      </c>
      <c r="C41" s="39">
        <v>14709.89247311828</v>
      </c>
      <c r="D41" s="39">
        <v>14282.064516129032</v>
      </c>
      <c r="E41" s="187">
        <v>14413.627659574468</v>
      </c>
      <c r="F41" s="187">
        <v>14933.212765957447</v>
      </c>
      <c r="G41" s="187">
        <v>15497.340425531915</v>
      </c>
      <c r="H41" s="188">
        <v>16546.648936170212</v>
      </c>
      <c r="I41" s="189">
        <v>17239.680851063829</v>
      </c>
      <c r="J41" s="189">
        <v>18081.537634408603</v>
      </c>
      <c r="K41" s="189">
        <v>18401.225806451614</v>
      </c>
      <c r="L41" s="189">
        <v>18844.17391304348</v>
      </c>
      <c r="M41" s="189">
        <v>18831.806451612902</v>
      </c>
      <c r="N41" s="189">
        <v>18894.010752688173</v>
      </c>
      <c r="O41" s="189">
        <v>18865.290322580644</v>
      </c>
      <c r="P41" s="189">
        <v>18815.645161290322</v>
      </c>
      <c r="Q41" s="189">
        <v>18851.451612903227</v>
      </c>
      <c r="R41" s="189">
        <v>18552.580645161292</v>
      </c>
      <c r="S41" s="189">
        <v>18326.032258064515</v>
      </c>
    </row>
    <row r="42" spans="1:19" ht="12.75" customHeight="1">
      <c r="A42" s="208" t="s">
        <v>186</v>
      </c>
      <c r="B42" s="43">
        <v>558.33333333333337</v>
      </c>
      <c r="C42" s="44">
        <v>628.26666666666665</v>
      </c>
      <c r="D42" s="44">
        <v>645.25</v>
      </c>
      <c r="E42" s="44">
        <v>736.4</v>
      </c>
      <c r="F42" s="44">
        <v>791.0625</v>
      </c>
      <c r="G42" s="44">
        <v>832.94117647058829</v>
      </c>
      <c r="H42" s="44">
        <v>822.35</v>
      </c>
      <c r="I42" s="190">
        <v>921.3</v>
      </c>
      <c r="J42" s="190">
        <v>1064.0526315789473</v>
      </c>
      <c r="K42" s="190">
        <v>1143.8947368421052</v>
      </c>
      <c r="L42" s="190">
        <v>1139.4000000000001</v>
      </c>
      <c r="M42" s="190">
        <v>1249.578947368421</v>
      </c>
      <c r="N42" s="190">
        <v>1317.3684210526317</v>
      </c>
      <c r="O42" s="190">
        <v>1396.6315789473683</v>
      </c>
      <c r="P42" s="190">
        <v>1395.15</v>
      </c>
      <c r="Q42" s="190">
        <v>1369</v>
      </c>
      <c r="R42" s="190">
        <v>1374.1904761904761</v>
      </c>
      <c r="S42" s="190">
        <v>1150.5714285714287</v>
      </c>
    </row>
    <row r="43" spans="1:19" ht="12.75" customHeight="1">
      <c r="A43" s="207" t="s">
        <v>20</v>
      </c>
      <c r="B43" s="32">
        <v>607.55769230769226</v>
      </c>
      <c r="C43" s="39">
        <v>598.07692307692309</v>
      </c>
      <c r="D43" s="39">
        <v>610.38</v>
      </c>
      <c r="E43" s="187">
        <v>631.29999999999995</v>
      </c>
      <c r="F43" s="187">
        <v>644.74</v>
      </c>
      <c r="G43" s="187">
        <v>658.58</v>
      </c>
      <c r="H43" s="188">
        <v>658.21568627450984</v>
      </c>
      <c r="I43" s="189">
        <v>680.76470588235293</v>
      </c>
      <c r="J43" s="189">
        <v>676.61538461538464</v>
      </c>
      <c r="K43" s="189">
        <v>679.34615384615381</v>
      </c>
      <c r="L43" s="189">
        <v>683.38461538461536</v>
      </c>
      <c r="M43" s="189">
        <v>678.86792452830184</v>
      </c>
      <c r="N43" s="189">
        <v>693.96153846153845</v>
      </c>
      <c r="O43" s="189">
        <v>699.19230769230774</v>
      </c>
      <c r="P43" s="189">
        <v>702.82692307692309</v>
      </c>
      <c r="Q43" s="189">
        <v>720.67307692307691</v>
      </c>
      <c r="R43" s="189">
        <v>713.15384615384619</v>
      </c>
      <c r="S43" s="189">
        <v>706.07692307692309</v>
      </c>
    </row>
    <row r="44" spans="1:19" ht="12.75" customHeight="1">
      <c r="A44" s="200" t="s">
        <v>21</v>
      </c>
      <c r="B44" s="43">
        <v>179.35714285714286</v>
      </c>
      <c r="C44" s="44">
        <v>185</v>
      </c>
      <c r="D44" s="44">
        <v>193</v>
      </c>
      <c r="E44" s="44">
        <v>201.23076923076923</v>
      </c>
      <c r="F44" s="44">
        <v>150.75</v>
      </c>
      <c r="G44" s="44">
        <v>149.875</v>
      </c>
      <c r="H44" s="44">
        <v>154.6875</v>
      </c>
      <c r="I44" s="190">
        <v>150.41176470588235</v>
      </c>
      <c r="J44" s="190">
        <v>150.35294117647058</v>
      </c>
      <c r="K44" s="190">
        <v>171.2</v>
      </c>
      <c r="L44" s="190">
        <v>155.8125</v>
      </c>
      <c r="M44" s="190">
        <v>154.75</v>
      </c>
      <c r="N44" s="190">
        <v>153.0625</v>
      </c>
      <c r="O44" s="190">
        <v>164.8</v>
      </c>
      <c r="P44" s="190">
        <v>164.46666666666667</v>
      </c>
      <c r="Q44" s="190">
        <v>167.33333333333334</v>
      </c>
      <c r="R44" s="190">
        <v>178.21428571428572</v>
      </c>
      <c r="S44" s="190">
        <v>165</v>
      </c>
    </row>
    <row r="45" spans="1:19" ht="12.75" customHeight="1">
      <c r="A45" s="207" t="s">
        <v>236</v>
      </c>
      <c r="B45" s="32">
        <v>4722.45</v>
      </c>
      <c r="C45" s="39">
        <v>4771.4747474747473</v>
      </c>
      <c r="D45" s="39">
        <v>4740.1414141414143</v>
      </c>
      <c r="E45" s="187">
        <v>5112.83</v>
      </c>
      <c r="F45" s="187">
        <v>5231.1634615384619</v>
      </c>
      <c r="G45" s="187">
        <v>5447.1619047619051</v>
      </c>
      <c r="H45" s="188">
        <v>5874.028571428571</v>
      </c>
      <c r="I45" s="189">
        <v>6237.4857142857145</v>
      </c>
      <c r="J45" s="189">
        <v>6564.4476190476189</v>
      </c>
      <c r="K45" s="189">
        <v>6831.1523809523806</v>
      </c>
      <c r="L45" s="189">
        <v>6994.8571428571431</v>
      </c>
      <c r="M45" s="189">
        <v>7052.5754716981128</v>
      </c>
      <c r="N45" s="189">
        <v>7132.0566037735853</v>
      </c>
      <c r="O45" s="189">
        <v>7172.5283018867922</v>
      </c>
      <c r="P45" s="189">
        <v>7179.2830188679245</v>
      </c>
      <c r="Q45" s="189">
        <v>7258.3490566037735</v>
      </c>
      <c r="R45" s="189">
        <v>7062.1775700934577</v>
      </c>
      <c r="S45" s="189">
        <v>6856.6728971962621</v>
      </c>
    </row>
    <row r="46" spans="1:19" ht="12.75" customHeight="1">
      <c r="A46" s="200" t="s">
        <v>18</v>
      </c>
      <c r="B46" s="43">
        <v>1035.1764705882354</v>
      </c>
      <c r="C46" s="44">
        <v>926.10526315789468</v>
      </c>
      <c r="D46" s="44">
        <v>932.77777777777783</v>
      </c>
      <c r="E46" s="44">
        <v>977.94117647058829</v>
      </c>
      <c r="F46" s="44">
        <v>1010.8823529411765</v>
      </c>
      <c r="G46" s="44">
        <v>1080.1764705882354</v>
      </c>
      <c r="H46" s="44">
        <v>1092.3888888888889</v>
      </c>
      <c r="I46" s="190">
        <v>1132.6666666666667</v>
      </c>
      <c r="J46" s="190">
        <v>1200.8888888888889</v>
      </c>
      <c r="K46" s="190">
        <v>1249.7222222222222</v>
      </c>
      <c r="L46" s="190">
        <v>1314.3888888888889</v>
      </c>
      <c r="M46" s="190">
        <v>1271.6842105263158</v>
      </c>
      <c r="N46" s="190">
        <v>1330.5555555555557</v>
      </c>
      <c r="O46" s="190">
        <v>1343.7222222222222</v>
      </c>
      <c r="P46" s="190">
        <v>1350.3888888888889</v>
      </c>
      <c r="Q46" s="190">
        <v>1459.7058823529412</v>
      </c>
      <c r="R46" s="190">
        <v>1442.4117647058824</v>
      </c>
      <c r="S46" s="190">
        <v>1425.8235294117646</v>
      </c>
    </row>
    <row r="47" spans="1:19" ht="12.75" customHeight="1">
      <c r="A47" s="207" t="s">
        <v>19</v>
      </c>
      <c r="B47" s="32">
        <v>924.16326530612241</v>
      </c>
      <c r="C47" s="39">
        <v>962.07407407407402</v>
      </c>
      <c r="D47" s="39">
        <v>966.91935483870964</v>
      </c>
      <c r="E47" s="187">
        <v>1038</v>
      </c>
      <c r="F47" s="187">
        <v>1099.2105263157894</v>
      </c>
      <c r="G47" s="187">
        <v>1124.3614457831325</v>
      </c>
      <c r="H47" s="188">
        <v>1258.9529411764706</v>
      </c>
      <c r="I47" s="189">
        <v>1291.3516483516485</v>
      </c>
      <c r="J47" s="189">
        <v>1541.2954545454545</v>
      </c>
      <c r="K47" s="189">
        <v>1664.0531914893618</v>
      </c>
      <c r="L47" s="189">
        <v>1901.3555555555556</v>
      </c>
      <c r="M47" s="189">
        <v>2078.4494382022472</v>
      </c>
      <c r="N47" s="189">
        <v>2198.2608695652175</v>
      </c>
      <c r="O47" s="189">
        <v>2334.1397849462364</v>
      </c>
      <c r="P47" s="189">
        <v>2765.5232558139537</v>
      </c>
      <c r="Q47" s="189">
        <v>3322.8313253012047</v>
      </c>
      <c r="R47" s="189">
        <v>3735.867469879518</v>
      </c>
      <c r="S47" s="189">
        <v>4018.1190476190477</v>
      </c>
    </row>
    <row r="48" spans="1:19" ht="12.75" customHeight="1">
      <c r="A48" s="200" t="s">
        <v>22</v>
      </c>
      <c r="B48" s="43">
        <v>1152.1785714285713</v>
      </c>
      <c r="C48" s="44">
        <v>1020.5357142857143</v>
      </c>
      <c r="D48" s="44">
        <v>907.48275862068965</v>
      </c>
      <c r="E48" s="44">
        <v>939.55172413793105</v>
      </c>
      <c r="F48" s="44">
        <v>1029.4814814814815</v>
      </c>
      <c r="G48" s="44">
        <v>1028.2068965517242</v>
      </c>
      <c r="H48" s="44">
        <v>1107.7931034482758</v>
      </c>
      <c r="I48" s="190">
        <v>1134.3793103448277</v>
      </c>
      <c r="J48" s="190">
        <v>1151.0344827586207</v>
      </c>
      <c r="K48" s="190">
        <v>1184.4482758620691</v>
      </c>
      <c r="L48" s="190">
        <v>1219</v>
      </c>
      <c r="M48" s="190">
        <v>1307.0999999999999</v>
      </c>
      <c r="N48" s="190">
        <v>1484.3666666666666</v>
      </c>
      <c r="O48" s="190">
        <v>1643.5333333333333</v>
      </c>
      <c r="P48" s="190">
        <v>1786.6</v>
      </c>
      <c r="Q48" s="190">
        <v>1870.5</v>
      </c>
      <c r="R48" s="191">
        <v>2011.0666666666666</v>
      </c>
      <c r="S48" s="191">
        <v>1987.9666666666667</v>
      </c>
    </row>
    <row r="49" spans="1:19" ht="76.5" customHeight="1">
      <c r="A49" s="404" t="s">
        <v>187</v>
      </c>
      <c r="B49" s="404"/>
      <c r="C49" s="404"/>
      <c r="D49" s="404"/>
      <c r="E49" s="404"/>
      <c r="F49" s="404"/>
      <c r="G49" s="404"/>
      <c r="H49" s="404"/>
      <c r="I49" s="404"/>
      <c r="J49" s="404"/>
      <c r="K49" s="404"/>
      <c r="L49" s="404"/>
      <c r="M49" s="404"/>
      <c r="N49" s="404"/>
      <c r="O49" s="404"/>
      <c r="P49" s="404"/>
      <c r="Q49" s="404"/>
      <c r="R49" s="404"/>
      <c r="S49" s="404"/>
    </row>
    <row r="50" spans="1:19">
      <c r="A50" s="403"/>
      <c r="B50" s="403"/>
      <c r="C50" s="403"/>
      <c r="D50" s="403"/>
      <c r="E50" s="403"/>
      <c r="F50" s="403"/>
      <c r="G50" s="403"/>
      <c r="H50" s="403"/>
      <c r="I50" s="403"/>
    </row>
  </sheetData>
  <mergeCells count="10">
    <mergeCell ref="A18:S18"/>
    <mergeCell ref="A27:S27"/>
    <mergeCell ref="A40:S40"/>
    <mergeCell ref="A50:I50"/>
    <mergeCell ref="A49:S49"/>
    <mergeCell ref="A1:Q1"/>
    <mergeCell ref="A3:A4"/>
    <mergeCell ref="B3:S3"/>
    <mergeCell ref="A5:S5"/>
    <mergeCell ref="A2:S2"/>
  </mergeCells>
  <hyperlinks>
    <hyperlink ref="A1" location="Inhalt!A9" display="Zurück zum Inhalt" xr:uid="{00000000-0004-0000-0100-000000000000}"/>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zoomScaleNormal="100" workbookViewId="0">
      <selection activeCell="E20" sqref="E20"/>
    </sheetView>
  </sheetViews>
  <sheetFormatPr baseColWidth="10" defaultColWidth="12" defaultRowHeight="12.5"/>
  <cols>
    <col min="1" max="1" width="30.54296875" style="3" customWidth="1"/>
    <col min="2" max="5" width="10.26953125" style="3" customWidth="1"/>
    <col min="6" max="7" width="12" style="3"/>
    <col min="8" max="8" width="17.81640625" style="3" customWidth="1"/>
    <col min="9" max="9" width="13.1796875" style="3" customWidth="1"/>
    <col min="10" max="249" width="12" style="3"/>
    <col min="250" max="250" width="29.54296875" style="3" customWidth="1"/>
    <col min="251" max="251" width="7.54296875" style="3" customWidth="1"/>
    <col min="252" max="252" width="4.453125" style="3" customWidth="1"/>
    <col min="253" max="16384" width="12" style="3"/>
  </cols>
  <sheetData>
    <row r="1" spans="1:9" ht="24" customHeight="1">
      <c r="A1" s="394" t="s">
        <v>0</v>
      </c>
      <c r="B1" s="394"/>
      <c r="C1" s="394"/>
      <c r="D1" s="394"/>
      <c r="E1" s="394"/>
    </row>
    <row r="2" spans="1:9" s="56" customFormat="1" ht="30" customHeight="1">
      <c r="A2" s="408" t="s">
        <v>288</v>
      </c>
      <c r="B2" s="408"/>
      <c r="C2" s="408"/>
      <c r="D2" s="408"/>
      <c r="E2" s="408"/>
    </row>
    <row r="3" spans="1:9" s="48" customFormat="1" ht="12.75" customHeight="1">
      <c r="A3" s="410" t="s">
        <v>191</v>
      </c>
      <c r="B3" s="415" t="s">
        <v>16</v>
      </c>
      <c r="C3" s="413" t="s">
        <v>28</v>
      </c>
      <c r="D3" s="414"/>
      <c r="E3" s="414"/>
    </row>
    <row r="4" spans="1:9" s="48" customFormat="1" ht="12.75" customHeight="1">
      <c r="A4" s="411"/>
      <c r="B4" s="416"/>
      <c r="C4" s="213" t="s">
        <v>239</v>
      </c>
      <c r="D4" s="214" t="s">
        <v>27</v>
      </c>
      <c r="E4" s="215" t="s">
        <v>26</v>
      </c>
    </row>
    <row r="5" spans="1:9" s="48" customFormat="1" ht="12.75" customHeight="1">
      <c r="A5" s="411"/>
      <c r="B5" s="409" t="s">
        <v>29</v>
      </c>
      <c r="C5" s="409"/>
      <c r="D5" s="409"/>
      <c r="E5" s="409"/>
    </row>
    <row r="6" spans="1:9" s="48" customFormat="1" ht="12.75" customHeight="1">
      <c r="A6" s="412"/>
      <c r="B6" s="405">
        <v>2019</v>
      </c>
      <c r="C6" s="405"/>
      <c r="D6" s="405"/>
      <c r="E6" s="405"/>
    </row>
    <row r="7" spans="1:9" s="48" customFormat="1" ht="12.75" customHeight="1">
      <c r="A7" s="49" t="s">
        <v>16</v>
      </c>
      <c r="B7" s="50">
        <v>504</v>
      </c>
      <c r="C7" s="50">
        <v>118</v>
      </c>
      <c r="D7" s="50">
        <v>443</v>
      </c>
      <c r="E7" s="51">
        <v>4224</v>
      </c>
    </row>
    <row r="8" spans="1:9" s="48" customFormat="1" ht="12.75" customHeight="1">
      <c r="A8" s="209" t="s">
        <v>30</v>
      </c>
      <c r="B8" s="210">
        <v>230</v>
      </c>
      <c r="C8" s="210">
        <v>105</v>
      </c>
      <c r="D8" s="210">
        <v>248</v>
      </c>
      <c r="E8" s="211">
        <v>7671</v>
      </c>
      <c r="I8" s="52"/>
    </row>
    <row r="9" spans="1:9" s="48" customFormat="1" ht="12.75" customHeight="1">
      <c r="A9" s="53" t="s">
        <v>31</v>
      </c>
      <c r="B9" s="54">
        <v>1004</v>
      </c>
      <c r="C9" s="54">
        <v>140</v>
      </c>
      <c r="D9" s="54">
        <v>500</v>
      </c>
      <c r="E9" s="55">
        <v>3817</v>
      </c>
      <c r="I9" s="52"/>
    </row>
    <row r="10" spans="1:9" s="48" customFormat="1" ht="12.75" customHeight="1">
      <c r="A10" s="212"/>
      <c r="B10" s="406" t="s">
        <v>32</v>
      </c>
      <c r="C10" s="406"/>
      <c r="D10" s="406"/>
      <c r="E10" s="406"/>
    </row>
    <row r="11" spans="1:9" s="48" customFormat="1" ht="12.75" customHeight="1">
      <c r="A11" s="49" t="s">
        <v>16</v>
      </c>
      <c r="B11" s="50">
        <v>585.85132044091097</v>
      </c>
      <c r="C11" s="50">
        <v>112.694166746188</v>
      </c>
      <c r="D11" s="50">
        <v>422.11525678811103</v>
      </c>
      <c r="E11" s="51">
        <v>4103.3271884352098</v>
      </c>
    </row>
    <row r="12" spans="1:9" s="48" customFormat="1" ht="12.75" customHeight="1">
      <c r="A12" s="209" t="s">
        <v>30</v>
      </c>
      <c r="B12" s="210">
        <v>235.37781382792201</v>
      </c>
      <c r="C12" s="210">
        <v>98.998840257938497</v>
      </c>
      <c r="D12" s="210">
        <v>221.67109724671101</v>
      </c>
      <c r="E12" s="211">
        <v>7954.7764257818799</v>
      </c>
      <c r="I12" s="52"/>
    </row>
    <row r="13" spans="1:9" s="48" customFormat="1" ht="12.75" customHeight="1">
      <c r="A13" s="53" t="s">
        <v>31</v>
      </c>
      <c r="B13" s="54">
        <v>1180.5839959580101</v>
      </c>
      <c r="C13" s="54">
        <v>137.065323633996</v>
      </c>
      <c r="D13" s="54">
        <v>482.385016924269</v>
      </c>
      <c r="E13" s="55">
        <v>3743.6247848646499</v>
      </c>
      <c r="I13" s="52"/>
    </row>
    <row r="14" spans="1:9" s="56" customFormat="1" ht="51" customHeight="1">
      <c r="A14" s="407" t="s">
        <v>190</v>
      </c>
      <c r="B14" s="407"/>
      <c r="C14" s="407"/>
      <c r="D14" s="407"/>
      <c r="E14" s="407"/>
    </row>
  </sheetData>
  <mergeCells count="9">
    <mergeCell ref="B6:E6"/>
    <mergeCell ref="B10:E10"/>
    <mergeCell ref="A14:E14"/>
    <mergeCell ref="A1:E1"/>
    <mergeCell ref="A2:E2"/>
    <mergeCell ref="B5:E5"/>
    <mergeCell ref="A3:A6"/>
    <mergeCell ref="C3:E3"/>
    <mergeCell ref="B3:B4"/>
  </mergeCells>
  <hyperlinks>
    <hyperlink ref="A1" location="Inhalt!A10" display="Zurück zum Inhalt" xr:uid="{00000000-0004-0000-0200-000000000000}"/>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3E7B0-4BAB-4B0E-9825-3E2EFF23583B}">
  <dimension ref="A1:N35"/>
  <sheetViews>
    <sheetView zoomScaleNormal="100" workbookViewId="0">
      <selection activeCell="B33" sqref="B33"/>
    </sheetView>
  </sheetViews>
  <sheetFormatPr baseColWidth="10" defaultColWidth="29.54296875" defaultRowHeight="12.5"/>
  <cols>
    <col min="1" max="1" width="42.453125" style="3" customWidth="1"/>
    <col min="2" max="10" width="14.81640625" style="3" customWidth="1"/>
    <col min="11" max="12" width="12" style="3" customWidth="1"/>
    <col min="13" max="13" width="17.81640625" style="3" customWidth="1"/>
    <col min="14" max="14" width="13.1796875" style="3" customWidth="1"/>
    <col min="15" max="254" width="12" style="3" customWidth="1"/>
    <col min="255" max="16384" width="29.54296875" style="3"/>
  </cols>
  <sheetData>
    <row r="1" spans="1:14" ht="24" customHeight="1">
      <c r="A1" s="421" t="s">
        <v>0</v>
      </c>
      <c r="B1" s="421"/>
      <c r="C1" s="421"/>
      <c r="D1" s="421"/>
      <c r="E1" s="421"/>
      <c r="F1" s="421"/>
      <c r="G1" s="421"/>
      <c r="H1" s="421"/>
      <c r="I1" s="421"/>
      <c r="J1" s="421"/>
    </row>
    <row r="2" spans="1:14" s="56" customFormat="1" ht="15.65" customHeight="1">
      <c r="A2" s="388" t="s">
        <v>195</v>
      </c>
      <c r="B2" s="388"/>
      <c r="C2" s="388"/>
      <c r="D2" s="388"/>
      <c r="E2" s="388"/>
      <c r="F2" s="388"/>
      <c r="G2" s="388"/>
      <c r="H2" s="388"/>
      <c r="I2" s="388"/>
      <c r="J2" s="388"/>
    </row>
    <row r="3" spans="1:14" s="48" customFormat="1" ht="12.75" customHeight="1">
      <c r="A3" s="422" t="s">
        <v>165</v>
      </c>
      <c r="B3" s="423" t="s">
        <v>16</v>
      </c>
      <c r="C3" s="423"/>
      <c r="D3" s="423"/>
      <c r="E3" s="424" t="s">
        <v>247</v>
      </c>
      <c r="F3" s="424"/>
      <c r="G3" s="424"/>
      <c r="H3" s="423" t="s">
        <v>166</v>
      </c>
      <c r="I3" s="423"/>
      <c r="J3" s="423"/>
    </row>
    <row r="4" spans="1:14" s="48" customFormat="1" ht="12.75" customHeight="1">
      <c r="A4" s="422"/>
      <c r="B4" s="156" t="s">
        <v>16</v>
      </c>
      <c r="C4" s="156" t="s">
        <v>144</v>
      </c>
      <c r="D4" s="156" t="s">
        <v>142</v>
      </c>
      <c r="E4" s="156" t="s">
        <v>16</v>
      </c>
      <c r="F4" s="156" t="s">
        <v>144</v>
      </c>
      <c r="G4" s="156" t="s">
        <v>142</v>
      </c>
      <c r="H4" s="156" t="s">
        <v>16</v>
      </c>
      <c r="I4" s="156" t="s">
        <v>248</v>
      </c>
      <c r="J4" s="156" t="s">
        <v>142</v>
      </c>
    </row>
    <row r="5" spans="1:14" s="48" customFormat="1" ht="12.75" customHeight="1">
      <c r="A5" s="422"/>
      <c r="B5" s="418" t="s">
        <v>91</v>
      </c>
      <c r="C5" s="418"/>
      <c r="D5" s="418"/>
      <c r="E5" s="418"/>
      <c r="F5" s="418"/>
      <c r="G5" s="418"/>
      <c r="H5" s="418"/>
      <c r="I5" s="418"/>
      <c r="J5" s="418"/>
    </row>
    <row r="6" spans="1:14" s="48" customFormat="1" ht="12.75" customHeight="1">
      <c r="A6" s="420" t="s">
        <v>167</v>
      </c>
      <c r="B6" s="420"/>
      <c r="C6" s="420"/>
      <c r="D6" s="420"/>
      <c r="E6" s="420"/>
      <c r="F6" s="420"/>
      <c r="G6" s="420"/>
      <c r="H6" s="420"/>
      <c r="I6" s="420"/>
      <c r="J6" s="420"/>
    </row>
    <row r="7" spans="1:14" s="48" customFormat="1" ht="12.75" customHeight="1">
      <c r="A7" s="157" t="s">
        <v>168</v>
      </c>
      <c r="B7" s="158">
        <v>45.352907884830103</v>
      </c>
      <c r="C7" s="158">
        <v>44.6412501981766</v>
      </c>
      <c r="D7" s="159">
        <v>46.460881135911102</v>
      </c>
      <c r="E7" s="158">
        <v>46.437061256962899</v>
      </c>
      <c r="F7" s="158">
        <v>44.747547219329803</v>
      </c>
      <c r="G7" s="159">
        <v>49.982001954754601</v>
      </c>
      <c r="H7" s="159">
        <v>37.127027957943397</v>
      </c>
      <c r="I7" s="159">
        <v>38.601813897943998</v>
      </c>
      <c r="J7" s="160">
        <v>36.980388507171</v>
      </c>
    </row>
    <row r="8" spans="1:14" s="48" customFormat="1" ht="12.75" customHeight="1">
      <c r="A8" s="161" t="s">
        <v>169</v>
      </c>
      <c r="B8" s="162">
        <v>36.240068118895302</v>
      </c>
      <c r="C8" s="162">
        <v>36.6385460651627</v>
      </c>
      <c r="D8" s="162">
        <v>35.619681500595803</v>
      </c>
      <c r="E8" s="162">
        <v>36.289326976308097</v>
      </c>
      <c r="F8" s="162">
        <v>36.669660391206499</v>
      </c>
      <c r="G8" s="162">
        <v>35.491310877494101</v>
      </c>
      <c r="H8" s="162">
        <v>35.866322616802798</v>
      </c>
      <c r="I8" s="162">
        <v>34.8707355646645</v>
      </c>
      <c r="J8" s="163">
        <v>35.965314839715901</v>
      </c>
      <c r="N8" s="52"/>
    </row>
    <row r="9" spans="1:14" s="48" customFormat="1" ht="12.75" customHeight="1">
      <c r="A9" s="164" t="s">
        <v>170</v>
      </c>
      <c r="B9" s="165">
        <v>18.4070239962745</v>
      </c>
      <c r="C9" s="165">
        <v>18.7202037366608</v>
      </c>
      <c r="D9" s="165">
        <v>17.919437363493099</v>
      </c>
      <c r="E9" s="165">
        <v>17.273611766729001</v>
      </c>
      <c r="F9" s="165">
        <v>18.582792389463702</v>
      </c>
      <c r="G9" s="165">
        <v>14.5266871677513</v>
      </c>
      <c r="H9" s="165">
        <v>27.006649425253801</v>
      </c>
      <c r="I9" s="165">
        <v>26.527450537391498</v>
      </c>
      <c r="J9" s="166">
        <v>27.054296653113099</v>
      </c>
      <c r="N9" s="52"/>
    </row>
    <row r="10" spans="1:14" s="48" customFormat="1" ht="12.75" customHeight="1">
      <c r="A10" s="417" t="s">
        <v>171</v>
      </c>
      <c r="B10" s="417"/>
      <c r="C10" s="417"/>
      <c r="D10" s="417"/>
      <c r="E10" s="417"/>
      <c r="F10" s="417"/>
      <c r="G10" s="417"/>
      <c r="H10" s="417"/>
      <c r="I10" s="417"/>
      <c r="J10" s="417"/>
    </row>
    <row r="11" spans="1:14" s="48" customFormat="1" ht="12.75" customHeight="1">
      <c r="A11" s="167" t="s">
        <v>172</v>
      </c>
      <c r="B11" s="165">
        <v>9.8000000000000007</v>
      </c>
      <c r="C11" s="159">
        <v>9.1</v>
      </c>
      <c r="D11" s="159">
        <v>11.1</v>
      </c>
      <c r="E11" s="159">
        <v>9</v>
      </c>
      <c r="F11" s="159">
        <v>9</v>
      </c>
      <c r="G11" s="159">
        <v>9</v>
      </c>
      <c r="H11" s="159">
        <v>20.6</v>
      </c>
      <c r="I11" s="159">
        <v>13.3</v>
      </c>
      <c r="J11" s="160">
        <v>21.8</v>
      </c>
    </row>
    <row r="12" spans="1:14" s="48" customFormat="1" ht="12.75" customHeight="1">
      <c r="A12" s="161" t="s">
        <v>173</v>
      </c>
      <c r="B12" s="162">
        <v>7.8</v>
      </c>
      <c r="C12" s="162">
        <v>7.1</v>
      </c>
      <c r="D12" s="162">
        <v>9</v>
      </c>
      <c r="E12" s="162">
        <v>7.1</v>
      </c>
      <c r="F12" s="162">
        <v>7.1</v>
      </c>
      <c r="G12" s="162">
        <v>7.3</v>
      </c>
      <c r="H12" s="162">
        <v>16.5</v>
      </c>
      <c r="I12" s="162">
        <v>7.9</v>
      </c>
      <c r="J12" s="163">
        <v>17.899999999999999</v>
      </c>
    </row>
    <row r="13" spans="1:14" s="48" customFormat="1" ht="12.75" customHeight="1">
      <c r="A13" s="417" t="s">
        <v>174</v>
      </c>
      <c r="B13" s="417"/>
      <c r="C13" s="417"/>
      <c r="D13" s="417"/>
      <c r="E13" s="417"/>
      <c r="F13" s="417"/>
      <c r="G13" s="417"/>
      <c r="H13" s="417"/>
      <c r="I13" s="417"/>
      <c r="J13" s="417"/>
    </row>
    <row r="14" spans="1:14" s="48" customFormat="1" ht="12.75" customHeight="1">
      <c r="A14" s="167" t="s">
        <v>175</v>
      </c>
      <c r="B14" s="165">
        <v>63</v>
      </c>
      <c r="C14" s="165">
        <v>63.7</v>
      </c>
      <c r="D14" s="165">
        <v>61.7</v>
      </c>
      <c r="E14" s="165">
        <v>62.2</v>
      </c>
      <c r="F14" s="165">
        <v>63.7</v>
      </c>
      <c r="G14" s="165">
        <v>59.1</v>
      </c>
      <c r="H14" s="165">
        <v>73.3</v>
      </c>
      <c r="I14" s="165">
        <v>59</v>
      </c>
      <c r="J14" s="166">
        <v>75.7</v>
      </c>
    </row>
    <row r="15" spans="1:14" s="48" customFormat="1" ht="12.75" customHeight="1">
      <c r="A15" s="168" t="s">
        <v>292</v>
      </c>
      <c r="B15" s="375">
        <v>8.9</v>
      </c>
      <c r="C15" s="375">
        <v>6.4</v>
      </c>
      <c r="D15" s="375">
        <v>13.5</v>
      </c>
      <c r="E15" s="375">
        <v>6.8</v>
      </c>
      <c r="F15" s="375">
        <v>6.4</v>
      </c>
      <c r="G15" s="375">
        <v>7.9</v>
      </c>
      <c r="H15" s="375">
        <v>43.5</v>
      </c>
      <c r="I15" s="375">
        <v>11.5</v>
      </c>
      <c r="J15" s="376">
        <v>49</v>
      </c>
      <c r="N15" s="52"/>
    </row>
    <row r="16" spans="1:14" s="48" customFormat="1" ht="12.75" customHeight="1">
      <c r="A16" s="417" t="s">
        <v>176</v>
      </c>
      <c r="B16" s="417"/>
      <c r="C16" s="417"/>
      <c r="D16" s="417"/>
      <c r="E16" s="417"/>
      <c r="F16" s="417"/>
      <c r="G16" s="417"/>
      <c r="H16" s="417"/>
      <c r="I16" s="417"/>
      <c r="J16" s="417"/>
    </row>
    <row r="17" spans="1:14" s="48" customFormat="1" ht="12.75" customHeight="1">
      <c r="A17" s="169" t="s">
        <v>177</v>
      </c>
      <c r="B17" s="165">
        <v>74.5</v>
      </c>
      <c r="C17" s="165">
        <v>82.1</v>
      </c>
      <c r="D17" s="165">
        <v>61.8</v>
      </c>
      <c r="E17" s="165">
        <v>76.400000000000006</v>
      </c>
      <c r="F17" s="165">
        <v>82.1</v>
      </c>
      <c r="G17" s="165">
        <v>65.099999999999994</v>
      </c>
      <c r="H17" s="165">
        <v>48.8</v>
      </c>
      <c r="I17" s="165">
        <v>79.3</v>
      </c>
      <c r="J17" s="166">
        <v>43.9</v>
      </c>
      <c r="N17" s="52"/>
    </row>
    <row r="18" spans="1:14" s="48" customFormat="1" ht="12.75" customHeight="1">
      <c r="A18" s="168" t="s">
        <v>178</v>
      </c>
      <c r="B18" s="162">
        <v>21.8</v>
      </c>
      <c r="C18" s="162">
        <v>15.4</v>
      </c>
      <c r="D18" s="162">
        <v>32.5</v>
      </c>
      <c r="E18" s="162">
        <v>20.399999999999999</v>
      </c>
      <c r="F18" s="162">
        <v>15.4</v>
      </c>
      <c r="G18" s="162">
        <v>30.2</v>
      </c>
      <c r="H18" s="162">
        <v>40.6</v>
      </c>
      <c r="I18" s="162">
        <v>15.7</v>
      </c>
      <c r="J18" s="163">
        <v>44.7</v>
      </c>
      <c r="N18" s="52"/>
    </row>
    <row r="19" spans="1:14" s="48" customFormat="1" ht="12.75" customHeight="1">
      <c r="A19" s="170" t="s">
        <v>179</v>
      </c>
      <c r="B19" s="165">
        <v>3.7</v>
      </c>
      <c r="C19" s="165">
        <v>2.5</v>
      </c>
      <c r="D19" s="165">
        <v>5.7</v>
      </c>
      <c r="E19" s="165">
        <v>3.2</v>
      </c>
      <c r="F19" s="165">
        <v>2.5</v>
      </c>
      <c r="G19" s="165">
        <v>4.7</v>
      </c>
      <c r="H19" s="165">
        <v>10.6</v>
      </c>
      <c r="I19" s="165">
        <v>5</v>
      </c>
      <c r="J19" s="166">
        <v>11.5</v>
      </c>
      <c r="N19" s="52"/>
    </row>
    <row r="20" spans="1:14" s="48" customFormat="1" ht="51" customHeight="1">
      <c r="A20" s="168" t="s">
        <v>250</v>
      </c>
      <c r="B20" s="162">
        <v>2.1</v>
      </c>
      <c r="C20" s="162">
        <v>1.1000000000000001</v>
      </c>
      <c r="D20" s="162">
        <v>3.8</v>
      </c>
      <c r="E20" s="162">
        <v>1.4</v>
      </c>
      <c r="F20" s="162">
        <v>1</v>
      </c>
      <c r="G20" s="162">
        <v>2.2000000000000002</v>
      </c>
      <c r="H20" s="162">
        <v>7.8</v>
      </c>
      <c r="I20" s="162">
        <v>4.4000000000000004</v>
      </c>
      <c r="J20" s="163">
        <v>8.1</v>
      </c>
      <c r="N20" s="52"/>
    </row>
    <row r="21" spans="1:14" s="48" customFormat="1" ht="12.75" customHeight="1">
      <c r="A21" s="417" t="s">
        <v>180</v>
      </c>
      <c r="B21" s="417"/>
      <c r="C21" s="417"/>
      <c r="D21" s="417"/>
      <c r="E21" s="417"/>
      <c r="F21" s="417"/>
      <c r="G21" s="417"/>
      <c r="H21" s="417"/>
      <c r="I21" s="417"/>
      <c r="J21" s="417"/>
    </row>
    <row r="22" spans="1:14" s="48" customFormat="1" ht="12.75" customHeight="1">
      <c r="A22" s="169" t="s">
        <v>181</v>
      </c>
      <c r="B22" s="165">
        <v>79.5</v>
      </c>
      <c r="C22" s="165">
        <v>86.8</v>
      </c>
      <c r="D22" s="165">
        <v>67.599999999999994</v>
      </c>
      <c r="E22" s="165">
        <v>82.9</v>
      </c>
      <c r="F22" s="165">
        <v>86.9</v>
      </c>
      <c r="G22" s="165">
        <v>75.2</v>
      </c>
      <c r="H22" s="165">
        <v>34.799999999999997</v>
      </c>
      <c r="I22" s="165">
        <v>78.900000000000006</v>
      </c>
      <c r="J22" s="166">
        <v>27.8</v>
      </c>
      <c r="N22" s="52"/>
    </row>
    <row r="23" spans="1:14" s="48" customFormat="1" ht="12.75" customHeight="1">
      <c r="A23" s="168" t="s">
        <v>182</v>
      </c>
      <c r="B23" s="162">
        <v>4.9000000000000004</v>
      </c>
      <c r="C23" s="162">
        <v>2</v>
      </c>
      <c r="D23" s="162">
        <v>9.6</v>
      </c>
      <c r="E23" s="162">
        <v>3.2</v>
      </c>
      <c r="F23" s="162">
        <v>1.9</v>
      </c>
      <c r="G23" s="162">
        <v>5.9</v>
      </c>
      <c r="H23" s="162">
        <v>26.2</v>
      </c>
      <c r="I23" s="162">
        <v>10.5</v>
      </c>
      <c r="J23" s="163">
        <v>28.7</v>
      </c>
      <c r="N23" s="52"/>
    </row>
    <row r="24" spans="1:14" s="48" customFormat="1" ht="12.75" customHeight="1">
      <c r="A24" s="170" t="s">
        <v>136</v>
      </c>
      <c r="B24" s="165">
        <v>10.3</v>
      </c>
      <c r="C24" s="165">
        <v>10.199999999999999</v>
      </c>
      <c r="D24" s="165">
        <v>10.4</v>
      </c>
      <c r="E24" s="165">
        <v>8.9</v>
      </c>
      <c r="F24" s="165">
        <v>10.199999999999999</v>
      </c>
      <c r="G24" s="165">
        <v>6.4</v>
      </c>
      <c r="H24" s="165">
        <v>27.8</v>
      </c>
      <c r="I24" s="165">
        <v>6.6</v>
      </c>
      <c r="J24" s="166">
        <v>31.2</v>
      </c>
      <c r="N24" s="52"/>
    </row>
    <row r="25" spans="1:14" s="48" customFormat="1" ht="12.75" customHeight="1">
      <c r="A25" s="168" t="s">
        <v>133</v>
      </c>
      <c r="B25" s="162">
        <v>5</v>
      </c>
      <c r="C25" s="162">
        <v>0.7</v>
      </c>
      <c r="D25" s="162">
        <v>12</v>
      </c>
      <c r="E25" s="162">
        <v>4.5</v>
      </c>
      <c r="F25" s="162">
        <v>0.7</v>
      </c>
      <c r="G25" s="162">
        <v>11.9</v>
      </c>
      <c r="H25" s="162">
        <v>10.8</v>
      </c>
      <c r="I25" s="162">
        <v>2.9</v>
      </c>
      <c r="J25" s="163">
        <v>12.1</v>
      </c>
      <c r="N25" s="52"/>
    </row>
    <row r="26" spans="1:14" s="48" customFormat="1" ht="12.75" customHeight="1">
      <c r="A26" s="171" t="s">
        <v>183</v>
      </c>
      <c r="B26" s="172">
        <v>0.4</v>
      </c>
      <c r="C26" s="172">
        <v>0.3</v>
      </c>
      <c r="D26" s="172">
        <v>0.5</v>
      </c>
      <c r="E26" s="172">
        <v>0.4</v>
      </c>
      <c r="F26" s="172">
        <v>0.3</v>
      </c>
      <c r="G26" s="172">
        <v>0.6</v>
      </c>
      <c r="H26" s="172">
        <v>0.4</v>
      </c>
      <c r="I26" s="172">
        <v>1</v>
      </c>
      <c r="J26" s="173">
        <v>0.3</v>
      </c>
      <c r="N26" s="52"/>
    </row>
    <row r="27" spans="1:14" s="48" customFormat="1" ht="12.75" customHeight="1">
      <c r="A27" s="297"/>
      <c r="B27" s="418" t="s">
        <v>3</v>
      </c>
      <c r="C27" s="419"/>
      <c r="D27" s="419"/>
      <c r="E27" s="419"/>
      <c r="F27" s="419"/>
      <c r="G27" s="419"/>
      <c r="H27" s="419"/>
      <c r="I27" s="419"/>
      <c r="J27" s="419"/>
    </row>
    <row r="28" spans="1:14" s="48" customFormat="1" ht="12.75" customHeight="1">
      <c r="A28" s="417" t="s">
        <v>249</v>
      </c>
      <c r="B28" s="417"/>
      <c r="C28" s="417"/>
      <c r="D28" s="417"/>
      <c r="E28" s="417"/>
      <c r="F28" s="417"/>
      <c r="G28" s="417"/>
      <c r="H28" s="417"/>
      <c r="I28" s="417"/>
      <c r="J28" s="417"/>
    </row>
    <row r="29" spans="1:14" s="48" customFormat="1" ht="12.75" customHeight="1">
      <c r="A29" s="167" t="s">
        <v>241</v>
      </c>
      <c r="B29" s="299">
        <v>63195</v>
      </c>
      <c r="C29" s="300">
        <v>19345</v>
      </c>
      <c r="D29" s="300">
        <v>43845</v>
      </c>
      <c r="E29" s="300">
        <v>34950</v>
      </c>
      <c r="F29" s="300">
        <v>17825</v>
      </c>
      <c r="G29" s="300">
        <v>17125</v>
      </c>
      <c r="H29" s="300">
        <v>26580</v>
      </c>
      <c r="I29" s="300">
        <v>1365</v>
      </c>
      <c r="J29" s="301">
        <v>25210</v>
      </c>
    </row>
    <row r="30" spans="1:14" s="48" customFormat="1" ht="12.75" customHeight="1">
      <c r="A30" s="298" t="s">
        <v>242</v>
      </c>
      <c r="B30" s="302">
        <v>62365</v>
      </c>
      <c r="C30" s="302">
        <v>17335</v>
      </c>
      <c r="D30" s="302">
        <v>45025</v>
      </c>
      <c r="E30" s="302">
        <v>33630</v>
      </c>
      <c r="F30" s="302">
        <v>16880</v>
      </c>
      <c r="G30" s="302">
        <v>16750</v>
      </c>
      <c r="H30" s="302">
        <v>27210</v>
      </c>
      <c r="I30" s="302">
        <v>315</v>
      </c>
      <c r="J30" s="303">
        <v>26895</v>
      </c>
    </row>
    <row r="31" spans="1:14" s="48" customFormat="1" ht="12.75" customHeight="1">
      <c r="A31" s="297"/>
      <c r="B31" s="418" t="s">
        <v>91</v>
      </c>
      <c r="C31" s="419"/>
      <c r="D31" s="419"/>
      <c r="E31" s="419"/>
      <c r="F31" s="419"/>
      <c r="G31" s="419"/>
      <c r="H31" s="419"/>
      <c r="I31" s="419"/>
      <c r="J31" s="419"/>
    </row>
    <row r="32" spans="1:14" s="48" customFormat="1" ht="12.75" customHeight="1">
      <c r="A32" s="417" t="s">
        <v>294</v>
      </c>
      <c r="B32" s="417"/>
      <c r="C32" s="417"/>
      <c r="D32" s="417"/>
      <c r="E32" s="417"/>
      <c r="F32" s="417"/>
      <c r="G32" s="417"/>
      <c r="H32" s="417"/>
      <c r="I32" s="417"/>
      <c r="J32" s="417"/>
    </row>
    <row r="33" spans="1:10" s="48" customFormat="1" ht="12.75" customHeight="1">
      <c r="A33" s="167" t="s">
        <v>241</v>
      </c>
      <c r="B33" s="299">
        <v>100</v>
      </c>
      <c r="C33" s="159">
        <f>C29/B29*100</f>
        <v>30.611599018909725</v>
      </c>
      <c r="D33" s="159">
        <f>D29/B29*100</f>
        <v>69.380488962734404</v>
      </c>
      <c r="E33" s="377">
        <v>57.939710420128179</v>
      </c>
      <c r="F33" s="377">
        <v>30.366326449877363</v>
      </c>
      <c r="G33" s="377">
        <v>29.488092412374396</v>
      </c>
      <c r="H33" s="159">
        <f t="shared" ref="H33:J34" si="0">H29/$B29*100</f>
        <v>42.060289579871821</v>
      </c>
      <c r="I33" s="159">
        <f t="shared" si="0"/>
        <v>2.1599810111559461</v>
      </c>
      <c r="J33" s="160">
        <f t="shared" si="0"/>
        <v>39.892396550359997</v>
      </c>
    </row>
    <row r="34" spans="1:10" s="48" customFormat="1" ht="12.75" customHeight="1">
      <c r="A34" s="298" t="s">
        <v>242</v>
      </c>
      <c r="B34" s="302">
        <v>100</v>
      </c>
      <c r="C34" s="305">
        <f>C30/B30*100</f>
        <v>27.796039445201636</v>
      </c>
      <c r="D34" s="305">
        <f>D30/B30*100</f>
        <v>72.195943237392768</v>
      </c>
      <c r="E34" s="378">
        <v>56.369758678746095</v>
      </c>
      <c r="F34" s="378">
        <v>27.571554557844948</v>
      </c>
      <c r="G34" s="378">
        <v>29.086827547502608</v>
      </c>
      <c r="H34" s="305">
        <f t="shared" si="0"/>
        <v>43.630241321253912</v>
      </c>
      <c r="I34" s="305">
        <f t="shared" si="0"/>
        <v>0.50509099655255352</v>
      </c>
      <c r="J34" s="306">
        <f t="shared" si="0"/>
        <v>43.125150324701359</v>
      </c>
    </row>
    <row r="35" spans="1:10" ht="53.5" customHeight="1">
      <c r="A35" s="407" t="s">
        <v>293</v>
      </c>
      <c r="B35" s="407"/>
      <c r="C35" s="407"/>
      <c r="D35" s="407"/>
      <c r="E35" s="407"/>
      <c r="F35" s="407"/>
      <c r="G35" s="407"/>
      <c r="H35" s="407"/>
      <c r="I35" s="407"/>
      <c r="J35" s="407"/>
    </row>
  </sheetData>
  <mergeCells count="17">
    <mergeCell ref="A1:J1"/>
    <mergeCell ref="A2:J2"/>
    <mergeCell ref="A3:A5"/>
    <mergeCell ref="B3:D3"/>
    <mergeCell ref="E3:G3"/>
    <mergeCell ref="H3:J3"/>
    <mergeCell ref="B5:J5"/>
    <mergeCell ref="A28:J28"/>
    <mergeCell ref="B31:J31"/>
    <mergeCell ref="A32:J32"/>
    <mergeCell ref="A35:J35"/>
    <mergeCell ref="A6:J6"/>
    <mergeCell ref="A10:J10"/>
    <mergeCell ref="A13:J13"/>
    <mergeCell ref="A16:J16"/>
    <mergeCell ref="A21:J21"/>
    <mergeCell ref="B27:J27"/>
  </mergeCells>
  <hyperlinks>
    <hyperlink ref="A1" location="Inhalt!A11" display="Zurück zum Inhalt" xr:uid="{E564E58E-E26C-4A6A-99C3-F1D585BDEB63}"/>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3"/>
  <sheetViews>
    <sheetView showGridLines="0" zoomScaleNormal="100" zoomScalePageLayoutView="90" workbookViewId="0">
      <pane xSplit="1" topLeftCell="B1" activePane="topRight" state="frozen"/>
      <selection activeCell="A15" sqref="A15"/>
      <selection pane="topRight" activeCell="A34" sqref="A34"/>
    </sheetView>
  </sheetViews>
  <sheetFormatPr baseColWidth="10" defaultColWidth="12" defaultRowHeight="12.5"/>
  <cols>
    <col min="1" max="1" width="41" style="3" customWidth="1"/>
    <col min="2" max="5" width="5.7265625" style="3" customWidth="1"/>
    <col min="6" max="9" width="5.7265625" style="3" hidden="1" customWidth="1"/>
    <col min="10" max="21" width="5.7265625" style="3" customWidth="1"/>
    <col min="22" max="25" width="5.7265625" style="3" hidden="1" customWidth="1"/>
    <col min="26" max="59" width="5.7265625" style="3" customWidth="1"/>
    <col min="60" max="16384" width="12" style="3"/>
  </cols>
  <sheetData>
    <row r="1" spans="1:59" ht="24" customHeight="1">
      <c r="A1" s="394" t="s">
        <v>0</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c r="AF1" s="394"/>
      <c r="AG1" s="394"/>
      <c r="AH1" s="394"/>
      <c r="AI1" s="394"/>
      <c r="AJ1" s="394"/>
      <c r="AK1" s="394"/>
      <c r="AL1" s="394"/>
      <c r="AM1" s="394"/>
      <c r="AN1" s="394"/>
      <c r="AO1" s="394"/>
      <c r="AP1" s="394"/>
      <c r="AQ1" s="394"/>
      <c r="AR1" s="394"/>
      <c r="AS1" s="394"/>
      <c r="AT1" s="394"/>
      <c r="AU1" s="394"/>
      <c r="AV1" s="394"/>
      <c r="AW1" s="394"/>
      <c r="AX1" s="394"/>
      <c r="AY1" s="394"/>
      <c r="AZ1" s="394"/>
      <c r="BA1" s="394"/>
      <c r="BB1" s="394"/>
      <c r="BC1" s="394"/>
      <c r="BD1" s="394"/>
      <c r="BE1" s="394"/>
      <c r="BF1" s="2"/>
      <c r="BG1" s="2"/>
    </row>
    <row r="2" spans="1:59" s="56" customFormat="1" ht="15" customHeight="1">
      <c r="A2" s="388" t="s">
        <v>243</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12"/>
      <c r="BG2" s="312"/>
    </row>
    <row r="3" spans="1:59" s="58" customFormat="1" ht="12.75" customHeight="1">
      <c r="A3" s="386" t="s">
        <v>33</v>
      </c>
      <c r="B3" s="427" t="s">
        <v>34</v>
      </c>
      <c r="C3" s="427"/>
      <c r="D3" s="427"/>
      <c r="E3" s="427"/>
      <c r="F3" s="427"/>
      <c r="G3" s="427"/>
      <c r="H3" s="427"/>
      <c r="I3" s="427"/>
      <c r="J3" s="427"/>
      <c r="K3" s="427"/>
      <c r="L3" s="427"/>
      <c r="M3" s="427"/>
      <c r="N3" s="427"/>
      <c r="O3" s="427"/>
      <c r="P3" s="427"/>
      <c r="Q3" s="427"/>
      <c r="R3" s="427"/>
      <c r="S3" s="427"/>
      <c r="T3" s="427"/>
      <c r="U3" s="427"/>
      <c r="V3" s="427"/>
      <c r="W3" s="427"/>
      <c r="X3" s="427"/>
      <c r="Y3" s="427"/>
      <c r="Z3" s="427"/>
      <c r="AA3" s="427"/>
      <c r="AB3" s="427"/>
      <c r="AC3" s="427"/>
      <c r="AD3" s="427"/>
      <c r="AE3" s="427"/>
      <c r="AF3" s="427"/>
      <c r="AG3" s="427"/>
      <c r="AH3" s="427"/>
      <c r="AI3" s="427"/>
      <c r="AJ3" s="427"/>
      <c r="AK3" s="427"/>
      <c r="AL3" s="427"/>
      <c r="AM3" s="427"/>
      <c r="AN3" s="427"/>
      <c r="AO3" s="427"/>
      <c r="AP3" s="427"/>
      <c r="AQ3" s="427"/>
      <c r="AR3" s="427"/>
      <c r="AS3" s="427"/>
      <c r="AT3" s="427"/>
      <c r="AU3" s="427"/>
      <c r="AV3" s="427"/>
      <c r="AW3" s="427"/>
      <c r="AX3" s="423" t="s">
        <v>35</v>
      </c>
      <c r="AY3" s="423"/>
      <c r="AZ3" s="423"/>
      <c r="BA3" s="423"/>
      <c r="BB3" s="423"/>
      <c r="BC3" s="423"/>
      <c r="BD3" s="423"/>
      <c r="BE3" s="423"/>
      <c r="BF3" s="423"/>
      <c r="BG3" s="423"/>
    </row>
    <row r="4" spans="1:59" s="48" customFormat="1" ht="12.75" customHeight="1">
      <c r="A4" s="425"/>
      <c r="B4" s="424" t="s">
        <v>240</v>
      </c>
      <c r="C4" s="424"/>
      <c r="D4" s="424"/>
      <c r="E4" s="424"/>
      <c r="F4" s="424"/>
      <c r="G4" s="424"/>
      <c r="H4" s="424"/>
      <c r="I4" s="424"/>
      <c r="J4" s="424"/>
      <c r="K4" s="424"/>
      <c r="L4" s="424"/>
      <c r="M4" s="424"/>
      <c r="N4" s="424"/>
      <c r="O4" s="424"/>
      <c r="P4" s="424"/>
      <c r="Q4" s="424"/>
      <c r="R4" s="424" t="s">
        <v>36</v>
      </c>
      <c r="S4" s="424"/>
      <c r="T4" s="424"/>
      <c r="U4" s="424"/>
      <c r="V4" s="424"/>
      <c r="W4" s="424"/>
      <c r="X4" s="424"/>
      <c r="Y4" s="424"/>
      <c r="Z4" s="424"/>
      <c r="AA4" s="424"/>
      <c r="AB4" s="424"/>
      <c r="AC4" s="424"/>
      <c r="AD4" s="424"/>
      <c r="AE4" s="424"/>
      <c r="AF4" s="424"/>
      <c r="AG4" s="424"/>
      <c r="AH4" s="424" t="s">
        <v>37</v>
      </c>
      <c r="AI4" s="424"/>
      <c r="AJ4" s="424"/>
      <c r="AK4" s="424"/>
      <c r="AL4" s="424"/>
      <c r="AM4" s="424"/>
      <c r="AN4" s="424"/>
      <c r="AO4" s="424"/>
      <c r="AP4" s="424"/>
      <c r="AQ4" s="424"/>
      <c r="AR4" s="424"/>
      <c r="AS4" s="424"/>
      <c r="AT4" s="424"/>
      <c r="AU4" s="424"/>
      <c r="AV4" s="424"/>
      <c r="AW4" s="424"/>
      <c r="AX4" s="423"/>
      <c r="AY4" s="423"/>
      <c r="AZ4" s="423"/>
      <c r="BA4" s="423"/>
      <c r="BB4" s="423"/>
      <c r="BC4" s="423"/>
      <c r="BD4" s="423"/>
      <c r="BE4" s="423"/>
      <c r="BF4" s="423"/>
      <c r="BG4" s="423"/>
    </row>
    <row r="5" spans="1:59" s="48" customFormat="1" ht="12.75" customHeight="1">
      <c r="A5" s="425"/>
      <c r="B5" s="60">
        <v>1995</v>
      </c>
      <c r="C5" s="59">
        <v>2000</v>
      </c>
      <c r="D5" s="59">
        <v>2005</v>
      </c>
      <c r="E5" s="59">
        <v>2010</v>
      </c>
      <c r="F5" s="59">
        <v>2011</v>
      </c>
      <c r="G5" s="59">
        <v>2012</v>
      </c>
      <c r="H5" s="59">
        <v>2013</v>
      </c>
      <c r="I5" s="59">
        <v>2014</v>
      </c>
      <c r="J5" s="59">
        <v>2015</v>
      </c>
      <c r="K5" s="59">
        <v>2016</v>
      </c>
      <c r="L5" s="59">
        <v>2017</v>
      </c>
      <c r="M5" s="59">
        <v>2018</v>
      </c>
      <c r="N5" s="59">
        <v>2019</v>
      </c>
      <c r="O5" s="59">
        <v>2020</v>
      </c>
      <c r="P5" s="60">
        <v>2021</v>
      </c>
      <c r="Q5" s="60">
        <v>2022</v>
      </c>
      <c r="R5" s="60">
        <v>1995</v>
      </c>
      <c r="S5" s="59">
        <v>2000</v>
      </c>
      <c r="T5" s="59">
        <v>2005</v>
      </c>
      <c r="U5" s="59">
        <v>2010</v>
      </c>
      <c r="V5" s="59">
        <v>2011</v>
      </c>
      <c r="W5" s="59">
        <v>2012</v>
      </c>
      <c r="X5" s="59">
        <v>2013</v>
      </c>
      <c r="Y5" s="59">
        <v>2014</v>
      </c>
      <c r="Z5" s="59">
        <v>2015</v>
      </c>
      <c r="AA5" s="59">
        <v>2016</v>
      </c>
      <c r="AB5" s="59">
        <v>2017</v>
      </c>
      <c r="AC5" s="59">
        <v>2018</v>
      </c>
      <c r="AD5" s="59">
        <v>2019</v>
      </c>
      <c r="AE5" s="59">
        <v>2020</v>
      </c>
      <c r="AF5" s="59">
        <v>2021</v>
      </c>
      <c r="AG5" s="59">
        <v>2022</v>
      </c>
      <c r="AH5" s="59">
        <v>1995</v>
      </c>
      <c r="AI5" s="59">
        <v>2000</v>
      </c>
      <c r="AJ5" s="59">
        <v>2005</v>
      </c>
      <c r="AK5" s="59">
        <v>2010</v>
      </c>
      <c r="AL5" s="59">
        <v>2011</v>
      </c>
      <c r="AM5" s="59">
        <v>2012</v>
      </c>
      <c r="AN5" s="59">
        <v>2013</v>
      </c>
      <c r="AO5" s="59">
        <v>2014</v>
      </c>
      <c r="AP5" s="59">
        <v>2015</v>
      </c>
      <c r="AQ5" s="59">
        <v>2016</v>
      </c>
      <c r="AR5" s="59">
        <v>2017</v>
      </c>
      <c r="AS5" s="59">
        <v>2018</v>
      </c>
      <c r="AT5" s="59">
        <v>2019</v>
      </c>
      <c r="AU5" s="57">
        <v>2020</v>
      </c>
      <c r="AV5" s="57">
        <v>2021</v>
      </c>
      <c r="AW5" s="57">
        <v>2022</v>
      </c>
      <c r="AX5" s="59">
        <v>2005</v>
      </c>
      <c r="AY5" s="60">
        <v>2010</v>
      </c>
      <c r="AZ5" s="59">
        <v>2015</v>
      </c>
      <c r="BA5" s="59">
        <v>2016</v>
      </c>
      <c r="BB5" s="59">
        <v>2017</v>
      </c>
      <c r="BC5" s="59">
        <v>2018</v>
      </c>
      <c r="BD5" s="59">
        <v>2019</v>
      </c>
      <c r="BE5" s="57">
        <v>2020</v>
      </c>
      <c r="BF5" s="57">
        <v>2021</v>
      </c>
      <c r="BG5" s="57">
        <v>2022</v>
      </c>
    </row>
    <row r="6" spans="1:59" s="48" customFormat="1" ht="12.75" customHeight="1">
      <c r="A6" s="426"/>
      <c r="B6" s="428" t="s">
        <v>38</v>
      </c>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392" t="s">
        <v>39</v>
      </c>
      <c r="AY6" s="392"/>
      <c r="AZ6" s="392"/>
      <c r="BA6" s="392"/>
      <c r="BB6" s="392"/>
      <c r="BC6" s="392"/>
      <c r="BD6" s="392"/>
      <c r="BE6" s="392"/>
      <c r="BF6" s="392"/>
      <c r="BG6" s="392"/>
    </row>
    <row r="7" spans="1:59" s="48" customFormat="1" ht="12.75" customHeight="1">
      <c r="A7" s="6" t="s">
        <v>16</v>
      </c>
      <c r="B7" s="326">
        <v>100</v>
      </c>
      <c r="C7" s="326">
        <v>100</v>
      </c>
      <c r="D7" s="327">
        <v>100</v>
      </c>
      <c r="E7" s="327">
        <v>100</v>
      </c>
      <c r="F7" s="327">
        <v>100</v>
      </c>
      <c r="G7" s="327">
        <v>100</v>
      </c>
      <c r="H7" s="326">
        <v>100</v>
      </c>
      <c r="I7" s="326">
        <v>100</v>
      </c>
      <c r="J7" s="326">
        <v>100</v>
      </c>
      <c r="K7" s="326">
        <v>100</v>
      </c>
      <c r="L7" s="326">
        <v>100</v>
      </c>
      <c r="M7" s="326">
        <v>100</v>
      </c>
      <c r="N7" s="326">
        <v>100</v>
      </c>
      <c r="O7" s="326">
        <v>100</v>
      </c>
      <c r="P7" s="326">
        <v>100</v>
      </c>
      <c r="Q7" s="326">
        <v>100</v>
      </c>
      <c r="R7" s="326">
        <v>100</v>
      </c>
      <c r="S7" s="326">
        <v>100</v>
      </c>
      <c r="T7" s="327">
        <v>100</v>
      </c>
      <c r="U7" s="327">
        <v>100</v>
      </c>
      <c r="V7" s="327">
        <v>100</v>
      </c>
      <c r="W7" s="327">
        <v>100</v>
      </c>
      <c r="X7" s="326">
        <v>100</v>
      </c>
      <c r="Y7" s="326">
        <v>100</v>
      </c>
      <c r="Z7" s="326">
        <v>100</v>
      </c>
      <c r="AA7" s="326">
        <v>100</v>
      </c>
      <c r="AB7" s="326">
        <v>100</v>
      </c>
      <c r="AC7" s="326">
        <v>100</v>
      </c>
      <c r="AD7" s="326">
        <v>100</v>
      </c>
      <c r="AE7" s="326">
        <v>100</v>
      </c>
      <c r="AF7" s="326">
        <v>100</v>
      </c>
      <c r="AG7" s="326">
        <v>100</v>
      </c>
      <c r="AH7" s="326">
        <v>100</v>
      </c>
      <c r="AI7" s="326">
        <v>100</v>
      </c>
      <c r="AJ7" s="327">
        <v>100</v>
      </c>
      <c r="AK7" s="327">
        <v>100</v>
      </c>
      <c r="AL7" s="327">
        <v>100</v>
      </c>
      <c r="AM7" s="327">
        <v>100</v>
      </c>
      <c r="AN7" s="326">
        <v>100</v>
      </c>
      <c r="AO7" s="326">
        <v>100</v>
      </c>
      <c r="AP7" s="326">
        <v>100</v>
      </c>
      <c r="AQ7" s="326">
        <v>100</v>
      </c>
      <c r="AR7" s="326">
        <v>100</v>
      </c>
      <c r="AS7" s="326">
        <v>100</v>
      </c>
      <c r="AT7" s="326">
        <v>100</v>
      </c>
      <c r="AU7" s="326">
        <v>100</v>
      </c>
      <c r="AV7" s="326">
        <v>100</v>
      </c>
      <c r="AW7" s="326">
        <v>100</v>
      </c>
      <c r="AX7" s="143">
        <v>3.9206542289745201</v>
      </c>
      <c r="AY7" s="143">
        <v>5.9488358284151399</v>
      </c>
      <c r="AZ7" s="143">
        <v>8.2843775909037092</v>
      </c>
      <c r="BA7" s="143">
        <v>8.6893832391713808</v>
      </c>
      <c r="BB7" s="143">
        <v>9.4268557567147209</v>
      </c>
      <c r="BC7" s="143">
        <v>10.043401150071899</v>
      </c>
      <c r="BD7" s="143">
        <v>11.3869181366218</v>
      </c>
      <c r="BE7" s="328">
        <v>13.939298740932299</v>
      </c>
      <c r="BF7" s="328">
        <v>15.536778228848</v>
      </c>
      <c r="BG7" s="329">
        <v>14.691818057065648</v>
      </c>
    </row>
    <row r="8" spans="1:59" s="48" customFormat="1" ht="12.75" customHeight="1">
      <c r="A8" s="9" t="s">
        <v>40</v>
      </c>
      <c r="B8" s="122">
        <v>16.302831430648599</v>
      </c>
      <c r="C8" s="122">
        <v>15.961749676095501</v>
      </c>
      <c r="D8" s="330">
        <v>16.807902060968601</v>
      </c>
      <c r="E8" s="330">
        <v>13.7483261852549</v>
      </c>
      <c r="F8" s="330">
        <v>12.9899626041489</v>
      </c>
      <c r="G8" s="330">
        <v>13.095743954768899</v>
      </c>
      <c r="H8" s="122">
        <v>12.8760425530077</v>
      </c>
      <c r="I8" s="122">
        <v>12.4471543642467</v>
      </c>
      <c r="J8" s="122">
        <v>12.143335171746299</v>
      </c>
      <c r="K8" s="122">
        <v>12.2651697919298</v>
      </c>
      <c r="L8" s="122">
        <v>12.369851080599</v>
      </c>
      <c r="M8" s="122">
        <v>12.449610970285899</v>
      </c>
      <c r="N8" s="122">
        <v>12.4821214928891</v>
      </c>
      <c r="O8" s="122">
        <v>11.530437123532</v>
      </c>
      <c r="P8" s="122">
        <v>11.2905318924256</v>
      </c>
      <c r="Q8" s="122">
        <v>11.799107333264756</v>
      </c>
      <c r="R8" s="122">
        <v>21.7576187101347</v>
      </c>
      <c r="S8" s="122">
        <v>19.2249404633037</v>
      </c>
      <c r="T8" s="330">
        <v>22.635067282586899</v>
      </c>
      <c r="U8" s="330">
        <v>15.1172599966256</v>
      </c>
      <c r="V8" s="330">
        <v>15.355147645650399</v>
      </c>
      <c r="W8" s="330">
        <v>12.080200501253101</v>
      </c>
      <c r="X8" s="122">
        <v>12.328548644338101</v>
      </c>
      <c r="Y8" s="122">
        <v>12.482577048164799</v>
      </c>
      <c r="Z8" s="122">
        <v>13.069340584636301</v>
      </c>
      <c r="AA8" s="122">
        <v>12.247861868646099</v>
      </c>
      <c r="AB8" s="122">
        <v>13.089952310475301</v>
      </c>
      <c r="AC8" s="122">
        <v>13.147082990961399</v>
      </c>
      <c r="AD8" s="122">
        <v>11.6778743644415</v>
      </c>
      <c r="AE8" s="122">
        <v>12.750642673521901</v>
      </c>
      <c r="AF8" s="122">
        <v>15.098351940457199</v>
      </c>
      <c r="AG8" s="122">
        <v>14.797961412449945</v>
      </c>
      <c r="AH8" s="122">
        <v>0.95272993770611902</v>
      </c>
      <c r="AI8" s="122">
        <v>0.39532485390168398</v>
      </c>
      <c r="AJ8" s="330">
        <v>0.80252221266838597</v>
      </c>
      <c r="AK8" s="330">
        <v>0.97168134901130498</v>
      </c>
      <c r="AL8" s="330">
        <v>1.46775669959913</v>
      </c>
      <c r="AM8" s="330">
        <v>1.2893243940175301</v>
      </c>
      <c r="AN8" s="122">
        <v>1.1728787686044999</v>
      </c>
      <c r="AO8" s="122">
        <v>1.0388365031165101</v>
      </c>
      <c r="AP8" s="122">
        <v>1.10324778993018</v>
      </c>
      <c r="AQ8" s="122">
        <v>1.0294615645106699</v>
      </c>
      <c r="AR8" s="122">
        <v>0.99989649104647604</v>
      </c>
      <c r="AS8" s="122">
        <v>0.79737062175460405</v>
      </c>
      <c r="AT8" s="122">
        <v>0.728540846626614</v>
      </c>
      <c r="AU8" s="122">
        <v>0.67465718341601899</v>
      </c>
      <c r="AV8" s="122">
        <v>0.85369845079642204</v>
      </c>
      <c r="AW8" s="122">
        <v>0.76304066676246585</v>
      </c>
      <c r="AX8" s="122">
        <v>0.19348374391044501</v>
      </c>
      <c r="AY8" s="122">
        <v>0.444421387563118</v>
      </c>
      <c r="AZ8" s="122">
        <v>0.81317947907336197</v>
      </c>
      <c r="BA8" s="122">
        <v>0.792423320879312</v>
      </c>
      <c r="BB8" s="122">
        <v>0.83366415244144498</v>
      </c>
      <c r="BC8" s="122">
        <v>0.70947758223883395</v>
      </c>
      <c r="BD8" s="122">
        <v>0.74508280659627801</v>
      </c>
      <c r="BE8" s="122">
        <v>0.93744916219294006</v>
      </c>
      <c r="BF8" s="331">
        <v>1.3653514798577899</v>
      </c>
      <c r="BG8" s="331">
        <v>1.0977198023690902</v>
      </c>
    </row>
    <row r="9" spans="1:59" s="48" customFormat="1" ht="12.75" customHeight="1">
      <c r="A9" s="12" t="s">
        <v>41</v>
      </c>
      <c r="B9" s="143">
        <v>1.23003163499892</v>
      </c>
      <c r="C9" s="143">
        <v>1.06806268949234</v>
      </c>
      <c r="D9" s="332">
        <v>1.17498353242777</v>
      </c>
      <c r="E9" s="332">
        <v>0.97056997030798198</v>
      </c>
      <c r="F9" s="332">
        <v>0.86106131006110598</v>
      </c>
      <c r="G9" s="332">
        <v>0.85865068548946399</v>
      </c>
      <c r="H9" s="143">
        <v>0.85175122989940499</v>
      </c>
      <c r="I9" s="143">
        <v>0.803957538724138</v>
      </c>
      <c r="J9" s="143">
        <v>0.780635189839753</v>
      </c>
      <c r="K9" s="143">
        <v>0.77449332415931404</v>
      </c>
      <c r="L9" s="143">
        <v>0.83989581536701496</v>
      </c>
      <c r="M9" s="143">
        <v>0.82426770877341204</v>
      </c>
      <c r="N9" s="143">
        <v>0.82803349914992797</v>
      </c>
      <c r="O9" s="143">
        <v>0.98116037477345797</v>
      </c>
      <c r="P9" s="143">
        <v>0.86261078441600703</v>
      </c>
      <c r="Q9" s="143">
        <v>0.79331428241687396</v>
      </c>
      <c r="R9" s="333" t="s">
        <v>8</v>
      </c>
      <c r="S9" s="333" t="s">
        <v>8</v>
      </c>
      <c r="T9" s="333" t="s">
        <v>8</v>
      </c>
      <c r="U9" s="333" t="s">
        <v>8</v>
      </c>
      <c r="V9" s="333" t="s">
        <v>8</v>
      </c>
      <c r="W9" s="333" t="s">
        <v>8</v>
      </c>
      <c r="X9" s="333" t="s">
        <v>8</v>
      </c>
      <c r="Y9" s="333" t="s">
        <v>8</v>
      </c>
      <c r="Z9" s="333" t="s">
        <v>8</v>
      </c>
      <c r="AA9" s="333" t="s">
        <v>8</v>
      </c>
      <c r="AB9" s="333" t="s">
        <v>8</v>
      </c>
      <c r="AC9" s="333" t="s">
        <v>8</v>
      </c>
      <c r="AD9" s="333" t="s">
        <v>8</v>
      </c>
      <c r="AE9" s="333" t="s">
        <v>8</v>
      </c>
      <c r="AF9" s="333" t="s">
        <v>8</v>
      </c>
      <c r="AG9" s="333" t="s">
        <v>8</v>
      </c>
      <c r="AH9" s="333" t="s">
        <v>8</v>
      </c>
      <c r="AI9" s="333" t="s">
        <v>8</v>
      </c>
      <c r="AJ9" s="333" t="s">
        <v>8</v>
      </c>
      <c r="AK9" s="332">
        <v>0.25331770577337498</v>
      </c>
      <c r="AL9" s="332">
        <v>0.290394873899182</v>
      </c>
      <c r="AM9" s="332">
        <v>0.33808950776459801</v>
      </c>
      <c r="AN9" s="143">
        <v>0.30021625747360398</v>
      </c>
      <c r="AO9" s="143">
        <v>0.29224411516244703</v>
      </c>
      <c r="AP9" s="143">
        <v>0.359806514642457</v>
      </c>
      <c r="AQ9" s="143">
        <v>0.39507845129247099</v>
      </c>
      <c r="AR9" s="143">
        <v>0.38298312804057499</v>
      </c>
      <c r="AS9" s="143">
        <v>0.322837861490889</v>
      </c>
      <c r="AT9" s="143">
        <v>0.43677922795387097</v>
      </c>
      <c r="AU9" s="143">
        <v>0.70246301093208097</v>
      </c>
      <c r="AV9" s="143">
        <v>0.63140955705869495</v>
      </c>
      <c r="AW9" s="143">
        <v>0.69406523925851416</v>
      </c>
      <c r="AX9" s="333" t="s">
        <v>8</v>
      </c>
      <c r="AY9" s="143">
        <v>1.6470009832841701</v>
      </c>
      <c r="AZ9" s="143">
        <v>4.0460878885316198</v>
      </c>
      <c r="BA9" s="143">
        <v>4.6891747052518804</v>
      </c>
      <c r="BB9" s="143">
        <v>4.5882936507936503</v>
      </c>
      <c r="BC9" s="143">
        <v>4.2433537832310799</v>
      </c>
      <c r="BD9" s="143">
        <v>6.4294790343074997</v>
      </c>
      <c r="BE9" s="143">
        <v>10.5217010083297</v>
      </c>
      <c r="BF9" s="334">
        <v>12.0166104334285</v>
      </c>
      <c r="BG9" s="334">
        <v>13.251028806584362</v>
      </c>
    </row>
    <row r="10" spans="1:59" s="48" customFormat="1" ht="12.75" customHeight="1">
      <c r="A10" s="9" t="s">
        <v>42</v>
      </c>
      <c r="B10" s="122">
        <v>39.758316467883603</v>
      </c>
      <c r="C10" s="122">
        <v>37.0010720087339</v>
      </c>
      <c r="D10" s="330">
        <v>33.634497041771297</v>
      </c>
      <c r="E10" s="330">
        <v>35.276737371189</v>
      </c>
      <c r="F10" s="330">
        <v>34.527310618508203</v>
      </c>
      <c r="G10" s="330">
        <v>34.867822836145201</v>
      </c>
      <c r="H10" s="122">
        <v>34.8209465150331</v>
      </c>
      <c r="I10" s="122">
        <v>35.023073911302902</v>
      </c>
      <c r="J10" s="122">
        <v>34.850423670620302</v>
      </c>
      <c r="K10" s="122">
        <v>34.852199587169103</v>
      </c>
      <c r="L10" s="122">
        <v>34.998351647152099</v>
      </c>
      <c r="M10" s="122">
        <v>34.620123926207597</v>
      </c>
      <c r="N10" s="122">
        <v>34.534079358082899</v>
      </c>
      <c r="O10" s="122">
        <v>35.689287997731</v>
      </c>
      <c r="P10" s="122">
        <v>35.845422183092303</v>
      </c>
      <c r="Q10" s="122">
        <v>35.071415847719784</v>
      </c>
      <c r="R10" s="122">
        <v>76.470588235294102</v>
      </c>
      <c r="S10" s="122">
        <v>77.938947824204405</v>
      </c>
      <c r="T10" s="330">
        <v>65.233982727455299</v>
      </c>
      <c r="U10" s="330">
        <v>68.162645520499396</v>
      </c>
      <c r="V10" s="330">
        <v>67.118914604948102</v>
      </c>
      <c r="W10" s="330">
        <v>67.819548872180405</v>
      </c>
      <c r="X10" s="122">
        <v>67.783094098883595</v>
      </c>
      <c r="Y10" s="122">
        <v>68.437354808734696</v>
      </c>
      <c r="Z10" s="122">
        <v>67.539089055064593</v>
      </c>
      <c r="AA10" s="122">
        <v>69.259319025334904</v>
      </c>
      <c r="AB10" s="122">
        <v>68.804472948528201</v>
      </c>
      <c r="AC10" s="122">
        <v>70.599835661462606</v>
      </c>
      <c r="AD10" s="122">
        <v>70.608495981630298</v>
      </c>
      <c r="AE10" s="122">
        <v>71.156812339331594</v>
      </c>
      <c r="AF10" s="122">
        <v>68.102073365231306</v>
      </c>
      <c r="AG10" s="122">
        <v>69.057153258099746</v>
      </c>
      <c r="AH10" s="122">
        <v>61.048002931476702</v>
      </c>
      <c r="AI10" s="122">
        <v>67.531797868683398</v>
      </c>
      <c r="AJ10" s="330">
        <v>69.676124964173098</v>
      </c>
      <c r="AK10" s="330">
        <v>68.543234148739103</v>
      </c>
      <c r="AL10" s="330">
        <v>67.485243521353496</v>
      </c>
      <c r="AM10" s="330">
        <v>67.609306056959497</v>
      </c>
      <c r="AN10" s="122">
        <v>69.632362294873403</v>
      </c>
      <c r="AO10" s="122">
        <v>70.960524212881595</v>
      </c>
      <c r="AP10" s="122">
        <v>69.473634045797894</v>
      </c>
      <c r="AQ10" s="122">
        <v>70.283327689355502</v>
      </c>
      <c r="AR10" s="122">
        <v>71.234861815547106</v>
      </c>
      <c r="AS10" s="122">
        <v>71.197417297108103</v>
      </c>
      <c r="AT10" s="122">
        <v>69.119881223672394</v>
      </c>
      <c r="AU10" s="122">
        <v>71.109745210812093</v>
      </c>
      <c r="AV10" s="122">
        <v>67.294894174121794</v>
      </c>
      <c r="AW10" s="122">
        <v>67.299899410834882</v>
      </c>
      <c r="AX10" s="122">
        <v>7.6973616509273404</v>
      </c>
      <c r="AY10" s="122">
        <v>10.817406662649001</v>
      </c>
      <c r="AZ10" s="122">
        <v>15.1068140249431</v>
      </c>
      <c r="BA10" s="122">
        <v>15.9251927218411</v>
      </c>
      <c r="BB10" s="122">
        <v>17.300324789590601</v>
      </c>
      <c r="BC10" s="122">
        <v>18.4669165308892</v>
      </c>
      <c r="BD10" s="122">
        <v>20.230515805643101</v>
      </c>
      <c r="BE10" s="122">
        <v>24.147339021881201</v>
      </c>
      <c r="BF10" s="331">
        <v>25.428349110322099</v>
      </c>
      <c r="BG10" s="331">
        <v>24.595622216620452</v>
      </c>
    </row>
    <row r="11" spans="1:59" s="48" customFormat="1" ht="12.75" customHeight="1">
      <c r="A11" s="12" t="s">
        <v>43</v>
      </c>
      <c r="B11" s="143"/>
      <c r="C11" s="143"/>
      <c r="D11" s="332"/>
      <c r="E11" s="332"/>
      <c r="F11" s="332"/>
      <c r="G11" s="332"/>
      <c r="H11" s="143"/>
      <c r="I11" s="143"/>
      <c r="J11" s="143"/>
      <c r="K11" s="143"/>
      <c r="L11" s="143"/>
      <c r="M11" s="143"/>
      <c r="N11" s="143"/>
      <c r="O11" s="143"/>
      <c r="P11" s="143"/>
      <c r="Q11" s="143"/>
      <c r="R11" s="333"/>
      <c r="S11" s="333"/>
      <c r="T11" s="333"/>
      <c r="U11" s="333"/>
      <c r="V11" s="333"/>
      <c r="W11" s="333"/>
      <c r="X11" s="333"/>
      <c r="Y11" s="333"/>
      <c r="Z11" s="333"/>
      <c r="AA11" s="333"/>
      <c r="AB11" s="333"/>
      <c r="AC11" s="333"/>
      <c r="AD11" s="333"/>
      <c r="AE11" s="333"/>
      <c r="AF11" s="333"/>
      <c r="AG11" s="333"/>
      <c r="AH11" s="333"/>
      <c r="AI11" s="333"/>
      <c r="AJ11" s="333"/>
      <c r="AK11" s="332"/>
      <c r="AL11" s="332"/>
      <c r="AM11" s="332"/>
      <c r="AN11" s="143"/>
      <c r="AO11" s="143"/>
      <c r="AP11" s="143"/>
      <c r="AQ11" s="143"/>
      <c r="AR11" s="143"/>
      <c r="AS11" s="143"/>
      <c r="AT11" s="143"/>
      <c r="AU11" s="143"/>
      <c r="AV11" s="143"/>
      <c r="AW11" s="143"/>
      <c r="AX11" s="333"/>
      <c r="AY11" s="143"/>
      <c r="AZ11" s="143"/>
      <c r="BA11" s="143"/>
      <c r="BB11" s="143"/>
      <c r="BC11" s="143"/>
      <c r="BD11" s="143"/>
      <c r="BE11" s="143"/>
      <c r="BF11" s="334"/>
      <c r="BG11" s="334"/>
    </row>
    <row r="12" spans="1:59" s="48" customFormat="1" ht="12.75" customHeight="1">
      <c r="A12" s="12" t="s">
        <v>44</v>
      </c>
      <c r="B12" s="143">
        <v>14.7705971351659</v>
      </c>
      <c r="C12" s="143">
        <v>16.674997204885202</v>
      </c>
      <c r="D12" s="333">
        <v>14.0817028953256</v>
      </c>
      <c r="E12" s="333">
        <v>15.338935356789399</v>
      </c>
      <c r="F12" s="333">
        <v>15.454178643183701</v>
      </c>
      <c r="G12" s="333">
        <v>15.663329671224901</v>
      </c>
      <c r="H12" s="143">
        <v>15.675764394898099</v>
      </c>
      <c r="I12" s="143">
        <v>15.6260310672949</v>
      </c>
      <c r="J12" s="143">
        <v>15.4540044339904</v>
      </c>
      <c r="K12" s="143">
        <v>15.244911467813999</v>
      </c>
      <c r="L12" s="143">
        <v>14.7205550691762</v>
      </c>
      <c r="M12" s="143">
        <v>14.426225179552199</v>
      </c>
      <c r="N12" s="143">
        <v>14.1244703913931</v>
      </c>
      <c r="O12" s="143">
        <v>14.286675736351</v>
      </c>
      <c r="P12" s="143">
        <v>14.1753160997779</v>
      </c>
      <c r="Q12" s="143">
        <v>14.229228186993359</v>
      </c>
      <c r="R12" s="143">
        <v>2.6931254429482601</v>
      </c>
      <c r="S12" s="143">
        <v>6.7330591037021001</v>
      </c>
      <c r="T12" s="333">
        <v>4.5993171319542103</v>
      </c>
      <c r="U12" s="333">
        <v>4.6229120971823896</v>
      </c>
      <c r="V12" s="333">
        <v>4.9640861931364704</v>
      </c>
      <c r="W12" s="333">
        <v>4.0768588137009196</v>
      </c>
      <c r="X12" s="143">
        <v>4.3221690590111601</v>
      </c>
      <c r="Y12" s="143">
        <v>4.1660213721542503</v>
      </c>
      <c r="Z12" s="143">
        <v>4.5547246770904097</v>
      </c>
      <c r="AA12" s="143">
        <v>3.7114732935291301</v>
      </c>
      <c r="AB12" s="143">
        <v>2.7133695115934899</v>
      </c>
      <c r="AC12" s="143">
        <v>2.9580936729663101</v>
      </c>
      <c r="AD12" s="143">
        <v>2.5258323765786401</v>
      </c>
      <c r="AE12" s="143">
        <v>1.7137960582690701</v>
      </c>
      <c r="AF12" s="143">
        <v>1.93159666843877</v>
      </c>
      <c r="AG12" s="143">
        <v>3.7677466326902076</v>
      </c>
      <c r="AH12" s="143">
        <v>55.441553682667603</v>
      </c>
      <c r="AI12" s="143">
        <v>57.803368855276702</v>
      </c>
      <c r="AJ12" s="333">
        <v>59.150186299799401</v>
      </c>
      <c r="AK12" s="333">
        <v>50.569019622669998</v>
      </c>
      <c r="AL12" s="333">
        <v>49.218774659890798</v>
      </c>
      <c r="AM12" s="333">
        <v>48.799495730903701</v>
      </c>
      <c r="AN12" s="143">
        <v>49.090446508077903</v>
      </c>
      <c r="AO12" s="143">
        <v>49.245416562022001</v>
      </c>
      <c r="AP12" s="143">
        <v>44.291943670026498</v>
      </c>
      <c r="AQ12" s="143">
        <v>42.4201377130602</v>
      </c>
      <c r="AR12" s="143">
        <v>42.734706552116798</v>
      </c>
      <c r="AS12" s="143">
        <v>41.192944242400699</v>
      </c>
      <c r="AT12" s="143">
        <v>37.300600787238501</v>
      </c>
      <c r="AU12" s="143">
        <v>36.624665232471401</v>
      </c>
      <c r="AV12" s="143">
        <v>34.6838861008073</v>
      </c>
      <c r="AW12" s="143">
        <v>35.598505532404076</v>
      </c>
      <c r="AX12" s="143">
        <v>14.756091021217999</v>
      </c>
      <c r="AY12" s="143">
        <v>17.397016167843798</v>
      </c>
      <c r="AZ12" s="143">
        <v>20.711325043454998</v>
      </c>
      <c r="BA12" s="143">
        <v>21.104060201044501</v>
      </c>
      <c r="BB12" s="143">
        <v>23.396008296215701</v>
      </c>
      <c r="BC12" s="143">
        <v>24.3675436880918</v>
      </c>
      <c r="BD12" s="143">
        <v>25.548973003653899</v>
      </c>
      <c r="BE12" s="143">
        <v>29.594153540513702</v>
      </c>
      <c r="BF12" s="334">
        <v>31.3021538461538</v>
      </c>
      <c r="BG12" s="334">
        <v>30.323765224309934</v>
      </c>
    </row>
    <row r="13" spans="1:59" s="48" customFormat="1" ht="25.5" customHeight="1">
      <c r="A13" s="61" t="s">
        <v>193</v>
      </c>
      <c r="B13" s="122">
        <v>1.54127286660248</v>
      </c>
      <c r="C13" s="122">
        <v>2.2081406896370299</v>
      </c>
      <c r="D13" s="335">
        <v>2.80186098401904</v>
      </c>
      <c r="E13" s="335">
        <v>1.92221855654098</v>
      </c>
      <c r="F13" s="335">
        <v>1.7364736419565601</v>
      </c>
      <c r="G13" s="335">
        <v>1.6470681482427401</v>
      </c>
      <c r="H13" s="122">
        <v>1.5709022429737001</v>
      </c>
      <c r="I13" s="122">
        <v>1.4502030240241399</v>
      </c>
      <c r="J13" s="122">
        <v>1.30076799155929</v>
      </c>
      <c r="K13" s="122">
        <v>1.17905014065861</v>
      </c>
      <c r="L13" s="122">
        <v>1.14074750072593</v>
      </c>
      <c r="M13" s="122">
        <v>1.0682914378256601</v>
      </c>
      <c r="N13" s="122">
        <v>1.04077648942582</v>
      </c>
      <c r="O13" s="122">
        <v>1.0751421745129099</v>
      </c>
      <c r="P13" s="122">
        <v>0.93385887280434998</v>
      </c>
      <c r="Q13" s="122">
        <v>0.84700474934831305</v>
      </c>
      <c r="R13" s="330" t="s">
        <v>8</v>
      </c>
      <c r="S13" s="330" t="s">
        <v>8</v>
      </c>
      <c r="T13" s="330" t="s">
        <v>8</v>
      </c>
      <c r="U13" s="330" t="s">
        <v>8</v>
      </c>
      <c r="V13" s="330" t="s">
        <v>8</v>
      </c>
      <c r="W13" s="330" t="s">
        <v>8</v>
      </c>
      <c r="X13" s="330" t="s">
        <v>8</v>
      </c>
      <c r="Y13" s="330" t="s">
        <v>8</v>
      </c>
      <c r="Z13" s="330" t="s">
        <v>8</v>
      </c>
      <c r="AA13" s="330" t="s">
        <v>8</v>
      </c>
      <c r="AB13" s="330" t="s">
        <v>8</v>
      </c>
      <c r="AC13" s="330" t="s">
        <v>8</v>
      </c>
      <c r="AD13" s="330" t="s">
        <v>8</v>
      </c>
      <c r="AE13" s="330" t="s">
        <v>8</v>
      </c>
      <c r="AF13" s="330" t="s">
        <v>8</v>
      </c>
      <c r="AG13" s="330" t="s">
        <v>8</v>
      </c>
      <c r="AH13" s="122">
        <v>3.8109197508244801</v>
      </c>
      <c r="AI13" s="122">
        <v>5.6892402887590201</v>
      </c>
      <c r="AJ13" s="335">
        <v>4.3207222699913999</v>
      </c>
      <c r="AK13" s="335">
        <v>5.4028507694052701</v>
      </c>
      <c r="AL13" s="335">
        <v>4.4537735551276798</v>
      </c>
      <c r="AM13" s="335">
        <v>4.0685347544553299</v>
      </c>
      <c r="AN13" s="122">
        <v>3.7145401348428999</v>
      </c>
      <c r="AO13" s="122">
        <v>3.1964200095892599</v>
      </c>
      <c r="AP13" s="122">
        <v>2.97853075035147</v>
      </c>
      <c r="AQ13" s="122">
        <v>3.1696579749407401</v>
      </c>
      <c r="AR13" s="122">
        <v>2.7988821033019402</v>
      </c>
      <c r="AS13" s="122">
        <v>2.7343977906999402</v>
      </c>
      <c r="AT13" s="122">
        <v>2.7104481734686798</v>
      </c>
      <c r="AU13" s="122">
        <v>2.2054411614055098</v>
      </c>
      <c r="AV13" s="122">
        <v>1.89286493563168</v>
      </c>
      <c r="AW13" s="122">
        <v>2.0103463141255928</v>
      </c>
      <c r="AX13" s="122">
        <v>6.0023890105514601</v>
      </c>
      <c r="AY13" s="122">
        <v>15.278520260878899</v>
      </c>
      <c r="AZ13" s="122">
        <v>17.320216156297601</v>
      </c>
      <c r="BA13" s="122">
        <v>20.5895292564892</v>
      </c>
      <c r="BB13" s="122">
        <v>20.556484719477002</v>
      </c>
      <c r="BC13" s="122">
        <v>22.456476601181901</v>
      </c>
      <c r="BD13" s="122">
        <v>25.3307518554372</v>
      </c>
      <c r="BE13" s="122">
        <v>25.200668896321101</v>
      </c>
      <c r="BF13" s="331">
        <v>27.4416765519968</v>
      </c>
      <c r="BG13" s="331">
        <v>29.298429319371728</v>
      </c>
    </row>
    <row r="14" spans="1:59" s="48" customFormat="1" ht="12.75" customHeight="1">
      <c r="A14" s="12" t="s">
        <v>45</v>
      </c>
      <c r="B14" s="143">
        <v>1.2190281571139501</v>
      </c>
      <c r="C14" s="143">
        <v>1.27753188075054</v>
      </c>
      <c r="D14" s="333">
        <v>1.0479903627613301</v>
      </c>
      <c r="E14" s="333">
        <v>1.6379126317219399</v>
      </c>
      <c r="F14" s="333">
        <v>1.5399270385730499</v>
      </c>
      <c r="G14" s="333">
        <v>1.64112364349704</v>
      </c>
      <c r="H14" s="143">
        <v>1.69054478388756</v>
      </c>
      <c r="I14" s="143">
        <v>1.56106337956914</v>
      </c>
      <c r="J14" s="143">
        <v>1.6175127362778501</v>
      </c>
      <c r="K14" s="143">
        <v>1.4120295775015901</v>
      </c>
      <c r="L14" s="143">
        <v>1.4865741114723201</v>
      </c>
      <c r="M14" s="143">
        <v>1.5684410646387801</v>
      </c>
      <c r="N14" s="143">
        <v>1.5575665440283499</v>
      </c>
      <c r="O14" s="143">
        <v>1.6774909984184101</v>
      </c>
      <c r="P14" s="143">
        <v>1.77484077324533</v>
      </c>
      <c r="Q14" s="143">
        <v>1.7785594396120237</v>
      </c>
      <c r="R14" s="143">
        <v>1.1575714623198701</v>
      </c>
      <c r="S14" s="143">
        <v>1.34228187919463</v>
      </c>
      <c r="T14" s="333">
        <v>0.36151837718417301</v>
      </c>
      <c r="U14" s="333">
        <v>1.2485237050784499</v>
      </c>
      <c r="V14" s="333">
        <v>1.1173184357541901</v>
      </c>
      <c r="W14" s="333">
        <v>1.0025062656641599</v>
      </c>
      <c r="X14" s="143">
        <v>0.57416267942583699</v>
      </c>
      <c r="Y14" s="143">
        <v>0.63496980021681904</v>
      </c>
      <c r="Z14" s="143">
        <v>0.611828687967369</v>
      </c>
      <c r="AA14" s="143">
        <v>0.56478941423269302</v>
      </c>
      <c r="AB14" s="143">
        <v>0.78934385791810602</v>
      </c>
      <c r="AC14" s="143">
        <v>0.77239112571898105</v>
      </c>
      <c r="AD14" s="143">
        <v>0.67246186649171702</v>
      </c>
      <c r="AE14" s="143">
        <v>0.59982862039417295</v>
      </c>
      <c r="AF14" s="143">
        <v>0.63795853269537495</v>
      </c>
      <c r="AG14" s="143">
        <v>0.80087368037859485</v>
      </c>
      <c r="AH14" s="333" t="s">
        <v>8</v>
      </c>
      <c r="AI14" s="333" t="s">
        <v>8</v>
      </c>
      <c r="AJ14" s="333">
        <v>0.88134135855546003</v>
      </c>
      <c r="AK14" s="333">
        <v>3.4557072101024602</v>
      </c>
      <c r="AL14" s="333">
        <v>4.4443041570657504</v>
      </c>
      <c r="AM14" s="333">
        <v>5.4065669589135297</v>
      </c>
      <c r="AN14" s="143">
        <v>7.08561251749141</v>
      </c>
      <c r="AO14" s="143">
        <v>9.1874243704194196</v>
      </c>
      <c r="AP14" s="143">
        <v>11.518574117759201</v>
      </c>
      <c r="AQ14" s="143">
        <v>11.6807766113557</v>
      </c>
      <c r="AR14" s="143">
        <v>10.8125452851672</v>
      </c>
      <c r="AS14" s="143">
        <v>10.9706528715066</v>
      </c>
      <c r="AT14" s="143">
        <v>11.506456736413201</v>
      </c>
      <c r="AU14" s="143">
        <v>12.787753728176099</v>
      </c>
      <c r="AV14" s="143">
        <v>11.6531202269256</v>
      </c>
      <c r="AW14" s="143">
        <v>11.546199166546918</v>
      </c>
      <c r="AX14" s="143">
        <v>3.3487612306016898</v>
      </c>
      <c r="AY14" s="143">
        <v>11.8087855297158</v>
      </c>
      <c r="AZ14" s="143">
        <v>39.3327908868999</v>
      </c>
      <c r="BA14" s="143">
        <v>44.244911920643098</v>
      </c>
      <c r="BB14" s="143">
        <v>43.236754966887403</v>
      </c>
      <c r="BC14" s="143">
        <v>44.015293383270901</v>
      </c>
      <c r="BD14" s="143">
        <v>48.892312206572797</v>
      </c>
      <c r="BE14" s="143">
        <v>55.4723209751143</v>
      </c>
      <c r="BF14" s="334">
        <v>54.930573412188203</v>
      </c>
      <c r="BG14" s="334">
        <v>52.97336497890295</v>
      </c>
    </row>
    <row r="15" spans="1:59" s="48" customFormat="1" ht="12.75" customHeight="1">
      <c r="A15" s="9" t="s">
        <v>46</v>
      </c>
      <c r="B15" s="335">
        <v>10.027705185388999</v>
      </c>
      <c r="C15" s="335">
        <v>10.3721777561476</v>
      </c>
      <c r="D15" s="335">
        <v>12.7720116548872</v>
      </c>
      <c r="E15" s="335">
        <v>11.804032680626401</v>
      </c>
      <c r="F15" s="335">
        <v>11.986223019039</v>
      </c>
      <c r="G15" s="335">
        <v>11.529036704014301</v>
      </c>
      <c r="H15" s="122">
        <v>11.540754050353501</v>
      </c>
      <c r="I15" s="122">
        <v>11.3033570451316</v>
      </c>
      <c r="J15" s="122">
        <v>11.348312402311601</v>
      </c>
      <c r="K15" s="122">
        <v>11.794420686832099</v>
      </c>
      <c r="L15" s="122">
        <v>11.8650839568328</v>
      </c>
      <c r="M15" s="122">
        <v>12.1816029432474</v>
      </c>
      <c r="N15" s="122">
        <v>12.354610630852701</v>
      </c>
      <c r="O15" s="122">
        <v>12.307048875343099</v>
      </c>
      <c r="P15" s="122">
        <v>12.386989081230499</v>
      </c>
      <c r="Q15" s="122">
        <v>12.538731148750189</v>
      </c>
      <c r="R15" s="335">
        <v>1.3229388140798499</v>
      </c>
      <c r="S15" s="335">
        <v>1.5587789564840899</v>
      </c>
      <c r="T15" s="335">
        <v>2.10885720024101</v>
      </c>
      <c r="U15" s="335">
        <v>2.3283279905517098</v>
      </c>
      <c r="V15" s="335">
        <v>2.2665602553870698</v>
      </c>
      <c r="W15" s="335">
        <v>1.6040100250626601</v>
      </c>
      <c r="X15" s="122">
        <v>1.7224880382775101</v>
      </c>
      <c r="Y15" s="122">
        <v>1.8894223323524899</v>
      </c>
      <c r="Z15" s="122">
        <v>1.7675050985723999</v>
      </c>
      <c r="AA15" s="122">
        <v>1.7427787639180199</v>
      </c>
      <c r="AB15" s="122">
        <v>1.9404703173820099</v>
      </c>
      <c r="AC15" s="122">
        <v>1.79129005751849</v>
      </c>
      <c r="AD15" s="122">
        <v>1.7057569296375299</v>
      </c>
      <c r="AE15" s="122">
        <v>1.85089974293059</v>
      </c>
      <c r="AF15" s="122">
        <v>1.5948963317384399</v>
      </c>
      <c r="AG15" s="122">
        <v>1.5471423370950128</v>
      </c>
      <c r="AH15" s="335">
        <v>2.2352510076951302</v>
      </c>
      <c r="AI15" s="335">
        <v>0.65314541079408694</v>
      </c>
      <c r="AJ15" s="335">
        <v>1.3255947262826</v>
      </c>
      <c r="AK15" s="335">
        <v>0.748610533479527</v>
      </c>
      <c r="AL15" s="335">
        <v>0.83961996149111495</v>
      </c>
      <c r="AM15" s="335">
        <v>0.701965503409547</v>
      </c>
      <c r="AN15" s="122">
        <v>0.63859559852436099</v>
      </c>
      <c r="AO15" s="122">
        <v>0.55937350167812006</v>
      </c>
      <c r="AP15" s="122">
        <v>0.62191722067338595</v>
      </c>
      <c r="AQ15" s="122">
        <v>0.53730669375775997</v>
      </c>
      <c r="AR15" s="122">
        <v>0.44508850015526302</v>
      </c>
      <c r="AS15" s="122">
        <v>0.43174701958419998</v>
      </c>
      <c r="AT15" s="122">
        <v>0.46440162972170401</v>
      </c>
      <c r="AU15" s="122">
        <v>0.61465513456556997</v>
      </c>
      <c r="AV15" s="122">
        <v>0.84006109535238904</v>
      </c>
      <c r="AW15" s="122">
        <v>0.84494898692340847</v>
      </c>
      <c r="AX15" s="122">
        <v>0.426906657436252</v>
      </c>
      <c r="AY15" s="122">
        <v>0.40411462160176298</v>
      </c>
      <c r="AZ15" s="122">
        <v>0.49787307098029498</v>
      </c>
      <c r="BA15" s="122">
        <v>0.43658509740617102</v>
      </c>
      <c r="BB15" s="122">
        <v>0.39320397227454801</v>
      </c>
      <c r="BC15" s="122">
        <v>0.398620986856281</v>
      </c>
      <c r="BD15" s="122">
        <v>0.48634966552160602</v>
      </c>
      <c r="BE15" s="122">
        <v>0.81190798376184004</v>
      </c>
      <c r="BF15" s="331">
        <v>1.2473170534159499</v>
      </c>
      <c r="BG15" s="331">
        <v>1.1609081934846988</v>
      </c>
    </row>
    <row r="16" spans="1:59" s="48" customFormat="1" ht="12.75" customHeight="1">
      <c r="A16" s="12" t="s">
        <v>47</v>
      </c>
      <c r="B16" s="333">
        <v>4.2744581769594996</v>
      </c>
      <c r="C16" s="333">
        <v>3.7878738054994701</v>
      </c>
      <c r="D16" s="333">
        <v>4.1237174580002698</v>
      </c>
      <c r="E16" s="333">
        <v>3.7985891439771802</v>
      </c>
      <c r="F16" s="333">
        <v>3.56862076280881</v>
      </c>
      <c r="G16" s="333">
        <v>3.96784683433106</v>
      </c>
      <c r="H16" s="143">
        <v>3.9790863110792398</v>
      </c>
      <c r="I16" s="143">
        <v>4.0314456278347501</v>
      </c>
      <c r="J16" s="143">
        <v>4.2674433053066201</v>
      </c>
      <c r="K16" s="143">
        <v>4.2776766506702</v>
      </c>
      <c r="L16" s="143">
        <v>4.2885556280879298</v>
      </c>
      <c r="M16" s="143">
        <v>4.34819919729616</v>
      </c>
      <c r="N16" s="143">
        <v>4.5179774573389597</v>
      </c>
      <c r="O16" s="143">
        <v>4.7154346477965996</v>
      </c>
      <c r="P16" s="143">
        <v>5.0909303728056203</v>
      </c>
      <c r="Q16" s="143">
        <v>4.9054019132873865</v>
      </c>
      <c r="R16" s="333" t="s">
        <v>8</v>
      </c>
      <c r="S16" s="333" t="s">
        <v>8</v>
      </c>
      <c r="T16" s="333">
        <v>9.1584655553324001</v>
      </c>
      <c r="U16" s="333">
        <v>13.379449974692101</v>
      </c>
      <c r="V16" s="333">
        <v>14.2378292098962</v>
      </c>
      <c r="W16" s="333">
        <v>17.360066833750999</v>
      </c>
      <c r="X16" s="143">
        <v>17.145135566188198</v>
      </c>
      <c r="Y16" s="143">
        <v>16.183986371379898</v>
      </c>
      <c r="Z16" s="143">
        <v>16.740312712440499</v>
      </c>
      <c r="AA16" s="143">
        <v>15.5881878328223</v>
      </c>
      <c r="AB16" s="143">
        <v>15.1455352738037</v>
      </c>
      <c r="AC16" s="143">
        <v>13.147082990961399</v>
      </c>
      <c r="AD16" s="143">
        <v>14.9253731343284</v>
      </c>
      <c r="AE16" s="143">
        <v>13.0248500428449</v>
      </c>
      <c r="AF16" s="143">
        <v>13.981924508240301</v>
      </c>
      <c r="AG16" s="143">
        <v>13.360029122679288</v>
      </c>
      <c r="AH16" s="333">
        <v>1.75888603884207</v>
      </c>
      <c r="AI16" s="333">
        <v>0.79064970780336896</v>
      </c>
      <c r="AJ16" s="333">
        <v>8.0467182573803395</v>
      </c>
      <c r="AK16" s="333">
        <v>12.2121819350448</v>
      </c>
      <c r="AL16" s="333">
        <v>13.594899150910599</v>
      </c>
      <c r="AM16" s="333">
        <v>14.635264454759</v>
      </c>
      <c r="AN16" s="143">
        <v>13.7794173769241</v>
      </c>
      <c r="AO16" s="143">
        <v>13.692093426790599</v>
      </c>
      <c r="AP16" s="143">
        <v>14.053899492458401</v>
      </c>
      <c r="AQ16" s="143">
        <v>13.1775595439666</v>
      </c>
      <c r="AR16" s="143">
        <v>12.615671255563599</v>
      </c>
      <c r="AS16" s="143">
        <v>13.1235535502441</v>
      </c>
      <c r="AT16" s="143">
        <v>13.037773634417499</v>
      </c>
      <c r="AU16" s="143">
        <v>10.4959681550102</v>
      </c>
      <c r="AV16" s="143">
        <v>10.9507964215579</v>
      </c>
      <c r="AW16" s="143">
        <v>10.308952435694783</v>
      </c>
      <c r="AX16" s="143">
        <v>7.25592815145054</v>
      </c>
      <c r="AY16" s="143">
        <v>16.4109338481862</v>
      </c>
      <c r="AZ16" s="143">
        <v>22.2910918779999</v>
      </c>
      <c r="BA16" s="143">
        <v>22.068887292525201</v>
      </c>
      <c r="BB16" s="143">
        <v>22.859929477080101</v>
      </c>
      <c r="BC16" s="143">
        <v>24.7098026291699</v>
      </c>
      <c r="BD16" s="143">
        <v>26.4499859904735</v>
      </c>
      <c r="BE16" s="143">
        <v>26.032667876588</v>
      </c>
      <c r="BF16" s="334">
        <v>27.856795948102398</v>
      </c>
      <c r="BG16" s="334">
        <v>26.12527312454479</v>
      </c>
    </row>
    <row r="17" spans="1:59" s="48" customFormat="1" ht="12.75" customHeight="1">
      <c r="A17" s="12" t="s">
        <v>48</v>
      </c>
      <c r="B17" s="143"/>
      <c r="C17" s="143"/>
      <c r="D17" s="332"/>
      <c r="E17" s="332"/>
      <c r="F17" s="332"/>
      <c r="G17" s="332"/>
      <c r="H17" s="143"/>
      <c r="I17" s="143"/>
      <c r="J17" s="143"/>
      <c r="K17" s="143"/>
      <c r="L17" s="143"/>
      <c r="M17" s="143"/>
      <c r="N17" s="143"/>
      <c r="O17" s="143"/>
      <c r="P17" s="143"/>
      <c r="Q17" s="143"/>
      <c r="R17" s="333"/>
      <c r="S17" s="333"/>
      <c r="T17" s="333"/>
      <c r="U17" s="333"/>
      <c r="V17" s="333"/>
      <c r="W17" s="333"/>
      <c r="X17" s="333"/>
      <c r="Y17" s="333"/>
      <c r="Z17" s="333"/>
      <c r="AA17" s="333"/>
      <c r="AB17" s="333"/>
      <c r="AC17" s="333"/>
      <c r="AD17" s="333"/>
      <c r="AE17" s="333"/>
      <c r="AF17" s="333"/>
      <c r="AG17" s="333"/>
      <c r="AH17" s="333"/>
      <c r="AI17" s="333"/>
      <c r="AJ17" s="333"/>
      <c r="AK17" s="332"/>
      <c r="AL17" s="332"/>
      <c r="AM17" s="332"/>
      <c r="AN17" s="143"/>
      <c r="AO17" s="143"/>
      <c r="AP17" s="143"/>
      <c r="AQ17" s="143"/>
      <c r="AR17" s="143"/>
      <c r="AS17" s="143"/>
      <c r="AT17" s="143"/>
      <c r="AU17" s="143"/>
      <c r="AV17" s="143"/>
      <c r="AW17" s="143"/>
      <c r="AX17" s="333"/>
      <c r="AY17" s="143"/>
      <c r="AZ17" s="143"/>
      <c r="BA17" s="143"/>
      <c r="BB17" s="143"/>
      <c r="BC17" s="143"/>
      <c r="BD17" s="143"/>
      <c r="BE17" s="143"/>
      <c r="BF17" s="334"/>
      <c r="BG17" s="334"/>
    </row>
    <row r="18" spans="1:59" s="48" customFormat="1" ht="12.75" customHeight="1">
      <c r="A18" s="62" t="s">
        <v>49</v>
      </c>
      <c r="B18" s="333" t="s">
        <v>8</v>
      </c>
      <c r="C18" s="333" t="s">
        <v>8</v>
      </c>
      <c r="D18" s="332">
        <v>0.59134903538599404</v>
      </c>
      <c r="E18" s="332">
        <v>0.74375594325525396</v>
      </c>
      <c r="F18" s="332">
        <v>0.87478837442439905</v>
      </c>
      <c r="G18" s="332">
        <v>1.0691301868556</v>
      </c>
      <c r="H18" s="143">
        <v>1.1234305015052499</v>
      </c>
      <c r="I18" s="143">
        <v>1.1858098744902399</v>
      </c>
      <c r="J18" s="143">
        <v>1.3578823226785299</v>
      </c>
      <c r="K18" s="143">
        <v>1.3593370319726199</v>
      </c>
      <c r="L18" s="143">
        <v>1.3520859850709399</v>
      </c>
      <c r="M18" s="143">
        <v>1.3415804112096901</v>
      </c>
      <c r="N18" s="143">
        <v>1.4430991211420701</v>
      </c>
      <c r="O18" s="143">
        <v>1.5385613814122701</v>
      </c>
      <c r="P18" s="143">
        <v>1.6242019577956901</v>
      </c>
      <c r="Q18" s="143">
        <v>1.5592815513032483</v>
      </c>
      <c r="R18" s="333" t="s">
        <v>8</v>
      </c>
      <c r="S18" s="333" t="s">
        <v>8</v>
      </c>
      <c r="T18" s="332">
        <v>9.1584655553324001</v>
      </c>
      <c r="U18" s="332">
        <v>13.379449974692101</v>
      </c>
      <c r="V18" s="332">
        <v>14.2378292098962</v>
      </c>
      <c r="W18" s="332">
        <v>17.360066833750999</v>
      </c>
      <c r="X18" s="143">
        <v>17.145135566188198</v>
      </c>
      <c r="Y18" s="143">
        <v>16.183986371379898</v>
      </c>
      <c r="Z18" s="143">
        <v>16.740312712440499</v>
      </c>
      <c r="AA18" s="143">
        <v>15.5881878328223</v>
      </c>
      <c r="AB18" s="143">
        <v>15.1455352738037</v>
      </c>
      <c r="AC18" s="143">
        <v>13.147082990961399</v>
      </c>
      <c r="AD18" s="143">
        <v>14.9253731343284</v>
      </c>
      <c r="AE18" s="143">
        <v>13.0248500428449</v>
      </c>
      <c r="AF18" s="143">
        <v>13.981924508240301</v>
      </c>
      <c r="AG18" s="143">
        <v>13.360029122679288</v>
      </c>
      <c r="AH18" s="333" t="s">
        <v>8</v>
      </c>
      <c r="AI18" s="333" t="s">
        <v>8</v>
      </c>
      <c r="AJ18" s="332">
        <v>7.6382917741473202</v>
      </c>
      <c r="AK18" s="332">
        <v>11.773602026541599</v>
      </c>
      <c r="AL18" s="332">
        <v>13.2192796944541</v>
      </c>
      <c r="AM18" s="332">
        <v>14.3602085840353</v>
      </c>
      <c r="AN18" s="143">
        <v>13.512275791884001</v>
      </c>
      <c r="AO18" s="143">
        <v>13.3793008972808</v>
      </c>
      <c r="AP18" s="143">
        <v>13.703624276217001</v>
      </c>
      <c r="AQ18" s="143">
        <v>12.861496782932599</v>
      </c>
      <c r="AR18" s="143">
        <v>12.338267260118</v>
      </c>
      <c r="AS18" s="143">
        <v>12.8337773974601</v>
      </c>
      <c r="AT18" s="143">
        <v>12.374835991989499</v>
      </c>
      <c r="AU18" s="143">
        <v>9.6442317542550207</v>
      </c>
      <c r="AV18" s="143">
        <v>9.8148047130700409</v>
      </c>
      <c r="AW18" s="143">
        <v>8.880586291133783</v>
      </c>
      <c r="AX18" s="143">
        <v>30.327169274537699</v>
      </c>
      <c r="AY18" s="143">
        <v>44.657966441990503</v>
      </c>
      <c r="AZ18" s="143">
        <v>44.357886617817201</v>
      </c>
      <c r="BA18" s="143">
        <v>44.142259414225897</v>
      </c>
      <c r="BB18" s="143">
        <v>45.586660547651803</v>
      </c>
      <c r="BC18" s="143">
        <v>48.895969176052198</v>
      </c>
      <c r="BD18" s="143">
        <v>49.451535012073101</v>
      </c>
      <c r="BE18" s="143">
        <v>47.923787360919199</v>
      </c>
      <c r="BF18" s="334">
        <v>50.086992831790702</v>
      </c>
      <c r="BG18" s="334">
        <v>47.071368725721683</v>
      </c>
    </row>
    <row r="19" spans="1:59" s="48" customFormat="1" ht="12.75" customHeight="1">
      <c r="A19" s="63" t="s">
        <v>50</v>
      </c>
      <c r="B19" s="330" t="s">
        <v>8</v>
      </c>
      <c r="C19" s="330" t="s">
        <v>8</v>
      </c>
      <c r="D19" s="335">
        <v>5.3705055396319597E-2</v>
      </c>
      <c r="E19" s="335">
        <v>6.8893244580721505E-2</v>
      </c>
      <c r="F19" s="335">
        <v>7.2795038290190101E-2</v>
      </c>
      <c r="G19" s="335">
        <v>8.8947404343011099E-2</v>
      </c>
      <c r="H19" s="122">
        <v>8.6384506074990403E-2</v>
      </c>
      <c r="I19" s="122">
        <v>8.3585188704561594E-2</v>
      </c>
      <c r="J19" s="122">
        <v>8.1093630444118395E-2</v>
      </c>
      <c r="K19" s="122">
        <v>8.31758363308569E-2</v>
      </c>
      <c r="L19" s="122">
        <v>6.7462388081208094E-2</v>
      </c>
      <c r="M19" s="122">
        <v>7.4813406562455997E-2</v>
      </c>
      <c r="N19" s="122">
        <v>9.2653395342142897E-2</v>
      </c>
      <c r="O19" s="122">
        <v>9.8067964945509803E-2</v>
      </c>
      <c r="P19" s="122">
        <v>0.10178298341191799</v>
      </c>
      <c r="Q19" s="122">
        <v>8.4800830947787273E-2</v>
      </c>
      <c r="R19" s="330" t="s">
        <v>8</v>
      </c>
      <c r="S19" s="330" t="s">
        <v>8</v>
      </c>
      <c r="T19" s="335">
        <v>3.23358104036955</v>
      </c>
      <c r="U19" s="335">
        <v>2.4801754681963901</v>
      </c>
      <c r="V19" s="335">
        <v>1.80367118914605</v>
      </c>
      <c r="W19" s="335">
        <v>2.1888053467000801</v>
      </c>
      <c r="X19" s="122">
        <v>2.1690590111642698</v>
      </c>
      <c r="Y19" s="122">
        <v>1.85844819575654</v>
      </c>
      <c r="Z19" s="122">
        <v>1.8694765465669601</v>
      </c>
      <c r="AA19" s="122">
        <v>2.0009682104244</v>
      </c>
      <c r="AB19" s="122">
        <v>1.9240256536753799</v>
      </c>
      <c r="AC19" s="122">
        <v>2.05423171733772</v>
      </c>
      <c r="AD19" s="122">
        <v>2.5258323765786401</v>
      </c>
      <c r="AE19" s="122">
        <v>2.39931448157669</v>
      </c>
      <c r="AF19" s="122">
        <v>2.4100655679603</v>
      </c>
      <c r="AG19" s="122">
        <v>2.6028394612304333</v>
      </c>
      <c r="AH19" s="330" t="s">
        <v>8</v>
      </c>
      <c r="AI19" s="330" t="s">
        <v>8</v>
      </c>
      <c r="AJ19" s="335">
        <v>0</v>
      </c>
      <c r="AK19" s="335">
        <v>7.1836364323793006E-2</v>
      </c>
      <c r="AL19" s="335">
        <v>7.8911650516082205E-2</v>
      </c>
      <c r="AM19" s="335">
        <v>0.18337058048249399</v>
      </c>
      <c r="AN19" s="122">
        <v>0.13484289530594101</v>
      </c>
      <c r="AO19" s="122">
        <v>0.12329048608415701</v>
      </c>
      <c r="AP19" s="122">
        <v>0.178711845021088</v>
      </c>
      <c r="AQ19" s="122">
        <v>0.23704707077548301</v>
      </c>
      <c r="AR19" s="122">
        <v>0.631404616499327</v>
      </c>
      <c r="AS19" s="122">
        <v>1.0132441315467</v>
      </c>
      <c r="AT19" s="122">
        <v>0.99268006353152405</v>
      </c>
      <c r="AU19" s="122">
        <v>0.88539608669564296</v>
      </c>
      <c r="AV19" s="122">
        <v>0.82369626881955005</v>
      </c>
      <c r="AW19" s="122">
        <v>0.72280500071849407</v>
      </c>
      <c r="AX19" s="330" t="s">
        <v>8</v>
      </c>
      <c r="AY19" s="122">
        <v>4.2222222222222197</v>
      </c>
      <c r="AZ19" s="122">
        <v>13.4649910233393</v>
      </c>
      <c r="BA19" s="122">
        <v>17.184942716857599</v>
      </c>
      <c r="BB19" s="122">
        <v>41.723666210670302</v>
      </c>
      <c r="BC19" s="122">
        <v>52.839756592292098</v>
      </c>
      <c r="BD19" s="122">
        <v>50.3943908851884</v>
      </c>
      <c r="BE19" s="122">
        <v>52.4718126626193</v>
      </c>
      <c r="BF19" s="331">
        <v>52.982456140350898</v>
      </c>
      <c r="BG19" s="331">
        <v>51.117886178861795</v>
      </c>
    </row>
    <row r="20" spans="1:59" s="48" customFormat="1" ht="25.5" customHeight="1">
      <c r="A20" s="64" t="s">
        <v>51</v>
      </c>
      <c r="B20" s="333" t="s">
        <v>8</v>
      </c>
      <c r="C20" s="333" t="s">
        <v>8</v>
      </c>
      <c r="D20" s="332">
        <v>0.31214208992777998</v>
      </c>
      <c r="E20" s="332">
        <v>0.405354266529527</v>
      </c>
      <c r="F20" s="332">
        <v>0.49105452972325397</v>
      </c>
      <c r="G20" s="332">
        <v>0.62527383251027602</v>
      </c>
      <c r="H20" s="143">
        <v>0.63557400344674198</v>
      </c>
      <c r="I20" s="143">
        <v>0.67000127577393298</v>
      </c>
      <c r="J20" s="143">
        <v>0.81682213245728996</v>
      </c>
      <c r="K20" s="143">
        <v>0.80475887716975703</v>
      </c>
      <c r="L20" s="143">
        <v>0.79994236223154203</v>
      </c>
      <c r="M20" s="143">
        <v>0.77035804816223097</v>
      </c>
      <c r="N20" s="143">
        <v>0.80487015031439202</v>
      </c>
      <c r="O20" s="143">
        <v>0.85617179199976901</v>
      </c>
      <c r="P20" s="143">
        <v>0.77482296122322802</v>
      </c>
      <c r="Q20" s="143">
        <v>0.72707931386593938</v>
      </c>
      <c r="R20" s="333" t="s">
        <v>8</v>
      </c>
      <c r="S20" s="333" t="s">
        <v>8</v>
      </c>
      <c r="T20" s="332">
        <v>2.43020686884917</v>
      </c>
      <c r="U20" s="332">
        <v>4.4373207356166704</v>
      </c>
      <c r="V20" s="332">
        <v>4.8204309656823598</v>
      </c>
      <c r="W20" s="332">
        <v>5.0292397660818704</v>
      </c>
      <c r="X20" s="143">
        <v>4.8963317384370004</v>
      </c>
      <c r="Y20" s="143">
        <v>4.5841722161994696</v>
      </c>
      <c r="Z20" s="143">
        <v>4.6566961250849799</v>
      </c>
      <c r="AA20" s="143">
        <v>4.2923995481684702</v>
      </c>
      <c r="AB20" s="143">
        <v>4.2262785726031904</v>
      </c>
      <c r="AC20" s="143">
        <v>4.1084634346754303</v>
      </c>
      <c r="AD20" s="143">
        <v>5.1336722978514002</v>
      </c>
      <c r="AE20" s="143">
        <v>5.27849185946872</v>
      </c>
      <c r="AF20" s="143">
        <v>5.67074251284778</v>
      </c>
      <c r="AG20" s="143">
        <v>5.3876956680014558</v>
      </c>
      <c r="AH20" s="333" t="s">
        <v>8</v>
      </c>
      <c r="AI20" s="333" t="s">
        <v>8</v>
      </c>
      <c r="AJ20" s="332">
        <v>4.3207222699913999</v>
      </c>
      <c r="AK20" s="332">
        <v>9.2971378880108908</v>
      </c>
      <c r="AL20" s="332">
        <v>10.6467598876298</v>
      </c>
      <c r="AM20" s="332">
        <v>8.8963383187209892</v>
      </c>
      <c r="AN20" s="143">
        <v>7.9048467116143</v>
      </c>
      <c r="AO20" s="143">
        <v>7.8837416379369403</v>
      </c>
      <c r="AP20" s="143">
        <v>8.9522720232563699</v>
      </c>
      <c r="AQ20" s="143">
        <v>8.6375437408285407</v>
      </c>
      <c r="AR20" s="143">
        <v>7.5934168305558396</v>
      </c>
      <c r="AS20" s="143">
        <v>7.5808553258523101</v>
      </c>
      <c r="AT20" s="143">
        <v>7.33374766935985</v>
      </c>
      <c r="AU20" s="143">
        <v>4.5133248452386203</v>
      </c>
      <c r="AV20" s="143">
        <v>4.1362099061749902</v>
      </c>
      <c r="AW20" s="143">
        <v>3.8583129760022992</v>
      </c>
      <c r="AX20" s="143">
        <v>33.952702702702702</v>
      </c>
      <c r="AY20" s="143">
        <v>55.9754154336444</v>
      </c>
      <c r="AZ20" s="143">
        <v>48.302905631267699</v>
      </c>
      <c r="BA20" s="143">
        <v>49.126861838726199</v>
      </c>
      <c r="BB20" s="143">
        <v>48.333113717222297</v>
      </c>
      <c r="BC20" s="143">
        <v>50.960909922865703</v>
      </c>
      <c r="BD20" s="143">
        <v>52.1867321867322</v>
      </c>
      <c r="BE20" s="143">
        <v>44.348576358930103</v>
      </c>
      <c r="BF20" s="334">
        <v>47.4054391997499</v>
      </c>
      <c r="BG20" s="334">
        <v>45.671032488518456</v>
      </c>
    </row>
    <row r="21" spans="1:59" s="48" customFormat="1" ht="12.75" customHeight="1">
      <c r="A21" s="63" t="s">
        <v>52</v>
      </c>
      <c r="B21" s="330" t="s">
        <v>8</v>
      </c>
      <c r="C21" s="330" t="s">
        <v>8</v>
      </c>
      <c r="D21" s="335">
        <v>0.116608214203059</v>
      </c>
      <c r="E21" s="335">
        <v>0.14724718119893701</v>
      </c>
      <c r="F21" s="335">
        <v>0.14392618999088999</v>
      </c>
      <c r="G21" s="335">
        <v>0.17437213920709099</v>
      </c>
      <c r="H21" s="122">
        <v>0.16650613545954401</v>
      </c>
      <c r="I21" s="122">
        <v>0.19554534936409301</v>
      </c>
      <c r="J21" s="122">
        <v>0.21537770666341099</v>
      </c>
      <c r="K21" s="122">
        <v>0.24190668629209999</v>
      </c>
      <c r="L21" s="122">
        <v>0.26002493270135602</v>
      </c>
      <c r="M21" s="122">
        <v>0.27240881565976599</v>
      </c>
      <c r="N21" s="122">
        <v>0.29077873829463802</v>
      </c>
      <c r="O21" s="122">
        <v>0.34828549315206803</v>
      </c>
      <c r="P21" s="122">
        <v>0.48041568170425403</v>
      </c>
      <c r="Q21" s="122">
        <v>0.51959325707948956</v>
      </c>
      <c r="R21" s="330" t="s">
        <v>8</v>
      </c>
      <c r="S21" s="330" t="s">
        <v>8</v>
      </c>
      <c r="T21" s="335">
        <v>0.72303675436834702</v>
      </c>
      <c r="U21" s="330" t="s">
        <v>8</v>
      </c>
      <c r="V21" s="335">
        <v>0.19154030327214699</v>
      </c>
      <c r="W21" s="335">
        <v>0</v>
      </c>
      <c r="X21" s="122">
        <v>1.0047846889952201</v>
      </c>
      <c r="Y21" s="122">
        <v>0.89824996128232903</v>
      </c>
      <c r="Z21" s="122">
        <v>1.17267165193746</v>
      </c>
      <c r="AA21" s="122">
        <v>0.72615781829917703</v>
      </c>
      <c r="AB21" s="122">
        <v>1.0195691498108901</v>
      </c>
      <c r="AC21" s="122">
        <v>0.75595727198027896</v>
      </c>
      <c r="AD21" s="122">
        <v>1.45973429555519</v>
      </c>
      <c r="AE21" s="122">
        <v>1.33676092544987</v>
      </c>
      <c r="AF21" s="122">
        <v>2.3037391458444101</v>
      </c>
      <c r="AG21" s="122">
        <v>2.2206042955951948</v>
      </c>
      <c r="AH21" s="330" t="s">
        <v>8</v>
      </c>
      <c r="AI21" s="330" t="s">
        <v>8</v>
      </c>
      <c r="AJ21" s="335">
        <v>3.2172542275723699</v>
      </c>
      <c r="AK21" s="335">
        <v>1.7543196340126299</v>
      </c>
      <c r="AL21" s="335">
        <v>1.9222878065717599</v>
      </c>
      <c r="AM21" s="335">
        <v>3.48977135980746</v>
      </c>
      <c r="AN21" s="122">
        <v>3.3303650934995601</v>
      </c>
      <c r="AO21" s="122">
        <v>3.2375168382839798</v>
      </c>
      <c r="AP21" s="122">
        <v>2.7211856935210998</v>
      </c>
      <c r="AQ21" s="122">
        <v>2.3208037024494899</v>
      </c>
      <c r="AR21" s="122">
        <v>2.4593727357416402</v>
      </c>
      <c r="AS21" s="122">
        <v>2.6566055349190001</v>
      </c>
      <c r="AT21" s="122">
        <v>2.2805745459567701</v>
      </c>
      <c r="AU21" s="122">
        <v>2.2551989580131999</v>
      </c>
      <c r="AV21" s="122">
        <v>2.3688086406284099</v>
      </c>
      <c r="AW21" s="122">
        <v>2.5147291277482395</v>
      </c>
      <c r="AX21" s="122">
        <v>51.138952164009098</v>
      </c>
      <c r="AY21" s="122">
        <v>43.323996265172703</v>
      </c>
      <c r="AZ21" s="122">
        <v>51.932696680309199</v>
      </c>
      <c r="BA21" s="122">
        <v>47.069597069597101</v>
      </c>
      <c r="BB21" s="122">
        <v>48.668578451454302</v>
      </c>
      <c r="BC21" s="122">
        <v>51.547169811320799</v>
      </c>
      <c r="BD21" s="122">
        <v>48.871624121346699</v>
      </c>
      <c r="BE21" s="122">
        <v>50.228161668839597</v>
      </c>
      <c r="BF21" s="331">
        <v>46.258322237017303</v>
      </c>
      <c r="BG21" s="331">
        <v>44.382449911235099</v>
      </c>
    </row>
    <row r="22" spans="1:59" s="48" customFormat="1" ht="25.5" customHeight="1">
      <c r="A22" s="64" t="s">
        <v>53</v>
      </c>
      <c r="B22" s="333" t="s">
        <v>8</v>
      </c>
      <c r="C22" s="333" t="s">
        <v>8</v>
      </c>
      <c r="D22" s="332">
        <v>0.108893675858836</v>
      </c>
      <c r="E22" s="332">
        <v>0.122261250946069</v>
      </c>
      <c r="F22" s="332">
        <v>0.16701261642006501</v>
      </c>
      <c r="G22" s="332">
        <v>0.18053681079522099</v>
      </c>
      <c r="H22" s="143">
        <v>0.234965856523974</v>
      </c>
      <c r="I22" s="143">
        <v>0.23667806064765301</v>
      </c>
      <c r="J22" s="143">
        <v>0.24458885311371201</v>
      </c>
      <c r="K22" s="143">
        <v>0.22949563217990401</v>
      </c>
      <c r="L22" s="143">
        <v>0.22465630205683901</v>
      </c>
      <c r="M22" s="143">
        <v>0.224000140825236</v>
      </c>
      <c r="N22" s="143">
        <v>0.25479683719089302</v>
      </c>
      <c r="O22" s="143">
        <v>0.23603613131492801</v>
      </c>
      <c r="P22" s="143">
        <v>0.267180331456285</v>
      </c>
      <c r="Q22" s="143">
        <v>0.22780814941003208</v>
      </c>
      <c r="R22" s="333" t="s">
        <v>8</v>
      </c>
      <c r="S22" s="333" t="s">
        <v>8</v>
      </c>
      <c r="T22" s="332">
        <v>2.7716408917453301</v>
      </c>
      <c r="U22" s="332">
        <v>6.4619537708790302</v>
      </c>
      <c r="V22" s="332">
        <v>7.4221867517956897</v>
      </c>
      <c r="W22" s="332">
        <v>10.142021720969099</v>
      </c>
      <c r="X22" s="143">
        <v>9.0749601275917104</v>
      </c>
      <c r="Y22" s="143">
        <v>8.8431159981415508</v>
      </c>
      <c r="Z22" s="143">
        <v>9.0414683888511203</v>
      </c>
      <c r="AA22" s="143">
        <v>8.5686622559302901</v>
      </c>
      <c r="AB22" s="143">
        <v>7.9756618977141898</v>
      </c>
      <c r="AC22" s="143">
        <v>6.2284305669679503</v>
      </c>
      <c r="AD22" s="143">
        <v>5.8061341643431197</v>
      </c>
      <c r="AE22" s="143">
        <v>4.0102827763496096</v>
      </c>
      <c r="AF22" s="143">
        <v>3.5973772815878098</v>
      </c>
      <c r="AG22" s="143">
        <v>3.1488896978522023</v>
      </c>
      <c r="AH22" s="333" t="s">
        <v>8</v>
      </c>
      <c r="AI22" s="333" t="s">
        <v>8</v>
      </c>
      <c r="AJ22" s="332">
        <v>0.100315276583548</v>
      </c>
      <c r="AK22" s="332">
        <v>0.65030814019433603</v>
      </c>
      <c r="AL22" s="332">
        <v>0.57132034973643497</v>
      </c>
      <c r="AM22" s="332">
        <v>1.79072832502435</v>
      </c>
      <c r="AN22" s="143">
        <v>2.1422210914641902</v>
      </c>
      <c r="AO22" s="143">
        <v>2.1347519349756801</v>
      </c>
      <c r="AP22" s="143">
        <v>1.8514547144184701</v>
      </c>
      <c r="AQ22" s="143">
        <v>1.6661022688791101</v>
      </c>
      <c r="AR22" s="143">
        <v>1.65407307732119</v>
      </c>
      <c r="AS22" s="143">
        <v>1.5830724051420699</v>
      </c>
      <c r="AT22" s="143">
        <v>1.76783371314136</v>
      </c>
      <c r="AU22" s="143">
        <v>1.9903118643075599</v>
      </c>
      <c r="AV22" s="143">
        <v>2.4860898974470902</v>
      </c>
      <c r="AW22" s="143">
        <v>1.7847391866647508</v>
      </c>
      <c r="AX22" s="143">
        <v>2.6974951830443201</v>
      </c>
      <c r="AY22" s="143">
        <v>16.241737488196399</v>
      </c>
      <c r="AZ22" s="143">
        <v>31.962155491567302</v>
      </c>
      <c r="BA22" s="143">
        <v>31.76926388291</v>
      </c>
      <c r="BB22" s="143">
        <v>34.543882403804602</v>
      </c>
      <c r="BC22" s="143">
        <v>36.81592039801</v>
      </c>
      <c r="BD22" s="143">
        <v>40.7805655117483</v>
      </c>
      <c r="BE22" s="143">
        <v>52.795031055900601</v>
      </c>
      <c r="BF22" s="334">
        <v>59.265279583875198</v>
      </c>
      <c r="BG22" s="334">
        <v>53.46534653465347</v>
      </c>
    </row>
    <row r="23" spans="1:59" s="48" customFormat="1" ht="12.75" customHeight="1">
      <c r="A23" s="61" t="s">
        <v>54</v>
      </c>
      <c r="B23" s="330" t="s">
        <v>8</v>
      </c>
      <c r="C23" s="330" t="s">
        <v>8</v>
      </c>
      <c r="D23" s="335">
        <v>2.9855263392141902</v>
      </c>
      <c r="E23" s="335">
        <v>2.60921034757127</v>
      </c>
      <c r="F23" s="335">
        <v>2.2988673092042</v>
      </c>
      <c r="G23" s="335">
        <v>2.4803996468523799</v>
      </c>
      <c r="H23" s="122">
        <v>2.44122614167923</v>
      </c>
      <c r="I23" s="122">
        <v>2.4329888743714601</v>
      </c>
      <c r="J23" s="122">
        <v>2.5054007921888499</v>
      </c>
      <c r="K23" s="122">
        <v>2.5044200771662699</v>
      </c>
      <c r="L23" s="122">
        <v>2.5190324714594801</v>
      </c>
      <c r="M23" s="122">
        <v>2.5819426841289999</v>
      </c>
      <c r="N23" s="122">
        <v>2.6511914507003</v>
      </c>
      <c r="O23" s="122">
        <v>2.7314812589234601</v>
      </c>
      <c r="P23" s="122">
        <v>3.00539704269542</v>
      </c>
      <c r="Q23" s="122">
        <v>2.8872424927430056</v>
      </c>
      <c r="R23" s="330" t="s">
        <v>8</v>
      </c>
      <c r="S23" s="330" t="s">
        <v>8</v>
      </c>
      <c r="T23" s="330" t="s">
        <v>8</v>
      </c>
      <c r="U23" s="330" t="s">
        <v>8</v>
      </c>
      <c r="V23" s="330" t="s">
        <v>8</v>
      </c>
      <c r="W23" s="330" t="s">
        <v>8</v>
      </c>
      <c r="X23" s="330" t="s">
        <v>8</v>
      </c>
      <c r="Y23" s="330" t="s">
        <v>8</v>
      </c>
      <c r="Z23" s="330" t="s">
        <v>8</v>
      </c>
      <c r="AA23" s="330" t="s">
        <v>8</v>
      </c>
      <c r="AB23" s="330" t="s">
        <v>8</v>
      </c>
      <c r="AC23" s="330" t="s">
        <v>8</v>
      </c>
      <c r="AD23" s="330" t="s">
        <v>8</v>
      </c>
      <c r="AE23" s="330" t="s">
        <v>8</v>
      </c>
      <c r="AF23" s="330" t="s">
        <v>8</v>
      </c>
      <c r="AG23" s="330" t="s">
        <v>8</v>
      </c>
      <c r="AH23" s="330" t="s">
        <v>8</v>
      </c>
      <c r="AI23" s="330" t="s">
        <v>8</v>
      </c>
      <c r="AJ23" s="335">
        <v>0.193465176268272</v>
      </c>
      <c r="AK23" s="335">
        <v>0.28734545729517202</v>
      </c>
      <c r="AL23" s="335">
        <v>0.183075029197311</v>
      </c>
      <c r="AM23" s="335">
        <v>0.180505415162455</v>
      </c>
      <c r="AN23" s="122">
        <v>0.160284951024043</v>
      </c>
      <c r="AO23" s="122">
        <v>0.14155574328181</v>
      </c>
      <c r="AP23" s="122">
        <v>0.221602687826149</v>
      </c>
      <c r="AQ23" s="122">
        <v>0.23253188847499701</v>
      </c>
      <c r="AR23" s="122">
        <v>0.192526653555533</v>
      </c>
      <c r="AS23" s="122">
        <v>0.20031505863591301</v>
      </c>
      <c r="AT23" s="122">
        <v>0.604240038671362</v>
      </c>
      <c r="AU23" s="122">
        <v>0.79027088729859096</v>
      </c>
      <c r="AV23" s="122">
        <v>1.06234998909012</v>
      </c>
      <c r="AW23" s="122">
        <v>1.3464578244000576</v>
      </c>
      <c r="AX23" s="122">
        <v>0.267618198037466</v>
      </c>
      <c r="AY23" s="122">
        <v>0.70162481536189103</v>
      </c>
      <c r="AZ23" s="122">
        <v>0.802692905230451</v>
      </c>
      <c r="BA23" s="122">
        <v>0.88754847048685903</v>
      </c>
      <c r="BB23" s="122">
        <v>0.7995873097756</v>
      </c>
      <c r="BC23" s="122">
        <v>0.870152910365802</v>
      </c>
      <c r="BD23" s="122">
        <v>2.8832688030315499</v>
      </c>
      <c r="BE23" s="122">
        <v>4.5362903225806503</v>
      </c>
      <c r="BF23" s="331">
        <v>6.1874503574265303</v>
      </c>
      <c r="BG23" s="331">
        <v>7.5291281639212535</v>
      </c>
    </row>
    <row r="24" spans="1:59" s="48" customFormat="1" ht="25.5" customHeight="1">
      <c r="A24" s="12" t="s">
        <v>55</v>
      </c>
      <c r="B24" s="333">
        <v>2.83693238755821</v>
      </c>
      <c r="C24" s="333">
        <v>2.3370448073343799</v>
      </c>
      <c r="D24" s="333">
        <v>2.6846593437894999</v>
      </c>
      <c r="E24" s="333">
        <v>2.4944691338857701</v>
      </c>
      <c r="F24" s="333">
        <v>2.3331849701124399</v>
      </c>
      <c r="G24" s="333">
        <v>2.3557852140351998</v>
      </c>
      <c r="H24" s="143">
        <v>2.4250290467901698</v>
      </c>
      <c r="I24" s="143">
        <v>2.4301293810736699</v>
      </c>
      <c r="J24" s="143">
        <v>2.4208192636611199</v>
      </c>
      <c r="K24" s="143">
        <v>2.3563583789856901</v>
      </c>
      <c r="L24" s="143">
        <v>2.3517956129798501</v>
      </c>
      <c r="M24" s="143">
        <v>2.28752992536262</v>
      </c>
      <c r="N24" s="143">
        <v>2.2882240233162698</v>
      </c>
      <c r="O24" s="143">
        <v>2.4632365312783899</v>
      </c>
      <c r="P24" s="143">
        <v>2.3695078538294601</v>
      </c>
      <c r="Q24" s="143">
        <v>2.2700530130638441</v>
      </c>
      <c r="R24" s="333" t="s">
        <v>8</v>
      </c>
      <c r="S24" s="333" t="s">
        <v>8</v>
      </c>
      <c r="T24" s="333" t="s">
        <v>8</v>
      </c>
      <c r="U24" s="333" t="s">
        <v>8</v>
      </c>
      <c r="V24" s="333" t="s">
        <v>8</v>
      </c>
      <c r="W24" s="333" t="s">
        <v>8</v>
      </c>
      <c r="X24" s="333" t="s">
        <v>8</v>
      </c>
      <c r="Y24" s="333" t="s">
        <v>8</v>
      </c>
      <c r="Z24" s="333" t="s">
        <v>8</v>
      </c>
      <c r="AA24" s="333" t="s">
        <v>8</v>
      </c>
      <c r="AB24" s="333" t="s">
        <v>8</v>
      </c>
      <c r="AC24" s="333" t="s">
        <v>8</v>
      </c>
      <c r="AD24" s="333" t="s">
        <v>8</v>
      </c>
      <c r="AE24" s="333" t="s">
        <v>8</v>
      </c>
      <c r="AF24" s="333" t="s">
        <v>8</v>
      </c>
      <c r="AG24" s="333" t="s">
        <v>8</v>
      </c>
      <c r="AH24" s="333" t="s">
        <v>8</v>
      </c>
      <c r="AI24" s="333" t="s">
        <v>8</v>
      </c>
      <c r="AJ24" s="333" t="s">
        <v>8</v>
      </c>
      <c r="AK24" s="333" t="s">
        <v>8</v>
      </c>
      <c r="AL24" s="333" t="s">
        <v>8</v>
      </c>
      <c r="AM24" s="333">
        <v>6.8763967680935206E-2</v>
      </c>
      <c r="AN24" s="143">
        <v>0.10431242844421799</v>
      </c>
      <c r="AO24" s="143">
        <v>7.5344185940318303E-2</v>
      </c>
      <c r="AP24" s="143">
        <v>6.6719088807872903E-2</v>
      </c>
      <c r="AQ24" s="143">
        <v>0.121909922113105</v>
      </c>
      <c r="AR24" s="143">
        <v>0.10350895352448</v>
      </c>
      <c r="AS24" s="143">
        <v>0.10501954530426499</v>
      </c>
      <c r="AT24" s="143">
        <v>0.55244803535667397</v>
      </c>
      <c r="AU24" s="143">
        <v>0.94100774172776602</v>
      </c>
      <c r="AV24" s="143">
        <v>0.87415448396246997</v>
      </c>
      <c r="AW24" s="143">
        <v>0.56617330076160366</v>
      </c>
      <c r="AX24" s="333" t="s">
        <v>8</v>
      </c>
      <c r="AY24" s="333" t="s">
        <v>8</v>
      </c>
      <c r="AZ24" s="143">
        <v>0.25150453606395401</v>
      </c>
      <c r="BA24" s="143">
        <v>0.496506068407503</v>
      </c>
      <c r="BB24" s="143">
        <v>0.46202180742931098</v>
      </c>
      <c r="BC24" s="143">
        <v>0.51674641148325395</v>
      </c>
      <c r="BD24" s="143">
        <v>3.0490709861838998</v>
      </c>
      <c r="BE24" s="143">
        <v>5.90395739601506</v>
      </c>
      <c r="BF24" s="334">
        <v>6.4402692655480802</v>
      </c>
      <c r="BG24" s="334">
        <v>4.1728447362846852</v>
      </c>
    </row>
    <row r="25" spans="1:59" s="48" customFormat="1" ht="12.75" customHeight="1">
      <c r="A25" s="9" t="s">
        <v>56</v>
      </c>
      <c r="B25" s="335">
        <v>21.680781246929801</v>
      </c>
      <c r="C25" s="335">
        <v>25.7558319248147</v>
      </c>
      <c r="D25" s="335">
        <v>25.3882489778237</v>
      </c>
      <c r="E25" s="335">
        <v>28.102621824603599</v>
      </c>
      <c r="F25" s="335">
        <v>30.3436757750592</v>
      </c>
      <c r="G25" s="335">
        <v>29.811691299666901</v>
      </c>
      <c r="H25" s="122">
        <v>30.1006811418304</v>
      </c>
      <c r="I25" s="122">
        <v>30.506834188981699</v>
      </c>
      <c r="J25" s="122">
        <v>30.637260779239998</v>
      </c>
      <c r="K25" s="122">
        <v>30.2609805168224</v>
      </c>
      <c r="L25" s="122">
        <v>29.741525173950301</v>
      </c>
      <c r="M25" s="122">
        <v>29.6459125475285</v>
      </c>
      <c r="N25" s="122">
        <v>29.366853472703198</v>
      </c>
      <c r="O25" s="122">
        <v>29.032684514395299</v>
      </c>
      <c r="P25" s="122">
        <v>28.7516571541987</v>
      </c>
      <c r="Q25" s="122">
        <v>29.035503448483496</v>
      </c>
      <c r="R25" s="330" t="s">
        <v>8</v>
      </c>
      <c r="S25" s="330" t="s">
        <v>8</v>
      </c>
      <c r="T25" s="330" t="s">
        <v>8</v>
      </c>
      <c r="U25" s="330" t="s">
        <v>8</v>
      </c>
      <c r="V25" s="330" t="s">
        <v>8</v>
      </c>
      <c r="W25" s="330" t="s">
        <v>8</v>
      </c>
      <c r="X25" s="330" t="s">
        <v>8</v>
      </c>
      <c r="Y25" s="330" t="s">
        <v>8</v>
      </c>
      <c r="Z25" s="330" t="s">
        <v>8</v>
      </c>
      <c r="AA25" s="330" t="s">
        <v>8</v>
      </c>
      <c r="AB25" s="330" t="s">
        <v>8</v>
      </c>
      <c r="AC25" s="330" t="s">
        <v>8</v>
      </c>
      <c r="AD25" s="330" t="s">
        <v>8</v>
      </c>
      <c r="AE25" s="330" t="s">
        <v>8</v>
      </c>
      <c r="AF25" s="330" t="s">
        <v>8</v>
      </c>
      <c r="AG25" s="330" t="s">
        <v>8</v>
      </c>
      <c r="AH25" s="335">
        <v>29.388054232319501</v>
      </c>
      <c r="AI25" s="335">
        <v>28.016500515641098</v>
      </c>
      <c r="AJ25" s="335">
        <v>16.774147320149002</v>
      </c>
      <c r="AK25" s="335">
        <v>13.0477522779689</v>
      </c>
      <c r="AL25" s="335">
        <v>11.871468703639399</v>
      </c>
      <c r="AM25" s="335">
        <v>11.042347143430201</v>
      </c>
      <c r="AN25" s="122">
        <v>10.125938175804601</v>
      </c>
      <c r="AO25" s="122">
        <v>9.3723600995456504</v>
      </c>
      <c r="AP25" s="122">
        <v>9.70047894774466</v>
      </c>
      <c r="AQ25" s="122">
        <v>9.9221131053166296</v>
      </c>
      <c r="AR25" s="122">
        <v>10.1935617430908</v>
      </c>
      <c r="AS25" s="122">
        <v>10.278301795056301</v>
      </c>
      <c r="AT25" s="122">
        <v>11.3148263241489</v>
      </c>
      <c r="AU25" s="122">
        <v>10.936471001448799</v>
      </c>
      <c r="AV25" s="122">
        <v>13.240508400611001</v>
      </c>
      <c r="AW25" s="122">
        <v>14.016381664032188</v>
      </c>
      <c r="AX25" s="122">
        <v>2.6630719177303002</v>
      </c>
      <c r="AY25" s="122">
        <v>2.8927317077259702</v>
      </c>
      <c r="AZ25" s="122">
        <v>2.8150801443843601</v>
      </c>
      <c r="BA25" s="122">
        <v>3.0654093489754102</v>
      </c>
      <c r="BB25" s="122">
        <v>3.48848742472547</v>
      </c>
      <c r="BC25" s="122">
        <v>3.7745955790451</v>
      </c>
      <c r="BD25" s="122">
        <v>4.7790230492704602</v>
      </c>
      <c r="BE25" s="122">
        <v>5.8264462809917399</v>
      </c>
      <c r="BF25" s="331">
        <v>7.9127309475880399</v>
      </c>
      <c r="BG25" s="331">
        <v>7.7731025469382553</v>
      </c>
    </row>
    <row r="26" spans="1:59" s="48" customFormat="1" ht="12.75" customHeight="1">
      <c r="A26" s="12" t="s">
        <v>43</v>
      </c>
      <c r="B26" s="143"/>
      <c r="C26" s="143"/>
      <c r="D26" s="332"/>
      <c r="E26" s="332"/>
      <c r="F26" s="332"/>
      <c r="G26" s="332"/>
      <c r="H26" s="143"/>
      <c r="I26" s="143"/>
      <c r="J26" s="143"/>
      <c r="K26" s="143"/>
      <c r="L26" s="143"/>
      <c r="M26" s="143"/>
      <c r="N26" s="143"/>
      <c r="O26" s="143"/>
      <c r="P26" s="143"/>
      <c r="Q26" s="143"/>
      <c r="R26" s="333"/>
      <c r="S26" s="333"/>
      <c r="T26" s="333"/>
      <c r="U26" s="333"/>
      <c r="V26" s="333"/>
      <c r="W26" s="333"/>
      <c r="X26" s="333"/>
      <c r="Y26" s="333"/>
      <c r="Z26" s="333"/>
      <c r="AA26" s="333"/>
      <c r="AB26" s="333"/>
      <c r="AC26" s="333"/>
      <c r="AD26" s="333"/>
      <c r="AE26" s="333"/>
      <c r="AF26" s="333"/>
      <c r="AG26" s="333"/>
      <c r="AH26" s="333"/>
      <c r="AI26" s="333"/>
      <c r="AJ26" s="333"/>
      <c r="AK26" s="332"/>
      <c r="AL26" s="332"/>
      <c r="AM26" s="332"/>
      <c r="AN26" s="143"/>
      <c r="AO26" s="143"/>
      <c r="AP26" s="143"/>
      <c r="AQ26" s="143"/>
      <c r="AR26" s="143"/>
      <c r="AS26" s="143"/>
      <c r="AT26" s="143"/>
      <c r="AU26" s="143"/>
      <c r="AV26" s="143"/>
      <c r="AW26" s="143"/>
      <c r="AX26" s="333"/>
      <c r="AY26" s="143"/>
      <c r="AZ26" s="143"/>
      <c r="BA26" s="143"/>
      <c r="BB26" s="143"/>
      <c r="BC26" s="143"/>
      <c r="BD26" s="143"/>
      <c r="BE26" s="143"/>
      <c r="BF26" s="334"/>
      <c r="BG26" s="334"/>
    </row>
    <row r="27" spans="1:59" s="48" customFormat="1" ht="12.75" customHeight="1">
      <c r="A27" s="62" t="s">
        <v>194</v>
      </c>
      <c r="B27" s="332">
        <v>5.9049378107008801</v>
      </c>
      <c r="C27" s="332">
        <v>6.7378708459661603</v>
      </c>
      <c r="D27" s="332">
        <v>8.8150469103273892</v>
      </c>
      <c r="E27" s="332">
        <v>8.7875274117487301</v>
      </c>
      <c r="F27" s="332">
        <v>9.3722571869501401</v>
      </c>
      <c r="G27" s="332">
        <v>8.9504426454367092</v>
      </c>
      <c r="H27" s="332">
        <v>8.83022421098552</v>
      </c>
      <c r="I27" s="332">
        <v>8.8004205654758003</v>
      </c>
      <c r="J27" s="332">
        <v>8.1762870888912609</v>
      </c>
      <c r="K27" s="332">
        <v>7.79370650687616</v>
      </c>
      <c r="L27" s="332">
        <v>7.2186938495697897</v>
      </c>
      <c r="M27" s="332">
        <v>6.9112184903534697</v>
      </c>
      <c r="N27" s="332">
        <v>6.4403105238065299</v>
      </c>
      <c r="O27" s="332">
        <v>6.0331027454222896</v>
      </c>
      <c r="P27" s="332">
        <v>5.6855974533897502</v>
      </c>
      <c r="Q27" s="332">
        <v>5.684415463858036</v>
      </c>
      <c r="R27" s="333" t="s">
        <v>8</v>
      </c>
      <c r="S27" s="333" t="s">
        <v>8</v>
      </c>
      <c r="T27" s="333" t="s">
        <v>8</v>
      </c>
      <c r="U27" s="333" t="s">
        <v>8</v>
      </c>
      <c r="V27" s="333" t="s">
        <v>8</v>
      </c>
      <c r="W27" s="333" t="s">
        <v>8</v>
      </c>
      <c r="X27" s="333" t="s">
        <v>8</v>
      </c>
      <c r="Y27" s="333" t="s">
        <v>8</v>
      </c>
      <c r="Z27" s="333" t="s">
        <v>8</v>
      </c>
      <c r="AA27" s="333" t="s">
        <v>8</v>
      </c>
      <c r="AB27" s="333" t="s">
        <v>8</v>
      </c>
      <c r="AC27" s="333" t="s">
        <v>8</v>
      </c>
      <c r="AD27" s="333" t="s">
        <v>8</v>
      </c>
      <c r="AE27" s="333" t="s">
        <v>8</v>
      </c>
      <c r="AF27" s="333" t="s">
        <v>8</v>
      </c>
      <c r="AG27" s="333" t="s">
        <v>8</v>
      </c>
      <c r="AH27" s="332">
        <v>10.9197508244778</v>
      </c>
      <c r="AI27" s="332">
        <v>7.1330354073564797</v>
      </c>
      <c r="AJ27" s="332">
        <v>3.2817426196617898</v>
      </c>
      <c r="AK27" s="332">
        <v>2.49158758365156</v>
      </c>
      <c r="AL27" s="332">
        <v>2.2726555348631701</v>
      </c>
      <c r="AM27" s="332">
        <v>2.2405592802704701</v>
      </c>
      <c r="AN27" s="332">
        <v>1.9692151125810999</v>
      </c>
      <c r="AO27" s="332">
        <v>1.68725313363319</v>
      </c>
      <c r="AP27" s="332">
        <v>1.6512974479948499</v>
      </c>
      <c r="AQ27" s="332">
        <v>1.4403431538548399</v>
      </c>
      <c r="AR27" s="332">
        <v>1.26694959113963</v>
      </c>
      <c r="AS27" s="332">
        <v>1.1182636768509699</v>
      </c>
      <c r="AT27" s="332">
        <v>1.1100752710448201</v>
      </c>
      <c r="AU27" s="332">
        <v>0.76246505978252899</v>
      </c>
      <c r="AV27" s="332">
        <v>0.73232598734453402</v>
      </c>
      <c r="AW27" s="332">
        <v>0.86075585572639746</v>
      </c>
      <c r="AX27" s="332">
        <v>1.51821526833958</v>
      </c>
      <c r="AY27" s="332">
        <v>1.78668257238911</v>
      </c>
      <c r="AZ27" s="332">
        <v>1.8141361256544499</v>
      </c>
      <c r="BA27" s="332">
        <v>1.7512077294685999</v>
      </c>
      <c r="BB27" s="332">
        <v>1.8173179712554901</v>
      </c>
      <c r="BC27" s="332">
        <v>1.7977738869434701</v>
      </c>
      <c r="BD27" s="332">
        <v>2.1959632526211501</v>
      </c>
      <c r="BE27" s="332">
        <v>2.0334881542484702</v>
      </c>
      <c r="BF27" s="336">
        <v>2.3469253966172801</v>
      </c>
      <c r="BG27" s="336">
        <v>2.5756793945648435</v>
      </c>
    </row>
    <row r="28" spans="1:59" s="48" customFormat="1" ht="12.75" customHeight="1">
      <c r="A28" s="61" t="s">
        <v>57</v>
      </c>
      <c r="B28" s="330">
        <v>3.1481736191617702</v>
      </c>
      <c r="C28" s="330">
        <v>8.6319721672333607</v>
      </c>
      <c r="D28" s="330">
        <v>5.7675075513461902</v>
      </c>
      <c r="E28" s="330">
        <v>5.9330668167439704</v>
      </c>
      <c r="F28" s="330">
        <v>6.5473937296433897</v>
      </c>
      <c r="G28" s="330">
        <v>6.7247760352795396</v>
      </c>
      <c r="H28" s="330">
        <v>6.8282632826976197</v>
      </c>
      <c r="I28" s="330">
        <v>7.3508774245203803</v>
      </c>
      <c r="J28" s="330">
        <v>7.6783896374547904</v>
      </c>
      <c r="K28" s="330">
        <v>7.9892350435911101</v>
      </c>
      <c r="L28" s="330">
        <v>8.01514301371299</v>
      </c>
      <c r="M28" s="330">
        <v>8.3007674975355599</v>
      </c>
      <c r="N28" s="330">
        <v>8.4397797907652503</v>
      </c>
      <c r="O28" s="330">
        <v>8.5874367245299705</v>
      </c>
      <c r="P28" s="330">
        <v>9.0294229159297998</v>
      </c>
      <c r="Q28" s="330">
        <v>9.2769098376490593</v>
      </c>
      <c r="R28" s="330" t="s">
        <v>8</v>
      </c>
      <c r="S28" s="330" t="s">
        <v>8</v>
      </c>
      <c r="T28" s="330" t="s">
        <v>8</v>
      </c>
      <c r="U28" s="330" t="s">
        <v>8</v>
      </c>
      <c r="V28" s="330">
        <v>1.5961691939345601E-2</v>
      </c>
      <c r="W28" s="330" t="s">
        <v>8</v>
      </c>
      <c r="X28" s="330" t="s">
        <v>8</v>
      </c>
      <c r="Y28" s="330" t="s">
        <v>8</v>
      </c>
      <c r="Z28" s="330">
        <v>1.69952413324269E-2</v>
      </c>
      <c r="AA28" s="330" t="s">
        <v>8</v>
      </c>
      <c r="AB28" s="330" t="s">
        <v>8</v>
      </c>
      <c r="AC28" s="330" t="s">
        <v>8</v>
      </c>
      <c r="AD28" s="330">
        <v>3.2803017877644697E-2</v>
      </c>
      <c r="AE28" s="330" t="s">
        <v>8</v>
      </c>
      <c r="AF28" s="330" t="s">
        <v>8</v>
      </c>
      <c r="AG28" s="330" t="s">
        <v>8</v>
      </c>
      <c r="AH28" s="330">
        <v>12.4221326493221</v>
      </c>
      <c r="AI28" s="330">
        <v>15.5895496734273</v>
      </c>
      <c r="AJ28" s="330">
        <v>7.8675838349097198</v>
      </c>
      <c r="AK28" s="330">
        <v>5.3839464630042704</v>
      </c>
      <c r="AL28" s="330">
        <v>5.1955430699788501</v>
      </c>
      <c r="AM28" s="330">
        <v>5.1716234026703303</v>
      </c>
      <c r="AN28" s="330">
        <v>4.54903956239664</v>
      </c>
      <c r="AO28" s="330">
        <v>4.6119774424073601</v>
      </c>
      <c r="AP28" s="330">
        <v>4.7537350775609397</v>
      </c>
      <c r="AQ28" s="330">
        <v>5.2511570154645</v>
      </c>
      <c r="AR28" s="330">
        <v>5.1961494669288903</v>
      </c>
      <c r="AS28" s="330">
        <v>5.58353915867675</v>
      </c>
      <c r="AT28" s="330">
        <v>6.02858918582971</v>
      </c>
      <c r="AU28" s="330">
        <v>5.6299483396993999</v>
      </c>
      <c r="AV28" s="330">
        <v>6.2854571241544797</v>
      </c>
      <c r="AW28" s="330">
        <v>7.3559419456818516</v>
      </c>
      <c r="AX28" s="330">
        <v>5.3467082197117302</v>
      </c>
      <c r="AY28" s="330">
        <v>5.5018932076346498</v>
      </c>
      <c r="AZ28" s="330">
        <v>5.36016550686477</v>
      </c>
      <c r="BA28" s="330">
        <v>5.9613511712542904</v>
      </c>
      <c r="BB28" s="330">
        <v>6.3994696853806499</v>
      </c>
      <c r="BC28" s="330">
        <v>7.0722995442788497</v>
      </c>
      <c r="BD28" s="330">
        <v>8.51229797918241</v>
      </c>
      <c r="BE28" s="330">
        <v>9.7210289584070395</v>
      </c>
      <c r="BF28" s="337">
        <v>11.495485608819299</v>
      </c>
      <c r="BG28" s="337">
        <v>12.160589143603753</v>
      </c>
    </row>
    <row r="29" spans="1:59" s="48" customFormat="1" ht="12.75" customHeight="1">
      <c r="A29" s="12" t="s">
        <v>58</v>
      </c>
      <c r="B29" s="332">
        <v>3.7903051500206302</v>
      </c>
      <c r="C29" s="332">
        <v>3.5267771997553501</v>
      </c>
      <c r="D29" s="332">
        <v>3.3460326502999802</v>
      </c>
      <c r="E29" s="332">
        <v>3.4247705175726302</v>
      </c>
      <c r="F29" s="332">
        <v>3.0340971959351202</v>
      </c>
      <c r="G29" s="332">
        <v>3.1915385479116098</v>
      </c>
      <c r="H29" s="332">
        <v>3.07312880361778</v>
      </c>
      <c r="I29" s="332">
        <v>3.0741752561446098</v>
      </c>
      <c r="J29" s="332">
        <v>2.9995923519114802</v>
      </c>
      <c r="K29" s="332">
        <v>2.92008152102912</v>
      </c>
      <c r="L29" s="332">
        <v>2.9613586793964601</v>
      </c>
      <c r="M29" s="332">
        <v>2.8979193071398401</v>
      </c>
      <c r="N29" s="332">
        <v>2.92083082209649</v>
      </c>
      <c r="O29" s="332">
        <v>2.81320456304472</v>
      </c>
      <c r="P29" s="332">
        <v>2.8120093742127699</v>
      </c>
      <c r="Q29" s="332">
        <v>2.9374204992209862</v>
      </c>
      <c r="R29" s="332">
        <v>0.44885424049137701</v>
      </c>
      <c r="S29" s="332">
        <v>1.2773327560077901</v>
      </c>
      <c r="T29" s="332">
        <v>0.86362723438441502</v>
      </c>
      <c r="U29" s="332">
        <v>1.0123165176311799</v>
      </c>
      <c r="V29" s="332">
        <v>1.0055865921787699</v>
      </c>
      <c r="W29" s="332">
        <v>1.1361737677527199</v>
      </c>
      <c r="X29" s="332">
        <v>1.0207336523126</v>
      </c>
      <c r="Y29" s="332">
        <v>1.0066594393681301</v>
      </c>
      <c r="Z29" s="332">
        <v>0.86675730795377304</v>
      </c>
      <c r="AA29" s="332">
        <v>1.16185250927868</v>
      </c>
      <c r="AB29" s="332">
        <v>1.0195691498108901</v>
      </c>
      <c r="AC29" s="332">
        <v>1.3147082990961401</v>
      </c>
      <c r="AD29" s="332">
        <v>1.0496965720846301</v>
      </c>
      <c r="AE29" s="332">
        <v>1.2167952013710399</v>
      </c>
      <c r="AF29" s="332">
        <v>1.2227538543328</v>
      </c>
      <c r="AG29" s="332">
        <v>1.2377138696760102</v>
      </c>
      <c r="AH29" s="332">
        <v>4.61707585196043</v>
      </c>
      <c r="AI29" s="332">
        <v>2.61258164317635</v>
      </c>
      <c r="AJ29" s="332">
        <v>3.37489251934652</v>
      </c>
      <c r="AK29" s="332">
        <v>4.22322204998299</v>
      </c>
      <c r="AL29" s="332">
        <v>4.4506170891070402</v>
      </c>
      <c r="AM29" s="332">
        <v>4.3149389719786804</v>
      </c>
      <c r="AN29" s="332">
        <v>4.2055718102022599</v>
      </c>
      <c r="AO29" s="332">
        <v>3.9452955546930299</v>
      </c>
      <c r="AP29" s="332">
        <v>4.5702575833392904</v>
      </c>
      <c r="AQ29" s="332">
        <v>4.2939383677615997</v>
      </c>
      <c r="AR29" s="332">
        <v>3.8774453990270201</v>
      </c>
      <c r="AS29" s="332">
        <v>3.6037262490519102</v>
      </c>
      <c r="AT29" s="332">
        <v>4.1830674677163202</v>
      </c>
      <c r="AU29" s="332">
        <v>4.5030805929958584</v>
      </c>
      <c r="AV29" s="332">
        <v>5.2953851189177401</v>
      </c>
      <c r="AW29" s="332">
        <v>5.4763615461991666</v>
      </c>
      <c r="AX29" s="332">
        <v>3.9945721312865698</v>
      </c>
      <c r="AY29" s="332">
        <v>7.3030402092187003</v>
      </c>
      <c r="AZ29" s="332">
        <v>12.194036493101899</v>
      </c>
      <c r="BA29" s="332">
        <v>12.3626909327267</v>
      </c>
      <c r="BB29" s="332">
        <v>12.084650622620799</v>
      </c>
      <c r="BC29" s="332">
        <v>12.26908561213</v>
      </c>
      <c r="BD29" s="332">
        <v>15.6575121163166</v>
      </c>
      <c r="BE29" s="332">
        <v>20.717748451386999</v>
      </c>
      <c r="BF29" s="336">
        <v>25.8814903685929</v>
      </c>
      <c r="BG29" s="336">
        <v>24.449862064540966</v>
      </c>
    </row>
    <row r="30" spans="1:59" s="48" customFormat="1" ht="25.5" customHeight="1">
      <c r="A30" s="19" t="s">
        <v>59</v>
      </c>
      <c r="B30" s="338">
        <v>9.8638319611734401E-2</v>
      </c>
      <c r="C30" s="338">
        <v>0.189410132126721</v>
      </c>
      <c r="D30" s="338">
        <v>6.7947280031807597E-2</v>
      </c>
      <c r="E30" s="338">
        <v>0.37988317258242899</v>
      </c>
      <c r="F30" s="338">
        <v>0.35586374432718698</v>
      </c>
      <c r="G30" s="338">
        <v>0.32188392363733198</v>
      </c>
      <c r="H30" s="338">
        <v>0.33258034838871298</v>
      </c>
      <c r="I30" s="338">
        <v>0.379872686559942</v>
      </c>
      <c r="J30" s="338">
        <v>0.55217786536277402</v>
      </c>
      <c r="K30" s="338">
        <v>0.49861954240225798</v>
      </c>
      <c r="L30" s="338">
        <v>0.58358240563452801</v>
      </c>
      <c r="M30" s="338">
        <v>0.74483347415856904</v>
      </c>
      <c r="N30" s="338">
        <v>0.70726924357048404</v>
      </c>
      <c r="O30" s="338">
        <v>0.46750537210543303</v>
      </c>
      <c r="P30" s="338">
        <v>0.59034130378912597</v>
      </c>
      <c r="Q30" s="338">
        <v>0.64905251379267959</v>
      </c>
      <c r="R30" s="338" t="s">
        <v>8</v>
      </c>
      <c r="S30" s="338" t="s">
        <v>8</v>
      </c>
      <c r="T30" s="338" t="s">
        <v>8</v>
      </c>
      <c r="U30" s="338" t="s">
        <v>8</v>
      </c>
      <c r="V30" s="338" t="s">
        <v>8</v>
      </c>
      <c r="W30" s="338" t="s">
        <v>8</v>
      </c>
      <c r="X30" s="338" t="s">
        <v>8</v>
      </c>
      <c r="Y30" s="338" t="s">
        <v>8</v>
      </c>
      <c r="Z30" s="338" t="s">
        <v>8</v>
      </c>
      <c r="AA30" s="338" t="s">
        <v>8</v>
      </c>
      <c r="AB30" s="338" t="s">
        <v>8</v>
      </c>
      <c r="AC30" s="338" t="s">
        <v>8</v>
      </c>
      <c r="AD30" s="338" t="s">
        <v>8</v>
      </c>
      <c r="AE30" s="338" t="s">
        <v>8</v>
      </c>
      <c r="AF30" s="338" t="s">
        <v>8</v>
      </c>
      <c r="AG30" s="338" t="s">
        <v>8</v>
      </c>
      <c r="AH30" s="338" t="s">
        <v>8</v>
      </c>
      <c r="AI30" s="338" t="s">
        <v>8</v>
      </c>
      <c r="AJ30" s="338" t="s">
        <v>8</v>
      </c>
      <c r="AK30" s="338" t="s">
        <v>8</v>
      </c>
      <c r="AL30" s="338" t="s">
        <v>8</v>
      </c>
      <c r="AM30" s="338" t="s">
        <v>8</v>
      </c>
      <c r="AN30" s="338">
        <v>4.0707289148963197E-2</v>
      </c>
      <c r="AO30" s="338">
        <v>6.3928400191785195E-2</v>
      </c>
      <c r="AP30" s="338">
        <v>5.0039316605904598E-2</v>
      </c>
      <c r="AQ30" s="338">
        <v>0.239304661925725</v>
      </c>
      <c r="AR30" s="338">
        <v>0.14698271400476101</v>
      </c>
      <c r="AS30" s="338">
        <v>0.14002606040568699</v>
      </c>
      <c r="AT30" s="338">
        <v>0.16228161038602301</v>
      </c>
      <c r="AU30" s="338">
        <v>2.1951969091627499E-2</v>
      </c>
      <c r="AV30" s="338">
        <v>1.9092297621645202E-2</v>
      </c>
      <c r="AW30" s="338">
        <v>3.0176749532978879E-2</v>
      </c>
      <c r="AX30" s="338" t="s">
        <v>8</v>
      </c>
      <c r="AY30" s="338" t="s">
        <v>8</v>
      </c>
      <c r="AZ30" s="338">
        <v>0.82223962411902896</v>
      </c>
      <c r="BA30" s="338">
        <v>4.4240400667779598</v>
      </c>
      <c r="BB30" s="338">
        <v>2.58746355685131</v>
      </c>
      <c r="BC30" s="338">
        <v>2.0827306913508798</v>
      </c>
      <c r="BD30" s="338">
        <v>2.9021302871256598</v>
      </c>
      <c r="BE30" s="338">
        <v>0.76530612244898</v>
      </c>
      <c r="BF30" s="339">
        <v>0.59982862039417295</v>
      </c>
      <c r="BG30" s="339">
        <v>0.80521472392638038</v>
      </c>
    </row>
    <row r="31" spans="1:59" ht="25.5" customHeight="1">
      <c r="A31" s="387" t="s">
        <v>60</v>
      </c>
      <c r="B31" s="387"/>
      <c r="C31" s="387"/>
      <c r="D31" s="387"/>
      <c r="E31" s="387"/>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7"/>
      <c r="AM31" s="387"/>
      <c r="AN31" s="387"/>
      <c r="AO31" s="387"/>
      <c r="AP31" s="387"/>
      <c r="AQ31" s="387"/>
      <c r="AR31" s="387"/>
      <c r="AS31" s="387"/>
      <c r="AT31" s="387"/>
      <c r="AU31" s="387"/>
      <c r="AV31" s="387"/>
      <c r="AW31" s="387"/>
      <c r="AX31" s="387"/>
      <c r="AY31" s="387"/>
      <c r="AZ31" s="387"/>
      <c r="BA31" s="387"/>
      <c r="BB31" s="387"/>
      <c r="BC31" s="387"/>
      <c r="BD31" s="387"/>
      <c r="BE31" s="387"/>
      <c r="BF31" s="1"/>
      <c r="BG31" s="1"/>
    </row>
    <row r="32" spans="1:59" ht="13.5" customHeight="1">
      <c r="A32" s="6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row>
    <row r="33" spans="2:49">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row>
  </sheetData>
  <mergeCells count="11">
    <mergeCell ref="A31:BE31"/>
    <mergeCell ref="A1:BE1"/>
    <mergeCell ref="A2:BE2"/>
    <mergeCell ref="A3:A6"/>
    <mergeCell ref="B3:AW3"/>
    <mergeCell ref="AX3:BG4"/>
    <mergeCell ref="B4:Q4"/>
    <mergeCell ref="R4:AG4"/>
    <mergeCell ref="AH4:AW4"/>
    <mergeCell ref="B6:AW6"/>
    <mergeCell ref="AX6:BG6"/>
  </mergeCells>
  <hyperlinks>
    <hyperlink ref="A1" location="Inhalt!A12" display="Zurück zum Inhalt" xr:uid="{00000000-0004-0000-0300-000000000000}"/>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13"/>
  <sheetViews>
    <sheetView zoomScaleNormal="100" zoomScalePageLayoutView="90" workbookViewId="0">
      <selection activeCell="A2" sqref="A2:D2"/>
    </sheetView>
  </sheetViews>
  <sheetFormatPr baseColWidth="10" defaultColWidth="12" defaultRowHeight="12.5"/>
  <cols>
    <col min="1" max="1" width="50.453125" style="216" customWidth="1"/>
    <col min="2" max="4" width="16.81640625" style="216" customWidth="1"/>
    <col min="5" max="16384" width="12" style="216"/>
  </cols>
  <sheetData>
    <row r="1" spans="1:7" s="218" customFormat="1" ht="24" customHeight="1">
      <c r="A1" s="429" t="s">
        <v>0</v>
      </c>
      <c r="B1" s="429"/>
      <c r="C1" s="429"/>
      <c r="D1" s="429"/>
    </row>
    <row r="2" spans="1:7" s="218" customFormat="1" ht="15" customHeight="1">
      <c r="A2" s="431" t="s">
        <v>253</v>
      </c>
      <c r="B2" s="431"/>
      <c r="C2" s="431"/>
      <c r="D2" s="431"/>
      <c r="E2" s="217"/>
      <c r="F2" s="217"/>
      <c r="G2" s="217"/>
    </row>
    <row r="3" spans="1:7" ht="12.75" customHeight="1">
      <c r="A3" s="432" t="s">
        <v>154</v>
      </c>
      <c r="B3" s="433" t="s">
        <v>155</v>
      </c>
      <c r="C3" s="433"/>
      <c r="D3" s="433"/>
    </row>
    <row r="4" spans="1:7" ht="12.75" customHeight="1">
      <c r="A4" s="432"/>
      <c r="B4" s="4">
        <v>2017</v>
      </c>
      <c r="C4" s="4" t="s">
        <v>156</v>
      </c>
      <c r="D4" s="5" t="s">
        <v>157</v>
      </c>
    </row>
    <row r="5" spans="1:7" ht="12.75" customHeight="1">
      <c r="A5" s="432"/>
      <c r="B5" s="392" t="s">
        <v>91</v>
      </c>
      <c r="C5" s="392"/>
      <c r="D5" s="392"/>
    </row>
    <row r="6" spans="1:7" ht="38.25" customHeight="1">
      <c r="A6" s="15" t="s">
        <v>158</v>
      </c>
      <c r="B6" s="219">
        <v>18.899999999999999</v>
      </c>
      <c r="C6" s="220">
        <v>20.399999999999999</v>
      </c>
      <c r="D6" s="221">
        <v>18.899999999999999</v>
      </c>
    </row>
    <row r="7" spans="1:7" ht="63.75" customHeight="1">
      <c r="A7" s="153" t="s">
        <v>159</v>
      </c>
      <c r="B7" s="222">
        <v>34.5</v>
      </c>
      <c r="C7" s="223">
        <v>37.9</v>
      </c>
      <c r="D7" s="224">
        <v>40.799999999999997</v>
      </c>
    </row>
    <row r="8" spans="1:7" ht="63.75" customHeight="1">
      <c r="A8" s="15" t="s">
        <v>160</v>
      </c>
      <c r="B8" s="219">
        <v>16.600000000000001</v>
      </c>
      <c r="C8" s="225">
        <v>13.2</v>
      </c>
      <c r="D8" s="226">
        <v>16.899999999999999</v>
      </c>
    </row>
    <row r="9" spans="1:7" ht="38.25" customHeight="1">
      <c r="A9" s="154" t="s">
        <v>161</v>
      </c>
      <c r="B9" s="222">
        <v>25.7</v>
      </c>
      <c r="C9" s="227">
        <v>21.8</v>
      </c>
      <c r="D9" s="228">
        <v>18.3</v>
      </c>
    </row>
    <row r="10" spans="1:7" ht="38.25" customHeight="1">
      <c r="A10" s="15" t="s">
        <v>162</v>
      </c>
      <c r="B10" s="219">
        <v>1.6</v>
      </c>
      <c r="C10" s="225">
        <v>3</v>
      </c>
      <c r="D10" s="226">
        <v>0.3</v>
      </c>
    </row>
    <row r="11" spans="1:7" ht="38.25" customHeight="1">
      <c r="A11" s="155" t="s">
        <v>163</v>
      </c>
      <c r="B11" s="229">
        <v>2.6</v>
      </c>
      <c r="C11" s="230">
        <v>3.7</v>
      </c>
      <c r="D11" s="231">
        <v>4.8</v>
      </c>
    </row>
    <row r="12" spans="1:7" ht="12.75" customHeight="1">
      <c r="A12" s="313" t="s">
        <v>143</v>
      </c>
      <c r="B12" s="314">
        <v>872</v>
      </c>
      <c r="C12" s="314">
        <v>464</v>
      </c>
      <c r="D12" s="315">
        <v>1736</v>
      </c>
    </row>
    <row r="13" spans="1:7" ht="12.75" customHeight="1">
      <c r="A13" s="430" t="s">
        <v>164</v>
      </c>
      <c r="B13" s="430"/>
      <c r="C13" s="430"/>
      <c r="D13" s="430"/>
    </row>
  </sheetData>
  <mergeCells count="6">
    <mergeCell ref="A1:D1"/>
    <mergeCell ref="A13:D13"/>
    <mergeCell ref="A2:D2"/>
    <mergeCell ref="A3:A5"/>
    <mergeCell ref="B3:D3"/>
    <mergeCell ref="B5:D5"/>
  </mergeCells>
  <hyperlinks>
    <hyperlink ref="A1" location="Inhalt!A1" display="Zurück zum Inhalt" xr:uid="{00000000-0004-0000-0900-000000000000}"/>
    <hyperlink ref="A1:D1" location="Inhalt!A13" display="Zurück zum Inhalt" xr:uid="{211CAE88-8275-4268-8BC7-6CDABE54EC16}"/>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0"/>
  <sheetViews>
    <sheetView showGridLines="0" zoomScaleNormal="100" zoomScalePageLayoutView="90" workbookViewId="0">
      <selection activeCell="G31" sqref="G31"/>
    </sheetView>
  </sheetViews>
  <sheetFormatPr baseColWidth="10" defaultColWidth="12" defaultRowHeight="12.5"/>
  <cols>
    <col min="1" max="1" width="17.54296875" style="26" customWidth="1"/>
    <col min="2" max="6" width="14.81640625" style="26" customWidth="1"/>
    <col min="7" max="16384" width="12" style="26"/>
  </cols>
  <sheetData>
    <row r="1" spans="1:11" ht="24" customHeight="1">
      <c r="A1" s="429" t="s">
        <v>0</v>
      </c>
      <c r="B1" s="429"/>
      <c r="C1" s="429"/>
      <c r="D1" s="429"/>
      <c r="E1" s="429"/>
      <c r="F1" s="429"/>
    </row>
    <row r="2" spans="1:11" s="28" customFormat="1" ht="30" customHeight="1">
      <c r="A2" s="400" t="s">
        <v>266</v>
      </c>
      <c r="B2" s="400"/>
      <c r="C2" s="400"/>
      <c r="D2" s="400"/>
      <c r="E2" s="400"/>
      <c r="F2" s="400"/>
    </row>
    <row r="3" spans="1:11" ht="12.75" customHeight="1">
      <c r="A3" s="436" t="s">
        <v>61</v>
      </c>
      <c r="B3" s="437" t="s">
        <v>16</v>
      </c>
      <c r="C3" s="397" t="s">
        <v>62</v>
      </c>
      <c r="D3" s="397"/>
      <c r="E3" s="397"/>
      <c r="F3" s="397"/>
    </row>
    <row r="4" spans="1:11" ht="25.5" customHeight="1">
      <c r="A4" s="436"/>
      <c r="B4" s="437"/>
      <c r="C4" s="67" t="s">
        <v>63</v>
      </c>
      <c r="D4" s="67" t="s">
        <v>64</v>
      </c>
      <c r="E4" s="67" t="s">
        <v>65</v>
      </c>
      <c r="F4" s="68" t="s">
        <v>66</v>
      </c>
      <c r="G4" s="69"/>
      <c r="H4" s="69"/>
      <c r="I4" s="69"/>
      <c r="K4" s="69"/>
    </row>
    <row r="5" spans="1:11" ht="12.75" customHeight="1">
      <c r="A5" s="436"/>
      <c r="B5" s="434" t="s">
        <v>3</v>
      </c>
      <c r="C5" s="434"/>
      <c r="D5" s="434"/>
      <c r="E5" s="434"/>
      <c r="F5" s="434"/>
    </row>
    <row r="6" spans="1:11" s="75" customFormat="1" ht="12.75" customHeight="1">
      <c r="A6" s="71" t="s">
        <v>67</v>
      </c>
      <c r="B6" s="72" t="s">
        <v>68</v>
      </c>
      <c r="C6" s="72">
        <v>471</v>
      </c>
      <c r="D6" s="72">
        <v>293</v>
      </c>
      <c r="E6" s="73" t="s">
        <v>68</v>
      </c>
      <c r="F6" s="74" t="s">
        <v>68</v>
      </c>
    </row>
    <row r="7" spans="1:11" s="75" customFormat="1" ht="12.75" customHeight="1">
      <c r="A7" s="76" t="s">
        <v>69</v>
      </c>
      <c r="B7" s="77" t="s">
        <v>68</v>
      </c>
      <c r="C7" s="77">
        <v>633</v>
      </c>
      <c r="D7" s="77">
        <v>439</v>
      </c>
      <c r="E7" s="78" t="s">
        <v>68</v>
      </c>
      <c r="F7" s="79" t="s">
        <v>68</v>
      </c>
    </row>
    <row r="8" spans="1:11" s="75" customFormat="1" ht="12.75" customHeight="1">
      <c r="A8" s="80" t="s">
        <v>70</v>
      </c>
      <c r="B8" s="81" t="s">
        <v>68</v>
      </c>
      <c r="C8" s="81">
        <v>854</v>
      </c>
      <c r="D8" s="81">
        <v>1044</v>
      </c>
      <c r="E8" s="82" t="s">
        <v>68</v>
      </c>
      <c r="F8" s="83" t="s">
        <v>68</v>
      </c>
    </row>
    <row r="9" spans="1:11" s="75" customFormat="1" ht="12.75" customHeight="1">
      <c r="A9" s="76" t="s">
        <v>71</v>
      </c>
      <c r="B9" s="77" t="s">
        <v>68</v>
      </c>
      <c r="C9" s="77">
        <v>1253</v>
      </c>
      <c r="D9" s="77">
        <v>1308</v>
      </c>
      <c r="E9" s="78" t="s">
        <v>68</v>
      </c>
      <c r="F9" s="79" t="s">
        <v>68</v>
      </c>
    </row>
    <row r="10" spans="1:11" ht="12.75" customHeight="1">
      <c r="A10" s="80" t="s">
        <v>72</v>
      </c>
      <c r="B10" s="81">
        <v>11186</v>
      </c>
      <c r="C10" s="81">
        <v>2138</v>
      </c>
      <c r="D10" s="81">
        <v>1659</v>
      </c>
      <c r="E10" s="82" t="s">
        <v>68</v>
      </c>
      <c r="F10" s="83">
        <f>B10-C10-D10</f>
        <v>7389</v>
      </c>
      <c r="G10" s="84"/>
    </row>
    <row r="11" spans="1:11" ht="12.75" customHeight="1">
      <c r="A11" s="76" t="s">
        <v>73</v>
      </c>
      <c r="B11" s="77">
        <v>11492</v>
      </c>
      <c r="C11" s="77">
        <v>3075</v>
      </c>
      <c r="D11" s="77">
        <v>2113</v>
      </c>
      <c r="E11" s="78" t="s">
        <v>68</v>
      </c>
      <c r="F11" s="79">
        <f>B11-C11-D11</f>
        <v>6304</v>
      </c>
      <c r="G11" s="84"/>
      <c r="H11" s="84"/>
      <c r="I11" s="84"/>
      <c r="J11" s="85"/>
      <c r="K11" s="85"/>
    </row>
    <row r="12" spans="1:11" ht="12.75" customHeight="1">
      <c r="A12" s="80" t="s">
        <v>74</v>
      </c>
      <c r="B12" s="81">
        <v>11265</v>
      </c>
      <c r="C12" s="81">
        <v>4108</v>
      </c>
      <c r="D12" s="81">
        <v>2778</v>
      </c>
      <c r="E12" s="81">
        <v>2218</v>
      </c>
      <c r="F12" s="83">
        <v>2161</v>
      </c>
      <c r="G12" s="84"/>
      <c r="H12" s="84"/>
      <c r="I12" s="84"/>
      <c r="J12" s="85"/>
      <c r="K12" s="85"/>
    </row>
    <row r="13" spans="1:11" ht="12.75" customHeight="1">
      <c r="A13" s="76" t="s">
        <v>75</v>
      </c>
      <c r="B13" s="77">
        <v>12298</v>
      </c>
      <c r="C13" s="77">
        <v>5230</v>
      </c>
      <c r="D13" s="77">
        <v>4004</v>
      </c>
      <c r="E13" s="77">
        <v>1924</v>
      </c>
      <c r="F13" s="79">
        <v>1140</v>
      </c>
      <c r="G13" s="84"/>
      <c r="H13" s="84"/>
      <c r="I13" s="84"/>
      <c r="J13" s="85"/>
      <c r="K13" s="85"/>
    </row>
    <row r="14" spans="1:11" ht="12.75" customHeight="1">
      <c r="A14" s="80" t="s">
        <v>76</v>
      </c>
      <c r="B14" s="81">
        <v>13131</v>
      </c>
      <c r="C14" s="81">
        <v>5680</v>
      </c>
      <c r="D14" s="81">
        <v>4725</v>
      </c>
      <c r="E14" s="81">
        <v>1922</v>
      </c>
      <c r="F14" s="83">
        <v>804</v>
      </c>
      <c r="G14" s="84"/>
      <c r="H14" s="84"/>
      <c r="I14" s="84"/>
      <c r="J14" s="85"/>
      <c r="K14" s="85"/>
    </row>
    <row r="15" spans="1:11" ht="12.75" customHeight="1">
      <c r="A15" s="76" t="s">
        <v>77</v>
      </c>
      <c r="B15" s="77">
        <v>14094</v>
      </c>
      <c r="C15" s="77">
        <v>6047</v>
      </c>
      <c r="D15" s="77">
        <v>5502</v>
      </c>
      <c r="E15" s="77">
        <v>1905</v>
      </c>
      <c r="F15" s="79">
        <v>640</v>
      </c>
      <c r="G15" s="84"/>
      <c r="H15" s="84"/>
      <c r="I15" s="84"/>
      <c r="J15" s="85"/>
      <c r="K15" s="85"/>
    </row>
    <row r="16" spans="1:11" ht="12.75" customHeight="1">
      <c r="A16" s="80" t="s">
        <v>78</v>
      </c>
      <c r="B16" s="81">
        <v>15278</v>
      </c>
      <c r="C16" s="81">
        <v>6826</v>
      </c>
      <c r="D16" s="81">
        <v>6207</v>
      </c>
      <c r="E16" s="81">
        <v>1710</v>
      </c>
      <c r="F16" s="83">
        <v>535</v>
      </c>
      <c r="G16" s="84"/>
      <c r="H16" s="84"/>
      <c r="I16" s="84"/>
      <c r="J16" s="85"/>
      <c r="K16" s="85"/>
    </row>
    <row r="17" spans="1:16" ht="12.75" customHeight="1">
      <c r="A17" s="76" t="s">
        <v>79</v>
      </c>
      <c r="B17" s="77">
        <v>16082</v>
      </c>
      <c r="C17" s="77">
        <v>7199</v>
      </c>
      <c r="D17" s="77">
        <v>6735</v>
      </c>
      <c r="E17" s="77">
        <v>1726</v>
      </c>
      <c r="F17" s="79">
        <v>422</v>
      </c>
      <c r="G17" s="84"/>
      <c r="H17" s="84"/>
      <c r="I17" s="84"/>
      <c r="J17" s="85"/>
      <c r="K17" s="85"/>
    </row>
    <row r="18" spans="1:16" ht="12.75" customHeight="1">
      <c r="A18" s="80" t="s">
        <v>80</v>
      </c>
      <c r="B18" s="81">
        <v>16634</v>
      </c>
      <c r="C18" s="81">
        <v>7477</v>
      </c>
      <c r="D18" s="81">
        <v>7067</v>
      </c>
      <c r="E18" s="81">
        <v>1698</v>
      </c>
      <c r="F18" s="83">
        <v>392</v>
      </c>
      <c r="G18" s="84"/>
      <c r="H18" s="84"/>
      <c r="I18" s="84"/>
      <c r="J18" s="85"/>
      <c r="K18" s="85"/>
    </row>
    <row r="19" spans="1:16" ht="12.75" customHeight="1">
      <c r="A19" s="76" t="s">
        <v>81</v>
      </c>
      <c r="B19" s="77">
        <v>17437</v>
      </c>
      <c r="C19" s="77">
        <v>7685</v>
      </c>
      <c r="D19" s="77">
        <v>7689</v>
      </c>
      <c r="E19" s="77">
        <v>1703</v>
      </c>
      <c r="F19" s="79">
        <v>360</v>
      </c>
      <c r="G19" s="84"/>
      <c r="H19" s="84"/>
      <c r="I19" s="84"/>
      <c r="J19" s="85"/>
      <c r="K19" s="85"/>
    </row>
    <row r="20" spans="1:16" ht="12.75" customHeight="1">
      <c r="A20" s="80" t="s">
        <v>82</v>
      </c>
      <c r="B20" s="81">
        <v>18044</v>
      </c>
      <c r="C20" s="81">
        <v>8298</v>
      </c>
      <c r="D20" s="81">
        <v>8099</v>
      </c>
      <c r="E20" s="81">
        <v>1286</v>
      </c>
      <c r="F20" s="83">
        <v>361</v>
      </c>
      <c r="G20" s="84"/>
      <c r="H20" s="84"/>
      <c r="I20" s="84"/>
      <c r="J20" s="85"/>
      <c r="K20" s="85"/>
    </row>
    <row r="21" spans="1:16" ht="12.75" customHeight="1">
      <c r="A21" s="76" t="s">
        <v>83</v>
      </c>
      <c r="B21" s="77">
        <v>18467</v>
      </c>
      <c r="C21" s="77">
        <v>8471</v>
      </c>
      <c r="D21" s="77">
        <v>8358</v>
      </c>
      <c r="E21" s="77">
        <v>1285</v>
      </c>
      <c r="F21" s="79">
        <v>353</v>
      </c>
      <c r="G21" s="84"/>
      <c r="H21" s="84"/>
      <c r="I21" s="84"/>
      <c r="J21" s="85"/>
      <c r="K21" s="85"/>
    </row>
    <row r="22" spans="1:16" ht="12.75" customHeight="1">
      <c r="A22" s="80" t="s">
        <v>84</v>
      </c>
      <c r="B22" s="81">
        <v>19011</v>
      </c>
      <c r="C22" s="81">
        <v>8677</v>
      </c>
      <c r="D22" s="81">
        <v>8703</v>
      </c>
      <c r="E22" s="81">
        <v>1283</v>
      </c>
      <c r="F22" s="83">
        <v>348</v>
      </c>
      <c r="G22" s="84"/>
      <c r="H22" s="84"/>
      <c r="I22" s="84"/>
      <c r="J22" s="85"/>
      <c r="K22" s="85"/>
    </row>
    <row r="23" spans="1:16" ht="12.75" customHeight="1">
      <c r="A23" s="76" t="s">
        <v>85</v>
      </c>
      <c r="B23" s="77">
        <v>19559</v>
      </c>
      <c r="C23" s="77">
        <v>8832</v>
      </c>
      <c r="D23" s="77">
        <v>9113</v>
      </c>
      <c r="E23" s="77">
        <v>1268</v>
      </c>
      <c r="F23" s="79">
        <v>346</v>
      </c>
      <c r="G23" s="84"/>
      <c r="H23" s="84"/>
      <c r="I23" s="84"/>
      <c r="J23" s="85"/>
      <c r="K23" s="85"/>
    </row>
    <row r="24" spans="1:16" ht="12.75" customHeight="1">
      <c r="A24" s="80" t="s">
        <v>86</v>
      </c>
      <c r="B24" s="81">
        <v>20029</v>
      </c>
      <c r="C24" s="81">
        <v>9004</v>
      </c>
      <c r="D24" s="81">
        <v>9419</v>
      </c>
      <c r="E24" s="81">
        <v>1270</v>
      </c>
      <c r="F24" s="83">
        <v>336</v>
      </c>
      <c r="G24" s="84"/>
      <c r="H24" s="84"/>
      <c r="I24" s="84"/>
      <c r="J24" s="85"/>
      <c r="K24" s="85"/>
    </row>
    <row r="25" spans="1:16" ht="12.75" customHeight="1">
      <c r="A25" s="76" t="s">
        <v>87</v>
      </c>
      <c r="B25" s="77">
        <v>20359</v>
      </c>
      <c r="C25" s="77">
        <v>9186</v>
      </c>
      <c r="D25" s="77">
        <v>9577</v>
      </c>
      <c r="E25" s="77">
        <v>1281</v>
      </c>
      <c r="F25" s="79">
        <v>333</v>
      </c>
      <c r="G25" s="84"/>
      <c r="H25" s="84"/>
      <c r="I25" s="84"/>
      <c r="J25" s="85"/>
      <c r="K25" s="85"/>
    </row>
    <row r="26" spans="1:16" ht="12.75" customHeight="1">
      <c r="A26" s="80" t="s">
        <v>88</v>
      </c>
      <c r="B26" s="81">
        <v>20951</v>
      </c>
      <c r="C26" s="81">
        <v>9392</v>
      </c>
      <c r="D26" s="81">
        <v>9880</v>
      </c>
      <c r="E26" s="81">
        <v>1298</v>
      </c>
      <c r="F26" s="83">
        <v>381</v>
      </c>
      <c r="G26" s="84"/>
      <c r="H26" s="84"/>
      <c r="I26" s="84"/>
      <c r="J26" s="85"/>
      <c r="K26" s="85"/>
    </row>
    <row r="27" spans="1:16" ht="12.75" customHeight="1">
      <c r="A27" s="76" t="s">
        <v>89</v>
      </c>
      <c r="B27" s="77">
        <v>21438</v>
      </c>
      <c r="C27" s="77">
        <v>9648</v>
      </c>
      <c r="D27" s="77">
        <v>10068</v>
      </c>
      <c r="E27" s="77">
        <v>1346</v>
      </c>
      <c r="F27" s="79">
        <v>376</v>
      </c>
      <c r="G27" s="84"/>
      <c r="H27" s="84"/>
      <c r="I27" s="84"/>
      <c r="J27" s="85"/>
      <c r="K27" s="85"/>
    </row>
    <row r="28" spans="1:16" ht="12.75" customHeight="1">
      <c r="A28" s="80" t="s">
        <v>244</v>
      </c>
      <c r="B28" s="81">
        <v>21958</v>
      </c>
      <c r="C28" s="81">
        <v>9893</v>
      </c>
      <c r="D28" s="81">
        <v>10333</v>
      </c>
      <c r="E28" s="81">
        <v>1365</v>
      </c>
      <c r="F28" s="83">
        <v>367</v>
      </c>
      <c r="G28" s="84"/>
      <c r="H28" s="84"/>
      <c r="I28" s="84"/>
      <c r="J28" s="85"/>
      <c r="K28" s="85"/>
    </row>
    <row r="29" spans="1:16" ht="12.75" customHeight="1">
      <c r="A29" s="340" t="s">
        <v>245</v>
      </c>
      <c r="B29" s="341">
        <v>22051</v>
      </c>
      <c r="C29" s="341">
        <v>9954</v>
      </c>
      <c r="D29" s="341">
        <v>10333</v>
      </c>
      <c r="E29" s="341">
        <v>1359</v>
      </c>
      <c r="F29" s="342">
        <v>405</v>
      </c>
      <c r="G29" s="84"/>
      <c r="H29" s="84"/>
      <c r="I29" s="84"/>
      <c r="J29" s="85"/>
      <c r="K29" s="85"/>
    </row>
    <row r="30" spans="1:16" ht="63.75" customHeight="1">
      <c r="A30" s="435" t="s">
        <v>269</v>
      </c>
      <c r="B30" s="435"/>
      <c r="C30" s="435"/>
      <c r="D30" s="435"/>
      <c r="E30" s="435"/>
      <c r="F30" s="435"/>
      <c r="G30" s="47"/>
      <c r="H30" s="47"/>
      <c r="I30" s="47"/>
      <c r="J30" s="47"/>
      <c r="K30" s="47"/>
      <c r="L30" s="47"/>
      <c r="M30" s="47"/>
      <c r="N30" s="47"/>
      <c r="O30" s="47"/>
      <c r="P30" s="47"/>
    </row>
  </sheetData>
  <mergeCells count="7">
    <mergeCell ref="A1:F1"/>
    <mergeCell ref="B5:F5"/>
    <mergeCell ref="A30:F30"/>
    <mergeCell ref="A3:A5"/>
    <mergeCell ref="B3:B4"/>
    <mergeCell ref="C3:F3"/>
    <mergeCell ref="A2:F2"/>
  </mergeCells>
  <hyperlinks>
    <hyperlink ref="A1" location="Inhalt!A13" display="Zurück zum Inhalt" xr:uid="{00000000-0004-0000-0400-000000000000}"/>
    <hyperlink ref="A1:F1" location="Inhalt!A14" display="Zurück zum Inhalt" xr:uid="{2B3404E4-3D7C-4DA5-8A96-4AF6DB6AA7DD}"/>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9"/>
  <sheetViews>
    <sheetView zoomScaleNormal="100" workbookViewId="0">
      <selection activeCell="E37" sqref="E37"/>
    </sheetView>
  </sheetViews>
  <sheetFormatPr baseColWidth="10" defaultColWidth="12" defaultRowHeight="12.5"/>
  <cols>
    <col min="1" max="1" width="27.1796875" style="26" customWidth="1"/>
    <col min="2" max="6" width="15.54296875" style="26" customWidth="1"/>
    <col min="7" max="7" width="25.453125" style="26" customWidth="1"/>
    <col min="8" max="9" width="12.26953125" style="26" customWidth="1"/>
    <col min="10" max="14" width="12" style="26"/>
    <col min="15" max="17" width="16.1796875" style="26" customWidth="1"/>
    <col min="18" max="18" width="13.453125" style="26" customWidth="1"/>
    <col min="19" max="16384" width="12" style="26"/>
  </cols>
  <sheetData>
    <row r="1" spans="1:16" ht="24" customHeight="1">
      <c r="A1" s="429" t="s">
        <v>0</v>
      </c>
      <c r="B1" s="429"/>
      <c r="C1" s="429"/>
      <c r="D1" s="429"/>
      <c r="E1" s="429"/>
      <c r="F1" s="429"/>
      <c r="N1" s="86"/>
    </row>
    <row r="2" spans="1:16" s="28" customFormat="1" ht="30" customHeight="1">
      <c r="A2" s="400" t="s">
        <v>272</v>
      </c>
      <c r="B2" s="400"/>
      <c r="C2" s="400"/>
      <c r="D2" s="400"/>
      <c r="E2" s="400"/>
      <c r="F2" s="400"/>
      <c r="G2" s="87"/>
      <c r="H2" s="87"/>
      <c r="I2" s="87"/>
      <c r="J2" s="87"/>
      <c r="K2" s="87"/>
      <c r="L2" s="87"/>
      <c r="M2" s="87"/>
      <c r="N2" s="87"/>
      <c r="O2" s="87"/>
      <c r="P2" s="87"/>
    </row>
    <row r="3" spans="1:16" s="28" customFormat="1" ht="12.75" customHeight="1">
      <c r="A3" s="440" t="s">
        <v>90</v>
      </c>
      <c r="B3" s="443" t="s">
        <v>197</v>
      </c>
      <c r="C3" s="445" t="s">
        <v>62</v>
      </c>
      <c r="D3" s="445"/>
      <c r="E3" s="445"/>
      <c r="F3" s="445"/>
      <c r="H3" s="87"/>
      <c r="I3" s="87"/>
      <c r="J3" s="87"/>
      <c r="K3" s="87"/>
      <c r="L3" s="87"/>
      <c r="M3" s="87"/>
      <c r="N3" s="87"/>
      <c r="O3" s="87"/>
      <c r="P3" s="87"/>
    </row>
    <row r="4" spans="1:16" ht="38.25" customHeight="1">
      <c r="A4" s="441"/>
      <c r="B4" s="444"/>
      <c r="C4" s="232" t="s">
        <v>199</v>
      </c>
      <c r="D4" s="233" t="s">
        <v>198</v>
      </c>
      <c r="E4" s="233" t="s">
        <v>196</v>
      </c>
      <c r="F4" s="234" t="s">
        <v>200</v>
      </c>
    </row>
    <row r="5" spans="1:16" ht="12.75" customHeight="1">
      <c r="A5" s="442"/>
      <c r="B5" s="235" t="s">
        <v>3</v>
      </c>
      <c r="C5" s="438" t="s">
        <v>91</v>
      </c>
      <c r="D5" s="438"/>
      <c r="E5" s="438"/>
      <c r="F5" s="438"/>
    </row>
    <row r="6" spans="1:16" ht="12.75" customHeight="1">
      <c r="A6" s="88" t="s">
        <v>16</v>
      </c>
      <c r="B6" s="251">
        <v>11515</v>
      </c>
      <c r="C6" s="252">
        <v>64.941380807642204</v>
      </c>
      <c r="D6" s="252">
        <v>25.288753799392101</v>
      </c>
      <c r="E6" s="252">
        <v>8.9188015631784641</v>
      </c>
      <c r="F6" s="253">
        <v>0.85106382978723405</v>
      </c>
    </row>
    <row r="7" spans="1:16" ht="12.75" customHeight="1">
      <c r="A7" s="89" t="s">
        <v>92</v>
      </c>
      <c r="B7" s="254">
        <v>8501</v>
      </c>
      <c r="C7" s="255">
        <v>65.462886719209507</v>
      </c>
      <c r="D7" s="255">
        <v>25.385248794259496</v>
      </c>
      <c r="E7" s="255">
        <v>8.3049053052582043</v>
      </c>
      <c r="F7" s="256">
        <v>0.84695918127279146</v>
      </c>
    </row>
    <row r="8" spans="1:16" ht="12.75" customHeight="1">
      <c r="A8" s="90" t="s">
        <v>93</v>
      </c>
      <c r="B8" s="251">
        <v>1966</v>
      </c>
      <c r="C8" s="257">
        <v>74.771108850457793</v>
      </c>
      <c r="D8" s="257">
        <v>16.988809766022381</v>
      </c>
      <c r="E8" s="257">
        <v>7.2736520854526958</v>
      </c>
      <c r="F8" s="258">
        <v>0.9664292980671414</v>
      </c>
    </row>
    <row r="9" spans="1:16" ht="12.75" customHeight="1">
      <c r="A9" s="89" t="s">
        <v>94</v>
      </c>
      <c r="B9" s="254">
        <v>1048</v>
      </c>
      <c r="C9" s="255">
        <v>42.270992366412216</v>
      </c>
      <c r="D9" s="255">
        <v>40.076335877862597</v>
      </c>
      <c r="E9" s="255">
        <v>16.984732824427482</v>
      </c>
      <c r="F9" s="256">
        <v>0.66793893129770987</v>
      </c>
    </row>
    <row r="10" spans="1:16" ht="12.75" customHeight="1">
      <c r="A10" s="91" t="s">
        <v>95</v>
      </c>
      <c r="B10" s="251">
        <v>1740</v>
      </c>
      <c r="C10" s="259">
        <v>48.793103448275858</v>
      </c>
      <c r="D10" s="259">
        <v>40.919540229885058</v>
      </c>
      <c r="E10" s="259">
        <v>9.6551724137931032</v>
      </c>
      <c r="F10" s="260">
        <v>0.63218390804597702</v>
      </c>
    </row>
    <row r="11" spans="1:16" ht="12.75" customHeight="1">
      <c r="A11" s="92" t="s">
        <v>96</v>
      </c>
      <c r="B11" s="254">
        <v>1764</v>
      </c>
      <c r="C11" s="261">
        <v>76.530612244897952</v>
      </c>
      <c r="D11" s="261">
        <v>11.054421768707483</v>
      </c>
      <c r="E11" s="261">
        <v>11.507936507936508</v>
      </c>
      <c r="F11" s="262">
        <v>0.90702947845804993</v>
      </c>
    </row>
    <row r="12" spans="1:16" ht="12.75" customHeight="1">
      <c r="A12" s="93" t="s">
        <v>97</v>
      </c>
      <c r="B12" s="251">
        <v>531</v>
      </c>
      <c r="C12" s="259">
        <v>40.489642184557439</v>
      </c>
      <c r="D12" s="259">
        <v>37.664783427495294</v>
      </c>
      <c r="E12" s="259">
        <v>21.092278719397363</v>
      </c>
      <c r="F12" s="260">
        <v>0.75329566854990582</v>
      </c>
    </row>
    <row r="13" spans="1:16" ht="12.75" customHeight="1">
      <c r="A13" s="92" t="s">
        <v>98</v>
      </c>
      <c r="B13" s="254">
        <v>264</v>
      </c>
      <c r="C13" s="261">
        <v>76.893939393939391</v>
      </c>
      <c r="D13" s="261">
        <v>18.181818181818183</v>
      </c>
      <c r="E13" s="261">
        <v>4.9242424242424239</v>
      </c>
      <c r="F13" s="262">
        <v>0</v>
      </c>
    </row>
    <row r="14" spans="1:16" ht="12.75" customHeight="1">
      <c r="A14" s="91" t="s">
        <v>99</v>
      </c>
      <c r="B14" s="251">
        <v>170</v>
      </c>
      <c r="C14" s="259">
        <v>50.588235294117645</v>
      </c>
      <c r="D14" s="259">
        <v>27.647058823529413</v>
      </c>
      <c r="E14" s="259">
        <v>21.764705882352942</v>
      </c>
      <c r="F14" s="260">
        <v>0</v>
      </c>
    </row>
    <row r="15" spans="1:16" ht="12.75" customHeight="1">
      <c r="A15" s="92" t="s">
        <v>100</v>
      </c>
      <c r="B15" s="254">
        <v>347</v>
      </c>
      <c r="C15" s="261">
        <v>40.922190201729109</v>
      </c>
      <c r="D15" s="261">
        <v>49.855907780979827</v>
      </c>
      <c r="E15" s="261">
        <v>8.3573487031700289</v>
      </c>
      <c r="F15" s="262">
        <v>0.86455331412103753</v>
      </c>
    </row>
    <row r="16" spans="1:16" ht="12.75" customHeight="1">
      <c r="A16" s="93" t="s">
        <v>101</v>
      </c>
      <c r="B16" s="251">
        <v>949</v>
      </c>
      <c r="C16" s="259">
        <v>75.553213909378286</v>
      </c>
      <c r="D16" s="259">
        <v>17.80821917808219</v>
      </c>
      <c r="E16" s="259">
        <v>5.6902002107481557</v>
      </c>
      <c r="F16" s="260">
        <v>0.9483667017913594</v>
      </c>
    </row>
    <row r="17" spans="1:10" ht="12.75" customHeight="1">
      <c r="A17" s="92" t="s">
        <v>102</v>
      </c>
      <c r="B17" s="254">
        <v>303</v>
      </c>
      <c r="C17" s="261">
        <v>72.60726072607261</v>
      </c>
      <c r="D17" s="261">
        <v>15.511551155115511</v>
      </c>
      <c r="E17" s="261">
        <v>10.231023102310232</v>
      </c>
      <c r="F17" s="262">
        <v>1.6501650165016499</v>
      </c>
    </row>
    <row r="18" spans="1:10" ht="12.75" customHeight="1">
      <c r="A18" s="93" t="s">
        <v>103</v>
      </c>
      <c r="B18" s="251">
        <v>815</v>
      </c>
      <c r="C18" s="259">
        <v>54.478527607361961</v>
      </c>
      <c r="D18" s="259">
        <v>35.460122699386503</v>
      </c>
      <c r="E18" s="259">
        <v>8.8343558282208594</v>
      </c>
      <c r="F18" s="260">
        <v>1.2269938650306749</v>
      </c>
    </row>
    <row r="19" spans="1:10" ht="12.75" customHeight="1">
      <c r="A19" s="94" t="s">
        <v>104</v>
      </c>
      <c r="B19" s="254">
        <v>2237</v>
      </c>
      <c r="C19" s="261">
        <v>66.294143942780508</v>
      </c>
      <c r="D19" s="261">
        <v>26.2405006705409</v>
      </c>
      <c r="E19" s="261">
        <v>6.7501117568171658</v>
      </c>
      <c r="F19" s="262">
        <v>0.71524362986142154</v>
      </c>
    </row>
    <row r="20" spans="1:10" ht="12.75" customHeight="1">
      <c r="A20" s="93" t="s">
        <v>105</v>
      </c>
      <c r="B20" s="251">
        <v>576</v>
      </c>
      <c r="C20" s="259">
        <v>80.208333333333343</v>
      </c>
      <c r="D20" s="259">
        <v>16.840277777777779</v>
      </c>
      <c r="E20" s="259">
        <v>2.4305555555555558</v>
      </c>
      <c r="F20" s="260">
        <v>0.52083333333333326</v>
      </c>
    </row>
    <row r="21" spans="1:10" ht="12.75" customHeight="1">
      <c r="A21" s="94" t="s">
        <v>106</v>
      </c>
      <c r="B21" s="254">
        <v>183</v>
      </c>
      <c r="C21" s="261">
        <v>59.016393442622949</v>
      </c>
      <c r="D21" s="261">
        <v>22.404371584699454</v>
      </c>
      <c r="E21" s="261">
        <v>16.939890710382514</v>
      </c>
      <c r="F21" s="262">
        <v>1.639344262295082</v>
      </c>
    </row>
    <row r="22" spans="1:10" ht="12.75" customHeight="1">
      <c r="A22" s="91" t="s">
        <v>107</v>
      </c>
      <c r="B22" s="251">
        <v>589</v>
      </c>
      <c r="C22" s="259">
        <v>63.327674023769099</v>
      </c>
      <c r="D22" s="259">
        <v>24.27843803056027</v>
      </c>
      <c r="E22" s="259">
        <v>11.205432937181664</v>
      </c>
      <c r="F22" s="260">
        <v>1.1884550084889642</v>
      </c>
    </row>
    <row r="23" spans="1:10" ht="12.75" customHeight="1">
      <c r="A23" s="94" t="s">
        <v>108</v>
      </c>
      <c r="B23" s="254">
        <v>334</v>
      </c>
      <c r="C23" s="261">
        <v>76.34730538922156</v>
      </c>
      <c r="D23" s="261">
        <v>20.958083832335326</v>
      </c>
      <c r="E23" s="261">
        <v>1.4970059880239521</v>
      </c>
      <c r="F23" s="262">
        <v>1.1976047904191618</v>
      </c>
    </row>
    <row r="24" spans="1:10" ht="12.75" customHeight="1">
      <c r="A24" s="93" t="s">
        <v>109</v>
      </c>
      <c r="B24" s="251">
        <v>237</v>
      </c>
      <c r="C24" s="259">
        <v>64.135021097046419</v>
      </c>
      <c r="D24" s="259">
        <v>28.691983122362867</v>
      </c>
      <c r="E24" s="259">
        <v>5.485232067510549</v>
      </c>
      <c r="F24" s="260">
        <v>1.6877637130801686</v>
      </c>
    </row>
    <row r="25" spans="1:10" ht="12.75" customHeight="1">
      <c r="A25" s="95" t="s">
        <v>110</v>
      </c>
      <c r="B25" s="263">
        <v>476</v>
      </c>
      <c r="C25" s="264">
        <v>88.025210084033617</v>
      </c>
      <c r="D25" s="264">
        <v>5.46218487394958</v>
      </c>
      <c r="E25" s="264">
        <v>5.8823529411764701</v>
      </c>
      <c r="F25" s="265">
        <v>0.63025210084033612</v>
      </c>
    </row>
    <row r="26" spans="1:10" s="28" customFormat="1" ht="12.75" customHeight="1">
      <c r="A26" s="439" t="s">
        <v>278</v>
      </c>
      <c r="B26" s="439"/>
      <c r="C26" s="439"/>
      <c r="D26" s="439"/>
      <c r="E26" s="439"/>
      <c r="F26" s="439"/>
      <c r="G26" s="439"/>
      <c r="H26" s="96"/>
      <c r="I26" s="96"/>
      <c r="J26" s="96"/>
    </row>
    <row r="29" spans="1:10" ht="13">
      <c r="G29" s="27"/>
    </row>
  </sheetData>
  <mergeCells count="7">
    <mergeCell ref="A2:F2"/>
    <mergeCell ref="A1:F1"/>
    <mergeCell ref="C5:F5"/>
    <mergeCell ref="A26:G26"/>
    <mergeCell ref="A3:A5"/>
    <mergeCell ref="B3:B4"/>
    <mergeCell ref="C3:F3"/>
  </mergeCells>
  <hyperlinks>
    <hyperlink ref="A1" location="Inhalt!A14" display="Zurück zum Inhalt" xr:uid="{00000000-0004-0000-0500-000000000000}"/>
    <hyperlink ref="A1:F1" location="Inhalt!A15" display="Zurück zum Inhalt" xr:uid="{6ED8BC0F-D4E5-49EB-9857-6A133A94DBED}"/>
  </hyperlinks>
  <pageMargins left="0.70866141732283472" right="0.70866141732283472" top="0.78740157480314965" bottom="0.78740157480314965" header="0.31496062992125984" footer="0.31496062992125984"/>
  <pageSetup paperSize="9" orientation="portrait" r:id="rId1"/>
  <headerFooter>
    <oddHeader>&amp;CBildung in Deutschland 2024 - Tabellen F1</oddHeader>
  </headerFooter>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Tab. F1-1web</vt:lpstr>
      <vt:lpstr>Tab. F1-2web</vt:lpstr>
      <vt:lpstr>Tab. F1-3web</vt:lpstr>
      <vt:lpstr>Tab. F1-4web</vt:lpstr>
      <vt:lpstr>Tab. F1-5web</vt:lpstr>
      <vt:lpstr>Tab. F1-6web</vt:lpstr>
      <vt:lpstr>Tab. F1-7web</vt:lpstr>
      <vt:lpstr>Tab. F1-8web</vt:lpstr>
      <vt:lpstr>Tab. F1-9web</vt:lpstr>
      <vt:lpstr>Tab. F1-10web</vt:lpstr>
      <vt:lpstr>Tab. F1-11web</vt:lpstr>
    </vt:vector>
  </TitlesOfParts>
  <Company>HIS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Kerst, Christian</dc:creator>
  <dc:description/>
  <cp:lastModifiedBy>Engelhardt, Verena</cp:lastModifiedBy>
  <cp:revision>1</cp:revision>
  <dcterms:created xsi:type="dcterms:W3CDTF">2023-05-25T16:09:28Z</dcterms:created>
  <dcterms:modified xsi:type="dcterms:W3CDTF">2024-08-06T07:07:49Z</dcterms:modified>
  <dc:language>de-DE</dc:language>
</cp:coreProperties>
</file>