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BBE\_Bildungsbericht 2022\3_Öffentlichkeitsarbeit\02_Webseite\02_Webtabellen\02_Final\"/>
    </mc:Choice>
  </mc:AlternateContent>
  <bookViews>
    <workbookView xWindow="0" yWindow="0" windowWidth="19200" windowHeight="7305" tabRatio="822"/>
  </bookViews>
  <sheets>
    <sheet name="Inhalt" sheetId="20" r:id="rId1"/>
    <sheet name="Tab. H5-1web" sheetId="30" r:id="rId2"/>
    <sheet name="Tab. H5-2web" sheetId="22" r:id="rId3"/>
    <sheet name="Tab. H5-3web" sheetId="23" r:id="rId4"/>
    <sheet name="Tab. H5-4web" sheetId="29" r:id="rId5"/>
    <sheet name="Tab. H5-5web" sheetId="24" r:id="rId6"/>
    <sheet name="Tab. H5-6web" sheetId="26" r:id="rId7"/>
  </sheets>
  <externalReferences>
    <externalReference r:id="rId8"/>
    <externalReference r:id="rId9"/>
    <externalReference r:id="rId10"/>
  </externalReferences>
  <definedNames>
    <definedName name="_____C22b7" localSheetId="1">#REF!</definedName>
    <definedName name="_____C22b7" localSheetId="4">#REF!</definedName>
    <definedName name="_____C22b7" localSheetId="6">#REF!</definedName>
    <definedName name="_____C22b7">#REF!</definedName>
    <definedName name="____C22b7" localSheetId="0">#REF!</definedName>
    <definedName name="____C22b7" localSheetId="4">#REF!</definedName>
    <definedName name="____C22b7">#REF!</definedName>
    <definedName name="___C22b7" localSheetId="4">#REF!</definedName>
    <definedName name="___C22b7">#REF!</definedName>
    <definedName name="__123Graph_A" localSheetId="4" hidden="1">[1]Daten!#REF!</definedName>
    <definedName name="__123Graph_A" hidden="1">[1]Daten!#REF!</definedName>
    <definedName name="__123Graph_B" localSheetId="4" hidden="1">[1]Daten!#REF!</definedName>
    <definedName name="__123Graph_B" hidden="1">[1]Daten!#REF!</definedName>
    <definedName name="__123Graph_C" localSheetId="4" hidden="1">[1]Daten!#REF!</definedName>
    <definedName name="__123Graph_C" hidden="1">[1]Daten!#REF!</definedName>
    <definedName name="__123Graph_D" localSheetId="4" hidden="1">[1]Daten!#REF!</definedName>
    <definedName name="__123Graph_D" hidden="1">[1]Daten!#REF!</definedName>
    <definedName name="__123Graph_E" localSheetId="4" hidden="1">[1]Daten!#REF!</definedName>
    <definedName name="__123Graph_E" hidden="1">[1]Daten!#REF!</definedName>
    <definedName name="__123Graph_F" localSheetId="4" hidden="1">[1]Daten!#REF!</definedName>
    <definedName name="__123Graph_F" hidden="1">[1]Daten!#REF!</definedName>
    <definedName name="__123Graph_X" localSheetId="4" hidden="1">[1]Daten!#REF!</definedName>
    <definedName name="__123Graph_X" hidden="1">[1]Daten!#REF!</definedName>
    <definedName name="__C22b7" localSheetId="1">#REF!</definedName>
    <definedName name="__C22b7" localSheetId="4">#REF!</definedName>
    <definedName name="__C22b7">#REF!</definedName>
    <definedName name="_123Graph_X" localSheetId="1" hidden="1">[2]Daten!#REF!</definedName>
    <definedName name="_123Graph_X" localSheetId="4" hidden="1">[2]Daten!#REF!</definedName>
    <definedName name="_123Graph_X" hidden="1">[2]Daten!#REF!</definedName>
    <definedName name="_2__123Graph_A17_2.CGM" localSheetId="4" hidden="1">'[3]Schaubild Seite 29'!#REF!</definedName>
    <definedName name="_2__123Graph_A17_2.CGM" hidden="1">'[3]Schaubild Seite 29'!#REF!</definedName>
    <definedName name="_4__123Graph_A17_2.CGM" localSheetId="4" hidden="1">'[3]Schaubild Seite 29'!#REF!</definedName>
    <definedName name="_4__123Graph_A17_2.CGM" hidden="1">'[3]Schaubild Seite 29'!#REF!</definedName>
    <definedName name="_AMO_UniqueIdentifier" hidden="1">"'1252ebff-285e-489e-a29a-431e1cdd0587'"</definedName>
    <definedName name="_C22b7" localSheetId="0">#REF!</definedName>
    <definedName name="_C22b7" localSheetId="1">#REF!</definedName>
    <definedName name="_C22b7" localSheetId="4">#REF!</definedName>
    <definedName name="_C22b7">#REF!</definedName>
    <definedName name="_Fill" localSheetId="1" hidden="1">#REF!</definedName>
    <definedName name="_Fill" localSheetId="4" hidden="1">#REF!</definedName>
    <definedName name="_Fill" hidden="1">#REF!</definedName>
    <definedName name="_Key1" localSheetId="4" hidden="1">#REF!</definedName>
    <definedName name="_Key1" hidden="1">#REF!</definedName>
    <definedName name="_neu" localSheetId="4">#REF!</definedName>
    <definedName name="_neu">#REF!</definedName>
    <definedName name="_Order1" hidden="1">0</definedName>
    <definedName name="_Sort" localSheetId="4" hidden="1">#REF!</definedName>
    <definedName name="_Sort" hidden="1">#REF!</definedName>
    <definedName name="aa" localSheetId="4">#REF!</definedName>
    <definedName name="aa">#REF!</definedName>
    <definedName name="Abf_Laender2000_Heim" localSheetId="4">#REF!</definedName>
    <definedName name="Abf_Laender2000_Heim">#REF!</definedName>
    <definedName name="Abf_Laender2000_Heim_4" localSheetId="4">#REF!</definedName>
    <definedName name="Abf_Laender2000_Heim_4">#REF!</definedName>
    <definedName name="Abf_Laender2000_Heim_5">#N/A</definedName>
    <definedName name="Abf_Laender2000_Heim_59">#N/A</definedName>
    <definedName name="bb" localSheetId="1">#REF!</definedName>
    <definedName name="bb" localSheetId="4">#REF!</definedName>
    <definedName name="bb">#REF!</definedName>
    <definedName name="DOKPROT" localSheetId="1">#REF!</definedName>
    <definedName name="DOKPROT" localSheetId="4">#REF!</definedName>
    <definedName name="DOKPROT">#REF!</definedName>
    <definedName name="DRUAU01" localSheetId="1">#REF!</definedName>
    <definedName name="DRUAU01" localSheetId="4">#REF!</definedName>
    <definedName name="DRUAU01">#REF!</definedName>
    <definedName name="DRUAU02" localSheetId="4">#REF!</definedName>
    <definedName name="DRUAU02">#REF!</definedName>
    <definedName name="DRUAU03" localSheetId="4">#REF!</definedName>
    <definedName name="DRUAU03">#REF!</definedName>
    <definedName name="DRUAU04" localSheetId="4">#REF!</definedName>
    <definedName name="DRUAU04">#REF!</definedName>
    <definedName name="DRUAU04A" localSheetId="4">#REF!</definedName>
    <definedName name="DRUAU04A">#REF!</definedName>
    <definedName name="DRUAU05" localSheetId="4">#REF!</definedName>
    <definedName name="DRUAU05">#REF!</definedName>
    <definedName name="DRUAU06" localSheetId="4">#REF!</definedName>
    <definedName name="DRUAU06">#REF!</definedName>
    <definedName name="DRUAU06A" localSheetId="4">#REF!</definedName>
    <definedName name="DRUAU06A">#REF!</definedName>
    <definedName name="druau5" localSheetId="4">#REF!</definedName>
    <definedName name="druau5">#REF!</definedName>
    <definedName name="DRUCK01" localSheetId="4">#REF!</definedName>
    <definedName name="DRUCK01">#REF!</definedName>
    <definedName name="DRUCK010" localSheetId="4">#REF!</definedName>
    <definedName name="DRUCK010">#REF!</definedName>
    <definedName name="DRUCK02" localSheetId="4">#REF!</definedName>
    <definedName name="DRUCK02">#REF!</definedName>
    <definedName name="DRUCK03" localSheetId="4">#REF!</definedName>
    <definedName name="DRUCK03">#REF!</definedName>
    <definedName name="DRUCK04" localSheetId="4">#REF!</definedName>
    <definedName name="DRUCK04">#REF!</definedName>
    <definedName name="DRUCK05" localSheetId="4">#REF!</definedName>
    <definedName name="DRUCK05">#REF!</definedName>
    <definedName name="DRUCK06" localSheetId="4">#REF!</definedName>
    <definedName name="DRUCK06">#REF!</definedName>
    <definedName name="DRUCK07" localSheetId="4">#REF!</definedName>
    <definedName name="DRUCK07">#REF!</definedName>
    <definedName name="DRUCK08" localSheetId="4">#REF!</definedName>
    <definedName name="DRUCK08">#REF!</definedName>
    <definedName name="DRUCK09" localSheetId="4">#REF!</definedName>
    <definedName name="DRUCK09">#REF!</definedName>
    <definedName name="DRUCK10" localSheetId="4">#REF!</definedName>
    <definedName name="DRUCK10">#REF!</definedName>
    <definedName name="DRUCK11" localSheetId="4">#REF!</definedName>
    <definedName name="DRUCK11">#REF!</definedName>
    <definedName name="DRUCK11A" localSheetId="4">#REF!</definedName>
    <definedName name="DRUCK11A">#REF!</definedName>
    <definedName name="DRUCK11B" localSheetId="4">#REF!</definedName>
    <definedName name="DRUCK11B">#REF!</definedName>
    <definedName name="DRUCK12" localSheetId="4">#REF!</definedName>
    <definedName name="DRUCK12">#REF!</definedName>
    <definedName name="DRUCK13" localSheetId="4">#REF!</definedName>
    <definedName name="DRUCK13">#REF!</definedName>
    <definedName name="DRUCK14" localSheetId="4">#REF!</definedName>
    <definedName name="DRUCK14">#REF!</definedName>
    <definedName name="DRUCK15" localSheetId="4">#REF!</definedName>
    <definedName name="DRUCK15">#REF!</definedName>
    <definedName name="DRUCK16" localSheetId="4">#REF!</definedName>
    <definedName name="DRUCK16">#REF!</definedName>
    <definedName name="DRUCK17" localSheetId="4">#REF!</definedName>
    <definedName name="DRUCK17">#REF!</definedName>
    <definedName name="DRUCK18" localSheetId="4">#REF!</definedName>
    <definedName name="DRUCK18">#REF!</definedName>
    <definedName name="DRUCK19" localSheetId="4">#REF!</definedName>
    <definedName name="DRUCK19">#REF!</definedName>
    <definedName name="DRUCK1A" localSheetId="4">#REF!</definedName>
    <definedName name="DRUCK1A">#REF!</definedName>
    <definedName name="DRUCK1B" localSheetId="4">#REF!</definedName>
    <definedName name="DRUCK1B">#REF!</definedName>
    <definedName name="DRUCK20" localSheetId="4">#REF!</definedName>
    <definedName name="DRUCK20">#REF!</definedName>
    <definedName name="DRUCK21" localSheetId="4">#REF!</definedName>
    <definedName name="DRUCK21">#REF!</definedName>
    <definedName name="DRUCK22" localSheetId="4">#REF!</definedName>
    <definedName name="DRUCK22">#REF!</definedName>
    <definedName name="DRUCK23" localSheetId="4">#REF!</definedName>
    <definedName name="DRUCK23">#REF!</definedName>
    <definedName name="DRUCK24" localSheetId="4">#REF!</definedName>
    <definedName name="DRUCK24">#REF!</definedName>
    <definedName name="DRUCK25" localSheetId="4">#REF!</definedName>
    <definedName name="DRUCK25">#REF!</definedName>
    <definedName name="DRUCK26" localSheetId="4">#REF!</definedName>
    <definedName name="DRUCK26">#REF!</definedName>
    <definedName name="DRUCK27" localSheetId="4">#REF!</definedName>
    <definedName name="DRUCK27">#REF!</definedName>
    <definedName name="DRUCK28" localSheetId="4">#REF!</definedName>
    <definedName name="DRUCK28">#REF!</definedName>
    <definedName name="DRUCK29" localSheetId="4">#REF!</definedName>
    <definedName name="DRUCK29">#REF!</definedName>
    <definedName name="DRUCK30" localSheetId="4">#REF!</definedName>
    <definedName name="DRUCK30">#REF!</definedName>
    <definedName name="DRUCK31" localSheetId="4">#REF!</definedName>
    <definedName name="DRUCK31">#REF!</definedName>
    <definedName name="DRUCK32" localSheetId="4">#REF!</definedName>
    <definedName name="DRUCK32">#REF!</definedName>
    <definedName name="DRUCK33" localSheetId="4">#REF!</definedName>
    <definedName name="DRUCK33">#REF!</definedName>
    <definedName name="DRUCK34" localSheetId="4">#REF!</definedName>
    <definedName name="DRUCK34">#REF!</definedName>
    <definedName name="DRUCK35" localSheetId="4">#REF!</definedName>
    <definedName name="DRUCK35">#REF!</definedName>
    <definedName name="DRUCK36" localSheetId="4">#REF!</definedName>
    <definedName name="DRUCK36">#REF!</definedName>
    <definedName name="DRUCK37" localSheetId="4">#REF!</definedName>
    <definedName name="DRUCK37">#REF!</definedName>
    <definedName name="DRUCK38" localSheetId="4">#REF!</definedName>
    <definedName name="DRUCK38">#REF!</definedName>
    <definedName name="DRUCK39" localSheetId="4">#REF!</definedName>
    <definedName name="DRUCK39">#REF!</definedName>
    <definedName name="DRUCK40" localSheetId="4">#REF!</definedName>
    <definedName name="DRUCK40">#REF!</definedName>
    <definedName name="DRUCK41" localSheetId="4">#REF!</definedName>
    <definedName name="DRUCK41">#REF!</definedName>
    <definedName name="Druck41a" localSheetId="4">#REF!</definedName>
    <definedName name="Druck41a">#REF!</definedName>
    <definedName name="DRUCK42" localSheetId="4">#REF!</definedName>
    <definedName name="DRUCK42">#REF!</definedName>
    <definedName name="druck42a" localSheetId="4">#REF!</definedName>
    <definedName name="druck42a">#REF!</definedName>
    <definedName name="DRUCK43" localSheetId="4">#REF!</definedName>
    <definedName name="DRUCK43">#REF!</definedName>
    <definedName name="DRUCK44" localSheetId="4">#REF!</definedName>
    <definedName name="DRUCK44">#REF!</definedName>
    <definedName name="DRUCK45" localSheetId="4">#REF!</definedName>
    <definedName name="DRUCK45">#REF!</definedName>
    <definedName name="DRUCK46" localSheetId="4">#REF!</definedName>
    <definedName name="DRUCK46">#REF!</definedName>
    <definedName name="DRUCK47" localSheetId="4">#REF!</definedName>
    <definedName name="DRUCK47">#REF!</definedName>
    <definedName name="DRUCK48" localSheetId="4">#REF!</definedName>
    <definedName name="DRUCK48">#REF!</definedName>
    <definedName name="DRUCK49" localSheetId="4">#REF!</definedName>
    <definedName name="DRUCK49">#REF!</definedName>
    <definedName name="DRUCK50" localSheetId="4">#REF!</definedName>
    <definedName name="DRUCK50">#REF!</definedName>
    <definedName name="DRUCK51" localSheetId="4">#REF!</definedName>
    <definedName name="DRUCK51">#REF!</definedName>
    <definedName name="DRUCK52" localSheetId="4">#REF!</definedName>
    <definedName name="DRUCK52">#REF!</definedName>
    <definedName name="DRUCK53" localSheetId="4">#REF!</definedName>
    <definedName name="DRUCK53">#REF!</definedName>
    <definedName name="DRUCK54" localSheetId="4">#REF!</definedName>
    <definedName name="DRUCK54">#REF!</definedName>
    <definedName name="DRUCK61" localSheetId="4">#REF!</definedName>
    <definedName name="DRUCK61">#REF!</definedName>
    <definedName name="DRUCK62" localSheetId="4">#REF!</definedName>
    <definedName name="DRUCK62">#REF!</definedName>
    <definedName name="DRUCK63" localSheetId="4">#REF!</definedName>
    <definedName name="DRUCK63">#REF!</definedName>
    <definedName name="DRUCK64" localSheetId="4">#REF!</definedName>
    <definedName name="DRUCK64">#REF!</definedName>
    <definedName name="DRUFS01" localSheetId="4">#REF!</definedName>
    <definedName name="DRUFS01">#REF!</definedName>
    <definedName name="DRUFS02" localSheetId="4">#REF!</definedName>
    <definedName name="DRUFS02">#REF!</definedName>
    <definedName name="DRUFS03" localSheetId="4">#REF!</definedName>
    <definedName name="DRUFS03">#REF!</definedName>
    <definedName name="DRUFS04" localSheetId="4">#REF!</definedName>
    <definedName name="DRUFS04">#REF!</definedName>
    <definedName name="DRUFS05" localSheetId="4">#REF!</definedName>
    <definedName name="DRUFS05">#REF!</definedName>
    <definedName name="DRUFS06" localSheetId="4">#REF!</definedName>
    <definedName name="DRUFS06">#REF!</definedName>
    <definedName name="DRUHI01" localSheetId="4">#REF!</definedName>
    <definedName name="DRUHI01">#REF!</definedName>
    <definedName name="DRUHI02" localSheetId="4">#REF!</definedName>
    <definedName name="DRUHI02">#REF!</definedName>
    <definedName name="DRUHI03" localSheetId="4">#REF!</definedName>
    <definedName name="DRUHI03">#REF!</definedName>
    <definedName name="DRUHI04" localSheetId="4">#REF!</definedName>
    <definedName name="DRUHI04">#REF!</definedName>
    <definedName name="DRUHI05" localSheetId="4">#REF!</definedName>
    <definedName name="DRUHI05">#REF!</definedName>
    <definedName name="DRUHI06" localSheetId="4">#REF!</definedName>
    <definedName name="DRUHI06">#REF!</definedName>
    <definedName name="DRUHI07" localSheetId="4">#REF!</definedName>
    <definedName name="DRUHI07">#REF!</definedName>
    <definedName name="g" localSheetId="4">#REF!</definedName>
    <definedName name="g">#REF!</definedName>
    <definedName name="gghgh" localSheetId="4">#REF!</definedName>
    <definedName name="gghgh">#REF!</definedName>
    <definedName name="Halbjahr" localSheetId="4">#REF!</definedName>
    <definedName name="Halbjahr">#REF!</definedName>
    <definedName name="Halbjahr1b" localSheetId="4">#REF!</definedName>
    <definedName name="Halbjahr1b">#REF!</definedName>
    <definedName name="Jahr" localSheetId="4">#REF!</definedName>
    <definedName name="Jahr">#REF!</definedName>
    <definedName name="Jahr1b" localSheetId="4">#REF!</definedName>
    <definedName name="Jahr1b">#REF!</definedName>
    <definedName name="jhfajfd" localSheetId="4">#REF!</definedName>
    <definedName name="jhfajfd">#REF!</definedName>
    <definedName name="m" localSheetId="4">#REF!</definedName>
    <definedName name="m">#REF!</definedName>
    <definedName name="MAKROER1" localSheetId="4">#REF!</definedName>
    <definedName name="MAKROER1">#REF!</definedName>
    <definedName name="MAKROER2" localSheetId="4">#REF!</definedName>
    <definedName name="MAKROER2">#REF!</definedName>
    <definedName name="n" localSheetId="4">#REF!</definedName>
    <definedName name="n">#REF!</definedName>
    <definedName name="nn" localSheetId="4">#REF!</definedName>
    <definedName name="nn">#REF!</definedName>
    <definedName name="PROT01VK" localSheetId="4">#REF!</definedName>
    <definedName name="PROT01VK">#REF!</definedName>
    <definedName name="x" localSheetId="4">#REF!</definedName>
    <definedName name="x">#REF!</definedName>
  </definedNames>
  <calcPr calcId="15251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30" l="1"/>
  <c r="A10" i="30"/>
  <c r="A11" i="30"/>
  <c r="A12" i="30"/>
  <c r="A13" i="30"/>
  <c r="A14" i="30"/>
  <c r="A15" i="30"/>
  <c r="A16" i="30"/>
  <c r="A17" i="30"/>
</calcChain>
</file>

<file path=xl/sharedStrings.xml><?xml version="1.0" encoding="utf-8"?>
<sst xmlns="http://schemas.openxmlformats.org/spreadsheetml/2006/main" count="304" uniqueCount="181">
  <si>
    <t>·</t>
  </si>
  <si>
    <t>Klicken Sie auf den unten stehenden Link oder auf den Reiter am unteren Bildschirmrand, um eine gewünschte Tabelle aufzurufen!</t>
  </si>
  <si>
    <t xml:space="preserve">Inhalt </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</si>
  <si>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</si>
  <si>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</si>
  <si>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</si>
  <si>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</si>
  <si>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</si>
  <si>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</si>
  <si>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</si>
  <si>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</si>
  <si>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</si>
  <si>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</si>
  <si>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</si>
  <si>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</si>
  <si>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</si>
  <si>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</si>
  <si>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Zurück zum Inhalt</t>
  </si>
  <si>
    <t>Variable</t>
  </si>
  <si>
    <t>Ausprägung</t>
  </si>
  <si>
    <t>Geschlecht</t>
  </si>
  <si>
    <t>Alter</t>
  </si>
  <si>
    <t>35 bis unter 55 Jahre</t>
  </si>
  <si>
    <t>Realschule</t>
  </si>
  <si>
    <t>in %</t>
  </si>
  <si>
    <t>Zeitpunkt Berufswahl</t>
  </si>
  <si>
    <t>Pädagogische Erfahrung vor Studium</t>
  </si>
  <si>
    <t>Vereinbarkeit mit eigener Familie</t>
  </si>
  <si>
    <t>Viel Umgang mit Menschen</t>
  </si>
  <si>
    <t>Viel Freizeit</t>
  </si>
  <si>
    <t>Gut zu verdienen</t>
  </si>
  <si>
    <t>Mich ständig neuen Herausforderungen zu stellen</t>
  </si>
  <si>
    <t>Freude am Unterrichten</t>
  </si>
  <si>
    <t>Sicherheit des Arbeitsplatzes</t>
  </si>
  <si>
    <t>Prestige des Berufs "Lehrerin/Lehrer"</t>
  </si>
  <si>
    <t>In fachlicher Hinsicht Überdurchschnittliches zu leisten</t>
  </si>
  <si>
    <t>Freude (am Fach) und Fachwissen in den von mir gewählten Fächern zu übermitteln</t>
  </si>
  <si>
    <t>Wirtschaftszweige (WZ-2008)</t>
  </si>
  <si>
    <t>Insgesamt</t>
  </si>
  <si>
    <t>Median</t>
  </si>
  <si>
    <t>Anzahl</t>
  </si>
  <si>
    <t xml:space="preserve">Insgesamt </t>
  </si>
  <si>
    <t>Sonstiger Unterricht (8559)</t>
  </si>
  <si>
    <t>Allgemeine und politische Erwachsenenbildung (85591)</t>
  </si>
  <si>
    <t>Berufliche Erwachsenenbildung (85592)</t>
  </si>
  <si>
    <t>Unterricht a.n.g. (85599)</t>
  </si>
  <si>
    <t>* Die Bruttomonatsentgelte werden berechnet als die im laufenden Kalenderjahr erzielten Entgelte pro Beschäftigungstag, normiert auf einen monatlichen Zeitraum einer auf sozialversicherungspflichtig Vollzeitbeschäftigte eingeschränkten Kerngruppe zum Stichtag 31. Dezember 2020. Für weitere methodische Hinweise s. Glossar der Statistik der Bundesagentur für Arbeit (BA) sowie den Methodenbericht "Bruttomonatsentgelte von Beschäftgiten nach der Revision 2014"</t>
  </si>
  <si>
    <t>Quelle: Beschäftigungsstatistik der Bundesagentur für Arbeit, Auftragsnummer 321462, eigene Darstellung</t>
  </si>
  <si>
    <t>Neuzugänge aus Ausbildungen</t>
  </si>
  <si>
    <t>Personallücke</t>
  </si>
  <si>
    <t>Westdeutschland</t>
  </si>
  <si>
    <t>Ostdeutschland</t>
  </si>
  <si>
    <r>
      <t>Quelle: Rauschenbach et al. 2020; Berechnungen der Dortmunder Arbeitsstelle Kinder- und Jugendhilfestatistik (AKJ</t>
    </r>
    <r>
      <rPr>
        <vertAlign val="superscript"/>
        <sz val="8.5"/>
        <color theme="1"/>
        <rFont val="Arial"/>
        <family val="2"/>
      </rPr>
      <t>stat</t>
    </r>
    <r>
      <rPr>
        <sz val="8.5"/>
        <color theme="1"/>
        <rFont val="Arial"/>
        <family val="2"/>
      </rPr>
      <t>)</t>
    </r>
  </si>
  <si>
    <r>
      <t>Hohe Deckung: geringere Bedarfe + höhere Zahl an Neuzugängen</t>
    </r>
    <r>
      <rPr>
        <vertAlign val="superscript"/>
        <sz val="9"/>
        <color theme="1"/>
        <rFont val="Arial"/>
        <family val="2"/>
      </rPr>
      <t>1)</t>
    </r>
  </si>
  <si>
    <r>
      <t>Geringe Deckung: höhere Bedarfe + geringere Zahl an Neuzugängen</t>
    </r>
    <r>
      <rPr>
        <vertAlign val="superscript"/>
        <sz val="9"/>
        <color theme="1"/>
        <rFont val="Arial"/>
        <family val="2"/>
      </rPr>
      <t>2)</t>
    </r>
  </si>
  <si>
    <r>
      <t>Hohe Deckung: geringere Bedarfe + höhere Zahl an Neuzugängen</t>
    </r>
    <r>
      <rPr>
        <vertAlign val="superscript"/>
        <sz val="9"/>
        <color theme="1"/>
        <rFont val="Arial"/>
        <family val="2"/>
      </rPr>
      <t>3)</t>
    </r>
  </si>
  <si>
    <r>
      <t>Geringe Deckung: höhere Bedarfe + geringere Zahl an Neuzugängen</t>
    </r>
    <r>
      <rPr>
        <vertAlign val="superscript"/>
        <sz val="9"/>
        <color theme="1"/>
        <rFont val="Arial"/>
        <family val="2"/>
      </rPr>
      <t>4)</t>
    </r>
  </si>
  <si>
    <t>Verbleibendes Personal aus 2019</t>
  </si>
  <si>
    <t>Jahr</t>
  </si>
  <si>
    <t>Tab. H5-6web: Bruttomonatsentgelte der sozialversicherungspflichtig Vollzeitbeschäftigten 2020* nach Median, Entgeltklassen und ausgewählten Wirtschaftszweigen</t>
  </si>
  <si>
    <t>Lehrkräfteeinstellungsbedarf</t>
  </si>
  <si>
    <t>Lehrämter der Grundschule bzw. des Primar-bereichs</t>
  </si>
  <si>
    <t>Über-greifende Lehrämter des Primar-bereichs und aller oder einzelner Schularten des Sekun-darbereichs I</t>
  </si>
  <si>
    <t>Lehrämter für alle oder einzelne Schularten des Sekun-darbereichs I</t>
  </si>
  <si>
    <t>Lehrämter für den Sekun-darbereich II (allgemein- bildende Fächer) oder für das Gymnasium</t>
  </si>
  <si>
    <t>Lehrämter für den Sekun-darbereich II (berufliche Fächer) oder für die beruflichen Schulen</t>
  </si>
  <si>
    <t>Sonder-pädagogische Lehrämter</t>
  </si>
  <si>
    <t>Fachlehkräfte und Lehrkräfte für Fachpraxis</t>
  </si>
  <si>
    <t>Lehrkräfteeinstellungsangebot</t>
  </si>
  <si>
    <t>Saldo</t>
  </si>
  <si>
    <t>Quelle: Sekretariat der KMK, Einstellung von Lehrkräften, Lehrereinstellungsbedarf und -angebot 2021 - 2035, eigene Berechnungen</t>
  </si>
  <si>
    <t>Land</t>
  </si>
  <si>
    <t>Darunter 
Seiteneinsteiger:innen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</si>
  <si>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</si>
  <si>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</si>
  <si>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</si>
  <si>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</si>
  <si>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</si>
  <si>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</si>
  <si>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</si>
  <si>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</si>
  <si>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</si>
  <si>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</si>
  <si>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</si>
  <si>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</si>
  <si>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</si>
  <si>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</si>
  <si>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</si>
  <si>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</si>
  <si>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</si>
  <si>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Quelle: Sekretariat der KMK, Einstellung von Lehrkräften</t>
  </si>
  <si>
    <t>Allgemeinbildende Schulen</t>
  </si>
  <si>
    <t>Berufliche Schulen</t>
  </si>
  <si>
    <t>Allgemeinbildende Fächer</t>
  </si>
  <si>
    <t>Deutsch</t>
  </si>
  <si>
    <t>Fremdsprachen</t>
  </si>
  <si>
    <t>Mathematik</t>
  </si>
  <si>
    <t>Informatik</t>
  </si>
  <si>
    <t>Naturwissenschaften</t>
  </si>
  <si>
    <t>Gesellschaftswissenschaften</t>
  </si>
  <si>
    <t>Musik</t>
  </si>
  <si>
    <t>Kunst/Gestaltung/Werken</t>
  </si>
  <si>
    <t>Sport</t>
  </si>
  <si>
    <t>Ethik/Philosophie</t>
  </si>
  <si>
    <t>Berufliche Fächer</t>
  </si>
  <si>
    <t>Wirtschaft und Verwaltung</t>
  </si>
  <si>
    <t>Metalltechnik</t>
  </si>
  <si>
    <t>Elektrotechnik</t>
  </si>
  <si>
    <t>Bautechnik</t>
  </si>
  <si>
    <t>Holztechnik</t>
  </si>
  <si>
    <t>Textiltechnik und Bekleidung</t>
  </si>
  <si>
    <t>Chemie, Physik, Biologie (Verfahrenstechnik)</t>
  </si>
  <si>
    <t>Drucktechnik</t>
  </si>
  <si>
    <t>Farbtechnik und Raumgestaltung</t>
  </si>
  <si>
    <t>Gestaltungstechnik</t>
  </si>
  <si>
    <t>Körperpflege</t>
  </si>
  <si>
    <t>Gesundheit</t>
  </si>
  <si>
    <t>Ernährung und Hauswirtschaft</t>
  </si>
  <si>
    <t>Agrarwirtschaft</t>
  </si>
  <si>
    <t>Sozialpädagogik</t>
  </si>
  <si>
    <t>Pflege</t>
  </si>
  <si>
    <t>Sonderpädagogische Schwerpunkte</t>
  </si>
  <si>
    <t>Tab. H5-3web: Neueinstellungen insgesamt und neu eingestellte Seiteneinsteiger:innen im Schuldienst 2010, 2015 und 2020 nach Ländern</t>
  </si>
  <si>
    <t xml:space="preserve">Religion (ev. und kath.) </t>
  </si>
  <si>
    <t>Fach</t>
  </si>
  <si>
    <t>Davon nach</t>
  </si>
  <si>
    <t>Männlich</t>
  </si>
  <si>
    <t>Weiblich</t>
  </si>
  <si>
    <t>Grund- oder Hauptschule</t>
  </si>
  <si>
    <t>Schulart</t>
  </si>
  <si>
    <t>Tab. H5-4web: Neu eingestellte Seiteneinsteiger:innen an allgemeinbildenden und an beruflichen Schulen 2020 nach Fächern</t>
  </si>
  <si>
    <t xml:space="preserve">1) Die hohe personelle Deckung für Westdeutschland ergibt sich durch Kombination der Annahme eines geringeren Personalgesamtbedarfs (U3: Bedarfs-Szenario; Ü3: Demografie-Szenario; Ersatzbedarf: Bedarfs-Szenario) mit der Annahme hoher Zugänge (höhere Einmündungsquote Erzieher:innen). </t>
  </si>
  <si>
    <t>2) Die geringe personelle Deckung ergibt sich demgegenüber aus der Kombination der höchsten Personalgesamtbedarfe (U3: Dynamisierungs-Szenario; Ü3: Bedarfs-Szenario; Ersatzbedarf: Dynamisierungs-Szenario) mit der Annahme geringerer Neuzugänge (niedrigere Einmündungsquote Erzieher:innen).</t>
  </si>
  <si>
    <t xml:space="preserve">3) Für Ostdeutschland ergibt sich die hohe personelle Deckung durch Kombination der Annahme eines geringeren Personalgesamtbedarfs (Demografie-Szenario) mit der Annahme hoher Zugänge (höhere Einmündungsquote Erzieher:innen). </t>
  </si>
  <si>
    <t>4) Die geringe personelle Deckung ergibt sich demgegenüber aus der Kombination der höchsten Personalgesamtbedarfe (Bedarfs-Szenario; Ersatzbedarf) mit der Annahme geringerer Neuzugänge (niedrigere Einmündungsquote Erzieher:innen).</t>
  </si>
  <si>
    <t>NEPS, SC3, Welle 7 (2016) doi:10.5157/NEPS:SC3:10.0.0, ungewichtete Daten, eigene Berechnungen.</t>
  </si>
  <si>
    <t>Kontextinformationen zur Berufswahl</t>
  </si>
  <si>
    <t>(Hinter-)Gründe der Berufswahl</t>
  </si>
  <si>
    <t>Vor der Schulzeit</t>
  </si>
  <si>
    <t>Während der Schulzeit</t>
  </si>
  <si>
    <t>Unmittelbar nach Erwerb der Hochschulreife</t>
  </si>
  <si>
    <t>Ein Jahr oder mehr nach Erwerb der Hochschulreife</t>
  </si>
  <si>
    <t>Ja</t>
  </si>
  <si>
    <t>Nein</t>
  </si>
  <si>
    <t>Stimme gar nicht zu</t>
  </si>
  <si>
    <t>Stimme eher nicht zu</t>
  </si>
  <si>
    <t>Stimme eher zu</t>
  </si>
  <si>
    <t>Stimme völlig zu</t>
  </si>
  <si>
    <t>●</t>
  </si>
  <si>
    <t>Lehrkräfte insgesamt</t>
  </si>
  <si>
    <t>Davon in den Entgeltklassen</t>
  </si>
  <si>
    <t>Darunter mit Angaben zum Entgelt</t>
  </si>
  <si>
    <t>Bis 1.000 Euro</t>
  </si>
  <si>
    <t>Über 1.000 bis 1.500 Euro</t>
  </si>
  <si>
    <t>Über 1.500 bis 2.500 Euro</t>
  </si>
  <si>
    <t>Über 3.500 Euro</t>
  </si>
  <si>
    <t>Über 2.500 bis 3.500 Euro</t>
  </si>
  <si>
    <t>Davon nach Lehramtstyp</t>
  </si>
  <si>
    <t>Tab. H5-2web:  Neueinstellungsbedarf und -angebot an Lehrkräften im allgemeinbildenden und beruflichen Schulwesen 2021 bis 2035 nach Lehramtstypen (Anzahl)</t>
  </si>
  <si>
    <t>o</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</si>
  <si>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</si>
  <si>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H5-1web</t>
  </si>
  <si>
    <t>Benötigter Personalbestand in Tageseinrichtungen für Kinder vor dem Schuleintritt und Personaldeckung 2020 bis 2030 in Westdeutschland (kumulierte Anzahl; gerundet auf 100er)</t>
  </si>
  <si>
    <t>Tab. H5-2web</t>
  </si>
  <si>
    <t>Neueinstellungsbedarf und -angebot an Lehrkräften im allgemeinbildenden und beruflichen Schulwesen 2021 bis 2035 nach Lehramtstypen (Anzahl)</t>
  </si>
  <si>
    <t>Tab. H5-3web</t>
  </si>
  <si>
    <t>Neueinstellungen insgesamt und neu eingestellte Seiteneinsteiger:innen im Schuldienst 2010, 2015 und 2020 nach Ländern</t>
  </si>
  <si>
    <t>Tab. H5-4web</t>
  </si>
  <si>
    <t>Neu eingestellte Seiteneinsteiger:innen an allgemeinbildenden und an beruflichen Schulen 2020 nach Fächern</t>
  </si>
  <si>
    <t>Tab. H5-5web</t>
  </si>
  <si>
    <t>Tab. H5-6web</t>
  </si>
  <si>
    <t>Tab. H5-5web: Einschätzung von Lehrkräften zu ihren Berufswahlmotiven nach Geschlecht, Alter, Migrationshintergrund und Schulart (in % der Befragten)</t>
  </si>
  <si>
    <t>Einschätzung von Lehrkräften zu ihren Berufswahlmotiven nach Geschlecht, Alter, Migrationshintergrund und Schulart (in % der Befragten)</t>
  </si>
  <si>
    <t>in Euro</t>
  </si>
  <si>
    <t>Bruttomonatsentgelte der sozialversicherungspflichtig Vollzeitbeschäftigten 2020 nach Median, Entgeltklassen und ausgewählten Wirtschaftszweigen</t>
  </si>
  <si>
    <t>Tab. H5-1web: Benötigter Personalbestand in Tageseinrichtungen für Kinder vor dem Schuleintritt und Personaldeckung 2020 bis 2030 (kumulierte Anzahl, gerundet)</t>
  </si>
  <si>
    <t>Zusammen</t>
  </si>
  <si>
    <t>Schule mit 2 Bildungsgängen</t>
  </si>
  <si>
    <t>Schulart mit 3 Bildungsgängen oder Gymnasium</t>
  </si>
  <si>
    <t>55 Jahre 
und älter</t>
  </si>
  <si>
    <t>Unter 
35 Jahre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</si>
</sst>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 #,##0.00_-;_-* &quot;-&quot;??_-;_-@_-"/>
    <numFmt numFmtId="165" formatCode="0\ %"/>
    <numFmt numFmtId="166" formatCode="_([$€]* #,##0.00_);_([$€]* \(#,##0.00\);_([$€]* &quot;-&quot;??_);_(@_)"/>
    <numFmt numFmtId="167" formatCode="0.0"/>
    <numFmt numFmtId="168" formatCode="\+#,##0"/>
    <numFmt numFmtId="169" formatCode="#,##0.0"/>
  </numFmts>
  <fonts count="29">
    <font>
      <sz val="11"/>
      <color theme="1"/>
      <name val="Calibri"/>
      <family val="2"/>
      <scheme val="minor"/>
    </font>
    <font>
      <u/>
      <sz val="10"/>
      <color indexed="12"/>
      <name val="Arial"/>
      <family val="2"/>
    </font>
    <font>
      <sz val="10"/>
      <name val="Arial"/>
      <family val="2"/>
    </font>
    <font>
      <b/>
      <sz val="10"/>
      <name val="Arial"/>
      <family val="2"/>
    </font>
    <font>
      <sz val="11"/>
      <color indexed="8"/>
      <name val="Calibri"/>
      <family val="2"/>
    </font>
    <font>
      <sz val="11"/>
      <color rgb="FF000000"/>
      <name val="Calibri"/>
      <family val="2"/>
      <charset val="1"/>
    </font>
    <font>
      <sz val="11"/>
      <color theme="1"/>
      <name val="Arial"/>
      <family val="2"/>
    </font>
    <font>
      <sz val="10"/>
      <name val="MetaNormalLF-Roman"/>
      <family val="2"/>
    </font>
    <font>
      <sz val="10"/>
      <color theme="1"/>
      <name val="Arial"/>
      <family val="2"/>
    </font>
    <font>
      <sz val="11"/>
      <name val="Arial"/>
      <family val="2"/>
    </font>
    <font>
      <u/>
      <sz val="11"/>
      <color theme="10"/>
      <name val="Calibri"/>
      <family val="2"/>
      <scheme val="minor"/>
    </font>
    <font>
      <b/>
      <sz val="11"/>
      <color theme="1"/>
      <name val="Arial"/>
      <family val="2"/>
    </font>
    <font>
      <sz val="9"/>
      <color theme="1"/>
      <name val="Calibri"/>
      <family val="2"/>
      <scheme val="minor"/>
    </font>
    <font>
      <b/>
      <sz val="10"/>
      <name val="Symbol"/>
      <family val="1"/>
      <charset val="2"/>
    </font>
    <font>
      <sz val="11"/>
      <color theme="1"/>
      <name val="Calibri"/>
      <family val="2"/>
      <scheme val="minor"/>
    </font>
    <font>
      <sz val="9"/>
      <color theme="1"/>
      <name val="Arial"/>
      <family val="2"/>
    </font>
    <font>
      <sz val="9"/>
      <color indexed="8"/>
      <name val="Arial"/>
      <family val="2"/>
    </font>
    <font>
      <b/>
      <sz val="10"/>
      <color theme="1"/>
      <name val="Arial"/>
      <family val="2"/>
    </font>
    <font>
      <sz val="9"/>
      <name val="Arial"/>
      <family val="2"/>
    </font>
    <font>
      <sz val="8.5"/>
      <color theme="1"/>
      <name val="Arial"/>
      <family val="2"/>
    </font>
    <font>
      <sz val="8.5"/>
      <name val="Arial"/>
      <family val="2"/>
    </font>
    <font>
      <vertAlign val="superscript"/>
      <sz val="8.5"/>
      <color theme="1"/>
      <name val="Arial"/>
      <family val="2"/>
    </font>
    <font>
      <vertAlign val="superscript"/>
      <sz val="9"/>
      <color theme="1"/>
      <name val="Arial"/>
      <family val="2"/>
    </font>
    <font>
      <sz val="9"/>
      <color rgb="FF000000"/>
      <name val="Arial"/>
      <family val="2"/>
    </font>
    <font>
      <sz val="12"/>
      <name val="Arial"/>
      <family val="2"/>
    </font>
    <font>
      <sz val="10"/>
      <name val="MetaNormalLF-Roman"/>
    </font>
    <font>
      <sz val="9"/>
      <color theme="1"/>
      <name val="Calibri"/>
      <family val="2"/>
    </font>
    <font>
      <sz val="10"/>
      <name val="Times New Roman"/>
      <family val="1"/>
    </font>
    <font>
      <u/>
      <sz val="10"/>
      <color rgb="FF0563C1"/>
      <name val="Arial"/>
      <family val="2"/>
    </font>
  </fonts>
  <fills count="14">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C5D9F1"/>
        <bgColor rgb="FFC5D9F1"/>
      </patternFill>
    </fill>
    <fill>
      <patternFill patternType="solid">
        <fgColor rgb="FFBFBFBF"/>
        <bgColor indexed="64"/>
      </patternFill>
    </fill>
    <fill>
      <patternFill patternType="solid">
        <fgColor rgb="FFD9D9D9"/>
        <bgColor indexed="64"/>
      </patternFill>
    </fill>
    <fill>
      <patternFill patternType="solid">
        <fgColor theme="4" tint="0.59999389629810485"/>
        <bgColor indexed="64"/>
      </patternFill>
    </fill>
    <fill>
      <patternFill patternType="solid">
        <fgColor rgb="FFC6D9F1"/>
        <bgColor indexed="64"/>
      </patternFill>
    </fill>
    <fill>
      <patternFill patternType="solid">
        <fgColor rgb="FFBFBFBF"/>
        <bgColor rgb="FFC5D9F1"/>
      </patternFill>
    </fill>
    <fill>
      <patternFill patternType="solid">
        <fgColor theme="0" tint="-0.249977111117893"/>
        <bgColor indexed="64"/>
      </patternFill>
    </fill>
    <fill>
      <patternFill patternType="solid">
        <fgColor theme="0" tint="-0.14999847407452621"/>
        <bgColor indexed="64"/>
      </patternFill>
    </fill>
    <fill>
      <patternFill patternType="solid">
        <fgColor rgb="FFEEECE1"/>
        <bgColor indexed="64"/>
      </patternFill>
    </fill>
    <fill>
      <patternFill patternType="solid">
        <fgColor rgb="FFC5C5C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9">
    <xf numFmtId="0" fontId="0" fillId="0" borderId="0"/>
    <xf numFmtId="0" fontId="1" fillId="0" borderId="0" applyNumberFormat="0" applyFill="0" applyBorder="0" applyAlignment="0" applyProtection="0">
      <alignment vertical="top"/>
      <protection locked="0"/>
    </xf>
    <xf numFmtId="0" fontId="2" fillId="0" borderId="0"/>
    <xf numFmtId="0" fontId="5" fillId="0" borderId="0"/>
    <xf numFmtId="0" fontId="2" fillId="0" borderId="0"/>
    <xf numFmtId="0" fontId="5" fillId="0" borderId="0"/>
    <xf numFmtId="165" fontId="5" fillId="0" borderId="0" applyBorder="0" applyProtection="0"/>
    <xf numFmtId="0" fontId="7" fillId="0" borderId="0"/>
    <xf numFmtId="0" fontId="10" fillId="0" borderId="0" applyNumberFormat="0" applyFill="0" applyBorder="0" applyAlignment="0" applyProtection="0"/>
    <xf numFmtId="0" fontId="12" fillId="0" borderId="0"/>
    <xf numFmtId="43" fontId="4" fillId="0" borderId="0" applyFont="0" applyFill="0" applyBorder="0" applyAlignment="0" applyProtection="0"/>
    <xf numFmtId="166" fontId="2" fillId="0" borderId="0"/>
    <xf numFmtId="166" fontId="14" fillId="0" borderId="0"/>
    <xf numFmtId="166" fontId="15" fillId="4" borderId="3">
      <alignment horizontal="center" vertical="center" wrapText="1"/>
    </xf>
    <xf numFmtId="166" fontId="4" fillId="0" borderId="0"/>
    <xf numFmtId="166" fontId="14" fillId="0" borderId="0"/>
    <xf numFmtId="0" fontId="15" fillId="9" borderId="3">
      <alignment horizontal="center" vertical="center" wrapText="1"/>
    </xf>
    <xf numFmtId="164" fontId="14" fillId="0" borderId="0" applyFont="0" applyFill="0" applyBorder="0" applyAlignment="0" applyProtection="0"/>
    <xf numFmtId="0" fontId="14" fillId="0" borderId="0"/>
    <xf numFmtId="43" fontId="14" fillId="0" borderId="0" applyFont="0" applyFill="0" applyBorder="0" applyAlignment="0" applyProtection="0"/>
    <xf numFmtId="0" fontId="7" fillId="0" borderId="0"/>
    <xf numFmtId="0" fontId="14" fillId="0" borderId="0"/>
    <xf numFmtId="0" fontId="24" fillId="0" borderId="0" applyProtection="0"/>
    <xf numFmtId="0" fontId="14" fillId="0" borderId="0"/>
    <xf numFmtId="0" fontId="25" fillId="0" borderId="0"/>
    <xf numFmtId="0" fontId="24" fillId="0" borderId="0" applyProtection="0"/>
    <xf numFmtId="0" fontId="27" fillId="0" borderId="0"/>
    <xf numFmtId="0" fontId="14" fillId="0" borderId="0"/>
    <xf numFmtId="0" fontId="14" fillId="0" borderId="0"/>
  </cellStyleXfs>
  <cellXfs count="218">
    <xf numFmtId="0" fontId="0" fillId="0" borderId="0" xfId="0"/>
    <xf numFmtId="0" fontId="8" fillId="2" borderId="0" xfId="0" applyFont="1" applyFill="1"/>
    <xf numFmtId="0" fontId="8" fillId="2" borderId="0" xfId="0" applyFont="1" applyFill="1" applyAlignment="1">
      <alignment vertical="center"/>
    </xf>
    <xf numFmtId="0" fontId="11" fillId="2" borderId="0" xfId="0" applyFont="1" applyFill="1" applyAlignment="1">
      <alignment vertical="center"/>
    </xf>
    <xf numFmtId="0" fontId="0" fillId="2" borderId="0" xfId="0" applyFill="1" applyAlignment="1">
      <alignment vertical="center"/>
    </xf>
    <xf numFmtId="0" fontId="1" fillId="2" borderId="0" xfId="1" applyFill="1" applyAlignment="1" applyProtection="1">
      <alignment vertical="center"/>
    </xf>
    <xf numFmtId="0" fontId="0" fillId="2" borderId="0" xfId="0" applyFill="1"/>
    <xf numFmtId="0" fontId="6" fillId="2" borderId="0" xfId="0" applyFont="1" applyFill="1"/>
    <xf numFmtId="166" fontId="2" fillId="2" borderId="0" xfId="11" applyFill="1"/>
    <xf numFmtId="167" fontId="15" fillId="2" borderId="6" xfId="12" applyNumberFormat="1" applyFont="1" applyFill="1" applyBorder="1" applyAlignment="1">
      <alignment vertical="top"/>
    </xf>
    <xf numFmtId="167" fontId="15" fillId="3" borderId="6" xfId="12" applyNumberFormat="1" applyFont="1" applyFill="1" applyBorder="1" applyAlignment="1">
      <alignment horizontal="left" vertical="top"/>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2" borderId="6" xfId="0" applyFont="1" applyFill="1" applyBorder="1" applyAlignment="1">
      <alignment horizontal="left" vertical="center"/>
    </xf>
    <xf numFmtId="3" fontId="15" fillId="2" borderId="13" xfId="0" applyNumberFormat="1" applyFont="1" applyFill="1" applyBorder="1" applyAlignment="1">
      <alignment horizontal="right" vertical="center" indent="1"/>
    </xf>
    <xf numFmtId="1" fontId="18" fillId="8" borderId="6" xfId="4" applyNumberFormat="1" applyFont="1" applyFill="1" applyBorder="1" applyAlignment="1">
      <alignment horizontal="left" vertical="center" wrapText="1"/>
    </xf>
    <xf numFmtId="3" fontId="15" fillId="8" borderId="13" xfId="0" applyNumberFormat="1" applyFont="1" applyFill="1" applyBorder="1" applyAlignment="1">
      <alignment horizontal="right" vertical="center" indent="1"/>
    </xf>
    <xf numFmtId="1" fontId="18" fillId="2" borderId="6" xfId="4" applyNumberFormat="1" applyFont="1" applyFill="1" applyBorder="1" applyAlignment="1">
      <alignment horizontal="left" vertical="center" wrapText="1" indent="1"/>
    </xf>
    <xf numFmtId="1" fontId="18" fillId="8" borderId="6" xfId="4" applyNumberFormat="1" applyFont="1" applyFill="1" applyBorder="1" applyAlignment="1">
      <alignment horizontal="left" vertical="center" wrapText="1" indent="1"/>
    </xf>
    <xf numFmtId="1" fontId="18" fillId="2" borderId="11" xfId="4" applyNumberFormat="1" applyFont="1" applyFill="1" applyBorder="1" applyAlignment="1">
      <alignment horizontal="left" vertical="center" wrapText="1" indent="1"/>
    </xf>
    <xf numFmtId="3" fontId="15" fillId="2" borderId="10" xfId="0" applyNumberFormat="1" applyFont="1" applyFill="1" applyBorder="1" applyAlignment="1">
      <alignment horizontal="right" vertical="center" indent="1"/>
    </xf>
    <xf numFmtId="0" fontId="15" fillId="2" borderId="0" xfId="0" applyFont="1" applyFill="1" applyBorder="1" applyAlignment="1">
      <alignment horizontal="left" vertical="center" wrapText="1" indent="1"/>
    </xf>
    <xf numFmtId="3" fontId="15" fillId="2" borderId="7" xfId="0" applyNumberFormat="1" applyFont="1" applyFill="1" applyBorder="1" applyAlignment="1">
      <alignment horizontal="right" vertical="center" indent="1"/>
    </xf>
    <xf numFmtId="0" fontId="15" fillId="3" borderId="0" xfId="0" applyFont="1" applyFill="1" applyBorder="1" applyAlignment="1">
      <alignment horizontal="left" vertical="center" wrapText="1" indent="1"/>
    </xf>
    <xf numFmtId="3" fontId="15" fillId="3" borderId="7" xfId="0" applyNumberFormat="1" applyFont="1" applyFill="1" applyBorder="1" applyAlignment="1">
      <alignment horizontal="right" vertical="center" wrapText="1" indent="1"/>
    </xf>
    <xf numFmtId="3" fontId="15" fillId="3" borderId="13" xfId="0" applyNumberFormat="1" applyFont="1" applyFill="1" applyBorder="1" applyAlignment="1">
      <alignment horizontal="right" vertical="center" wrapText="1" indent="1"/>
    </xf>
    <xf numFmtId="0" fontId="15" fillId="2" borderId="9" xfId="0" applyFont="1" applyFill="1" applyBorder="1" applyAlignment="1">
      <alignment horizontal="left" vertical="center" wrapText="1" indent="1"/>
    </xf>
    <xf numFmtId="3" fontId="15" fillId="2" borderId="12" xfId="0" applyNumberFormat="1" applyFont="1" applyFill="1" applyBorder="1" applyAlignment="1">
      <alignment horizontal="right" vertical="center" indent="1"/>
    </xf>
    <xf numFmtId="0" fontId="19" fillId="2" borderId="0" xfId="0" applyFont="1" applyFill="1"/>
    <xf numFmtId="0" fontId="15" fillId="4" borderId="14" xfId="16" applyFill="1" applyBorder="1" applyAlignment="1">
      <alignment horizontal="center" vertical="center" wrapText="1"/>
    </xf>
    <xf numFmtId="0" fontId="15" fillId="4" borderId="5" xfId="16" applyFill="1" applyBorder="1" applyAlignment="1">
      <alignment horizontal="center" vertical="center" wrapText="1"/>
    </xf>
    <xf numFmtId="16" fontId="18" fillId="3" borderId="14" xfId="0" applyNumberFormat="1" applyFont="1" applyFill="1" applyBorder="1" applyAlignment="1">
      <alignment horizontal="center" vertical="center" wrapText="1"/>
    </xf>
    <xf numFmtId="16" fontId="18" fillId="3" borderId="5" xfId="0" applyNumberFormat="1" applyFont="1" applyFill="1" applyBorder="1" applyAlignment="1">
      <alignment horizontal="center" vertical="center" wrapText="1"/>
    </xf>
    <xf numFmtId="3" fontId="18" fillId="2" borderId="0" xfId="19" applyNumberFormat="1" applyFont="1" applyFill="1" applyBorder="1" applyAlignment="1">
      <alignment horizontal="right" indent="1"/>
    </xf>
    <xf numFmtId="3" fontId="18" fillId="3" borderId="0" xfId="19" applyNumberFormat="1" applyFont="1" applyFill="1" applyBorder="1" applyAlignment="1">
      <alignment horizontal="right" indent="1"/>
    </xf>
    <xf numFmtId="3" fontId="18" fillId="3" borderId="13" xfId="19" applyNumberFormat="1" applyFont="1" applyFill="1" applyBorder="1" applyAlignment="1">
      <alignment horizontal="right" indent="1"/>
    </xf>
    <xf numFmtId="3" fontId="18" fillId="2" borderId="13" xfId="19" applyNumberFormat="1" applyFont="1" applyFill="1" applyBorder="1" applyAlignment="1">
      <alignment horizontal="right" indent="1"/>
    </xf>
    <xf numFmtId="3" fontId="18" fillId="2" borderId="10" xfId="19" applyNumberFormat="1" applyFont="1" applyFill="1" applyBorder="1" applyAlignment="1">
      <alignment horizontal="right" indent="1"/>
    </xf>
    <xf numFmtId="168" fontId="18" fillId="2" borderId="0" xfId="19" applyNumberFormat="1" applyFont="1" applyFill="1" applyBorder="1" applyAlignment="1">
      <alignment horizontal="right" indent="1"/>
    </xf>
    <xf numFmtId="168" fontId="18" fillId="3" borderId="0" xfId="19" applyNumberFormat="1" applyFont="1" applyFill="1" applyBorder="1" applyAlignment="1">
      <alignment horizontal="right" indent="1"/>
    </xf>
    <xf numFmtId="168" fontId="18" fillId="2" borderId="9" xfId="19" applyNumberFormat="1" applyFont="1" applyFill="1" applyBorder="1" applyAlignment="1">
      <alignment horizontal="right" indent="1"/>
    </xf>
    <xf numFmtId="0" fontId="15" fillId="3" borderId="0" xfId="0" applyFont="1" applyFill="1" applyAlignment="1">
      <alignment horizontal="left" vertical="center" wrapText="1" indent="1"/>
    </xf>
    <xf numFmtId="0" fontId="15" fillId="2" borderId="0" xfId="0" applyFont="1" applyFill="1" applyAlignment="1">
      <alignment horizontal="left" vertical="center" wrapText="1" indent="1"/>
    </xf>
    <xf numFmtId="0" fontId="15" fillId="2" borderId="11" xfId="0" applyFont="1" applyFill="1" applyBorder="1" applyAlignment="1">
      <alignment horizontal="left" vertical="center" wrapText="1" indent="1"/>
    </xf>
    <xf numFmtId="0" fontId="23" fillId="2" borderId="6" xfId="0" applyFont="1" applyFill="1" applyBorder="1" applyAlignment="1">
      <alignment horizontal="left" vertical="center"/>
    </xf>
    <xf numFmtId="0" fontId="15" fillId="5" borderId="14" xfId="0" applyFont="1" applyFill="1" applyBorder="1" applyAlignment="1">
      <alignment horizontal="center" vertical="center"/>
    </xf>
    <xf numFmtId="0" fontId="15" fillId="5" borderId="5" xfId="0" applyFont="1" applyFill="1" applyBorder="1" applyAlignment="1">
      <alignment horizontal="center" vertical="center"/>
    </xf>
    <xf numFmtId="3" fontId="15" fillId="2" borderId="13" xfId="0" applyNumberFormat="1" applyFont="1" applyFill="1" applyBorder="1" applyAlignment="1">
      <alignment horizontal="right" vertical="center" indent="2"/>
    </xf>
    <xf numFmtId="169" fontId="15" fillId="2" borderId="13" xfId="0" applyNumberFormat="1" applyFont="1" applyFill="1" applyBorder="1" applyAlignment="1">
      <alignment horizontal="right" vertical="center" indent="2"/>
    </xf>
    <xf numFmtId="3" fontId="15" fillId="3" borderId="13" xfId="0" applyNumberFormat="1" applyFont="1" applyFill="1" applyBorder="1" applyAlignment="1">
      <alignment horizontal="right" vertical="center" indent="2"/>
    </xf>
    <xf numFmtId="169" fontId="15" fillId="3" borderId="13" xfId="0" applyNumberFormat="1" applyFont="1" applyFill="1" applyBorder="1" applyAlignment="1">
      <alignment horizontal="right" vertical="center" indent="2"/>
    </xf>
    <xf numFmtId="3" fontId="15" fillId="2" borderId="10" xfId="0" applyNumberFormat="1" applyFont="1" applyFill="1" applyBorder="1" applyAlignment="1">
      <alignment horizontal="right" vertical="center" indent="2"/>
    </xf>
    <xf numFmtId="169" fontId="15" fillId="2" borderId="10" xfId="0" applyNumberFormat="1" applyFont="1" applyFill="1" applyBorder="1" applyAlignment="1">
      <alignment horizontal="right" vertical="center" indent="2"/>
    </xf>
    <xf numFmtId="0" fontId="6" fillId="2" borderId="0" xfId="0" applyFont="1" applyFill="1" applyBorder="1"/>
    <xf numFmtId="0" fontId="15" fillId="2" borderId="0" xfId="0" applyFont="1" applyFill="1" applyAlignment="1">
      <alignment horizontal="left" vertical="center" wrapText="1" indent="2"/>
    </xf>
    <xf numFmtId="0" fontId="15" fillId="2" borderId="6" xfId="0" applyFont="1" applyFill="1" applyBorder="1" applyAlignment="1">
      <alignment horizontal="left" vertical="center" wrapText="1" indent="2"/>
    </xf>
    <xf numFmtId="0" fontId="15" fillId="2" borderId="1" xfId="0" applyFont="1" applyFill="1" applyBorder="1" applyAlignment="1">
      <alignment vertical="center"/>
    </xf>
    <xf numFmtId="0" fontId="15" fillId="5" borderId="5" xfId="0" applyFont="1" applyFill="1" applyBorder="1" applyAlignment="1">
      <alignment horizontal="center" vertical="center"/>
    </xf>
    <xf numFmtId="3" fontId="15" fillId="2" borderId="13" xfId="0" applyNumberFormat="1" applyFont="1" applyFill="1" applyBorder="1" applyAlignment="1">
      <alignment horizontal="right" vertical="center" indent="2"/>
    </xf>
    <xf numFmtId="3" fontId="15" fillId="3" borderId="13" xfId="0" applyNumberFormat="1" applyFont="1" applyFill="1" applyBorder="1" applyAlignment="1">
      <alignment horizontal="right" vertical="center" indent="2"/>
    </xf>
    <xf numFmtId="3" fontId="15" fillId="2" borderId="10" xfId="0" applyNumberFormat="1" applyFont="1" applyFill="1" applyBorder="1" applyAlignment="1">
      <alignment horizontal="right" vertical="center" indent="2"/>
    </xf>
    <xf numFmtId="1" fontId="15" fillId="2" borderId="15" xfId="0" applyNumberFormat="1" applyFont="1" applyFill="1" applyBorder="1" applyAlignment="1">
      <alignment horizontal="right" vertical="center" indent="2"/>
    </xf>
    <xf numFmtId="167" fontId="15" fillId="3" borderId="13" xfId="0" applyNumberFormat="1" applyFont="1" applyFill="1" applyBorder="1" applyAlignment="1">
      <alignment horizontal="right" vertical="center" indent="2"/>
    </xf>
    <xf numFmtId="0" fontId="15" fillId="3" borderId="13" xfId="0" applyFont="1" applyFill="1" applyBorder="1" applyAlignment="1">
      <alignment horizontal="right" vertical="center" indent="2"/>
    </xf>
    <xf numFmtId="167" fontId="15" fillId="2" borderId="13" xfId="0" applyNumberFormat="1" applyFont="1" applyFill="1" applyBorder="1" applyAlignment="1">
      <alignment horizontal="right" vertical="center" indent="2"/>
    </xf>
    <xf numFmtId="0" fontId="15" fillId="2" borderId="13" xfId="0" applyFont="1" applyFill="1" applyBorder="1" applyAlignment="1">
      <alignment horizontal="right" vertical="center" indent="2"/>
    </xf>
    <xf numFmtId="167" fontId="15" fillId="2" borderId="13" xfId="0" quotePrefix="1" applyNumberFormat="1" applyFont="1" applyFill="1" applyBorder="1" applyAlignment="1">
      <alignment horizontal="right" vertical="center" indent="2"/>
    </xf>
    <xf numFmtId="0" fontId="15" fillId="2" borderId="13" xfId="0" quotePrefix="1" applyFont="1" applyFill="1" applyBorder="1" applyAlignment="1">
      <alignment horizontal="right" vertical="center" indent="2"/>
    </xf>
    <xf numFmtId="1" fontId="15" fillId="3" borderId="13" xfId="0" applyNumberFormat="1" applyFont="1" applyFill="1" applyBorder="1" applyAlignment="1">
      <alignment horizontal="right" vertical="center" indent="2"/>
    </xf>
    <xf numFmtId="1" fontId="15" fillId="2" borderId="13" xfId="0" applyNumberFormat="1" applyFont="1" applyFill="1" applyBorder="1" applyAlignment="1">
      <alignment horizontal="right" vertical="center" indent="2"/>
    </xf>
    <xf numFmtId="167" fontId="15" fillId="2" borderId="7" xfId="0" applyNumberFormat="1" applyFont="1" applyFill="1" applyBorder="1" applyAlignment="1">
      <alignment horizontal="right" vertical="center" indent="2"/>
    </xf>
    <xf numFmtId="0" fontId="15" fillId="2" borderId="7" xfId="0" applyFont="1" applyFill="1" applyBorder="1" applyAlignment="1">
      <alignment horizontal="right" vertical="center" indent="2"/>
    </xf>
    <xf numFmtId="1" fontId="15" fillId="2" borderId="7" xfId="0" applyNumberFormat="1" applyFont="1" applyFill="1" applyBorder="1" applyAlignment="1">
      <alignment horizontal="right" vertical="center" indent="2"/>
    </xf>
    <xf numFmtId="167" fontId="15" fillId="2" borderId="12" xfId="0" applyNumberFormat="1" applyFont="1" applyFill="1" applyBorder="1" applyAlignment="1">
      <alignment horizontal="right" vertical="center" indent="2"/>
    </xf>
    <xf numFmtId="0" fontId="15" fillId="2" borderId="12" xfId="0" applyFont="1" applyFill="1" applyBorder="1" applyAlignment="1">
      <alignment horizontal="right" vertical="center" indent="2"/>
    </xf>
    <xf numFmtId="167" fontId="15" fillId="2" borderId="10" xfId="0" applyNumberFormat="1" applyFont="1" applyFill="1" applyBorder="1" applyAlignment="1">
      <alignment horizontal="right" vertical="center" indent="2"/>
    </xf>
    <xf numFmtId="0" fontId="15" fillId="3" borderId="0" xfId="0" applyFont="1" applyFill="1" applyAlignment="1">
      <alignment horizontal="left" vertical="center" indent="1"/>
    </xf>
    <xf numFmtId="0" fontId="15" fillId="3" borderId="0" xfId="0" applyFont="1" applyFill="1" applyAlignment="1">
      <alignment horizontal="left" vertical="center" indent="2"/>
    </xf>
    <xf numFmtId="0" fontId="15" fillId="2" borderId="9" xfId="0" applyFont="1" applyFill="1" applyBorder="1" applyAlignment="1">
      <alignment horizontal="left" vertical="center" wrapText="1" indent="2"/>
    </xf>
    <xf numFmtId="3" fontId="6" fillId="2" borderId="0" xfId="0" applyNumberFormat="1" applyFont="1" applyFill="1"/>
    <xf numFmtId="166" fontId="15" fillId="3" borderId="5" xfId="12" applyFont="1" applyFill="1" applyBorder="1" applyAlignment="1">
      <alignment horizontal="center" vertical="center" wrapText="1"/>
    </xf>
    <xf numFmtId="167" fontId="15" fillId="2" borderId="1" xfId="12" applyNumberFormat="1" applyFont="1" applyFill="1" applyBorder="1" applyAlignment="1">
      <alignment vertical="top"/>
    </xf>
    <xf numFmtId="166" fontId="2" fillId="2" borderId="0" xfId="11" applyFill="1" applyBorder="1"/>
    <xf numFmtId="166" fontId="15" fillId="3" borderId="14" xfId="12" applyFont="1" applyFill="1" applyBorder="1" applyAlignment="1">
      <alignment horizontal="center" vertical="center" wrapText="1"/>
    </xf>
    <xf numFmtId="166" fontId="15" fillId="3" borderId="9" xfId="12" applyFont="1" applyFill="1" applyBorder="1" applyAlignment="1">
      <alignment horizontal="center" vertical="center" wrapText="1"/>
    </xf>
    <xf numFmtId="167" fontId="15" fillId="2" borderId="6" xfId="12" applyNumberFormat="1" applyFont="1" applyFill="1" applyBorder="1" applyAlignment="1">
      <alignment horizontal="right" vertical="top" indent="2"/>
    </xf>
    <xf numFmtId="167" fontId="15" fillId="2" borderId="0" xfId="12" applyNumberFormat="1" applyFont="1" applyFill="1" applyBorder="1" applyAlignment="1">
      <alignment horizontal="right" vertical="top" indent="2"/>
    </xf>
    <xf numFmtId="167" fontId="26" fillId="2" borderId="0" xfId="12" applyNumberFormat="1" applyFont="1" applyFill="1" applyBorder="1" applyAlignment="1">
      <alignment horizontal="right" vertical="top" indent="2"/>
    </xf>
    <xf numFmtId="167" fontId="15" fillId="3" borderId="6" xfId="12" applyNumberFormat="1" applyFont="1" applyFill="1" applyBorder="1" applyAlignment="1">
      <alignment horizontal="right" vertical="top" indent="2"/>
    </xf>
    <xf numFmtId="167" fontId="15" fillId="3" borderId="0" xfId="12" applyNumberFormat="1" applyFont="1" applyFill="1" applyBorder="1" applyAlignment="1">
      <alignment horizontal="right" vertical="top" indent="2"/>
    </xf>
    <xf numFmtId="0" fontId="1" fillId="2" borderId="0" xfId="1" applyFill="1" applyAlignment="1" applyProtection="1">
      <alignment vertical="center" wrapText="1"/>
    </xf>
    <xf numFmtId="0" fontId="1" fillId="2" borderId="0" xfId="1" applyFill="1" applyBorder="1" applyAlignment="1" applyProtection="1">
      <alignment vertical="center" wrapText="1"/>
    </xf>
    <xf numFmtId="0" fontId="9" fillId="2" borderId="0" xfId="26" applyFont="1" applyFill="1" applyAlignment="1">
      <alignment horizontal="left"/>
    </xf>
    <xf numFmtId="0" fontId="9" fillId="2" borderId="0" xfId="26" applyFont="1" applyFill="1"/>
    <xf numFmtId="0" fontId="9" fillId="2" borderId="0" xfId="26" applyFont="1" applyFill="1" applyBorder="1"/>
    <xf numFmtId="0" fontId="14" fillId="2" borderId="0" xfId="27" applyFill="1"/>
    <xf numFmtId="0" fontId="2" fillId="2" borderId="0" xfId="26" applyFont="1" applyFill="1" applyAlignment="1">
      <alignment horizontal="left"/>
    </xf>
    <xf numFmtId="0" fontId="27" fillId="2" borderId="0" xfId="26" applyFont="1" applyFill="1"/>
    <xf numFmtId="0" fontId="27" fillId="2" borderId="0" xfId="26" applyFont="1" applyFill="1" applyBorder="1"/>
    <xf numFmtId="0" fontId="3" fillId="2" borderId="0" xfId="26" applyFont="1" applyFill="1" applyAlignment="1">
      <alignment horizontal="right"/>
    </xf>
    <xf numFmtId="1" fontId="2" fillId="2" borderId="0" xfId="26" applyNumberFormat="1" applyFont="1" applyFill="1" applyAlignment="1">
      <alignment horizontal="right"/>
    </xf>
    <xf numFmtId="0" fontId="2" fillId="2" borderId="0" xfId="26" applyFont="1" applyFill="1" applyAlignment="1">
      <alignment horizontal="right"/>
    </xf>
    <xf numFmtId="0" fontId="13" fillId="2" borderId="0" xfId="26" applyFont="1" applyFill="1" applyAlignment="1">
      <alignment horizontal="right"/>
    </xf>
    <xf numFmtId="0" fontId="2" fillId="0" borderId="0" xfId="28" applyFont="1" applyFill="1" applyAlignment="1">
      <alignment horizontal="right" vertical="center"/>
    </xf>
    <xf numFmtId="49" fontId="2" fillId="2" borderId="0" xfId="26" applyNumberFormat="1" applyFont="1" applyFill="1" applyAlignment="1">
      <alignment horizontal="left" indent="1"/>
    </xf>
    <xf numFmtId="2" fontId="2" fillId="2" borderId="0" xfId="27" applyNumberFormat="1" applyFont="1" applyFill="1" applyAlignment="1">
      <alignment horizontal="left" vertical="top" wrapText="1"/>
    </xf>
    <xf numFmtId="0" fontId="6" fillId="12" borderId="0" xfId="8" applyNumberFormat="1" applyFont="1" applyFill="1" applyAlignment="1" applyProtection="1">
      <alignment horizontal="left" vertical="center" wrapText="1"/>
    </xf>
    <xf numFmtId="0" fontId="8" fillId="2" borderId="0" xfId="0" applyFont="1" applyFill="1" applyAlignment="1">
      <alignment horizontal="left" vertical="top" wrapText="1"/>
    </xf>
    <xf numFmtId="49" fontId="2" fillId="2" borderId="0" xfId="26" applyNumberFormat="1" applyFont="1" applyFill="1" applyAlignment="1">
      <alignment horizontal="left" indent="1"/>
    </xf>
    <xf numFmtId="0" fontId="2" fillId="2" borderId="0" xfId="26" applyFont="1" applyFill="1" applyAlignment="1">
      <alignment horizontal="left" vertical="top"/>
    </xf>
    <xf numFmtId="0" fontId="19" fillId="2" borderId="4" xfId="0" applyFont="1" applyFill="1" applyBorder="1" applyAlignment="1">
      <alignment horizontal="left" vertical="center" wrapText="1"/>
    </xf>
    <xf numFmtId="0" fontId="19" fillId="2" borderId="0" xfId="0" applyFont="1" applyFill="1" applyBorder="1" applyAlignment="1">
      <alignment horizontal="left" vertical="center" wrapText="1"/>
    </xf>
    <xf numFmtId="167" fontId="15" fillId="3" borderId="1" xfId="15" applyNumberFormat="1" applyFont="1" applyFill="1" applyBorder="1" applyAlignment="1">
      <alignment horizontal="center" vertical="center" wrapText="1"/>
    </xf>
    <xf numFmtId="167" fontId="15" fillId="3" borderId="6" xfId="15" applyNumberFormat="1" applyFont="1" applyFill="1" applyBorder="1" applyAlignment="1">
      <alignment horizontal="center" vertical="center" wrapText="1"/>
    </xf>
    <xf numFmtId="167" fontId="15" fillId="3" borderId="11" xfId="15" applyNumberFormat="1" applyFont="1" applyFill="1" applyBorder="1" applyAlignment="1">
      <alignment horizontal="center" vertical="center" wrapText="1"/>
    </xf>
    <xf numFmtId="166" fontId="15" fillId="3" borderId="5" xfId="15" applyFont="1" applyFill="1" applyBorder="1" applyAlignment="1">
      <alignment horizontal="center" vertical="center" wrapText="1"/>
    </xf>
    <xf numFmtId="166" fontId="15" fillId="3" borderId="3" xfId="15" applyFont="1" applyFill="1" applyBorder="1" applyAlignment="1">
      <alignment horizontal="center" vertical="center" wrapText="1"/>
    </xf>
    <xf numFmtId="49" fontId="15" fillId="3" borderId="5" xfId="15" applyNumberFormat="1" applyFont="1" applyFill="1" applyBorder="1" applyAlignment="1">
      <alignment horizontal="center" vertical="center" wrapText="1"/>
    </xf>
    <xf numFmtId="49" fontId="15" fillId="3" borderId="3" xfId="15" applyNumberFormat="1" applyFont="1" applyFill="1" applyBorder="1" applyAlignment="1">
      <alignment horizontal="center" vertical="center" wrapText="1"/>
    </xf>
    <xf numFmtId="49" fontId="15" fillId="3" borderId="8" xfId="15" applyNumberFormat="1" applyFont="1" applyFill="1" applyBorder="1" applyAlignment="1">
      <alignment horizontal="center" vertical="center" wrapText="1"/>
    </xf>
    <xf numFmtId="0" fontId="15" fillId="9" borderId="5" xfId="16" applyBorder="1" applyAlignment="1">
      <alignment horizontal="center" vertical="center" wrapText="1"/>
    </xf>
    <xf numFmtId="0" fontId="15" fillId="9" borderId="3" xfId="16" applyBorder="1" applyAlignment="1">
      <alignment horizontal="center" vertical="center" wrapText="1"/>
    </xf>
    <xf numFmtId="0" fontId="17" fillId="2" borderId="9" xfId="0" applyFont="1" applyFill="1" applyBorder="1" applyAlignment="1">
      <alignment horizontal="left" wrapText="1"/>
    </xf>
    <xf numFmtId="0" fontId="18" fillId="3" borderId="1"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8"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5" xfId="0" applyFont="1" applyFill="1" applyBorder="1" applyAlignment="1">
      <alignment horizontal="center" vertical="center" wrapText="1"/>
    </xf>
    <xf numFmtId="166" fontId="15" fillId="3" borderId="2" xfId="12" applyFont="1" applyFill="1" applyBorder="1" applyAlignment="1">
      <alignment horizontal="center" vertical="center"/>
    </xf>
    <xf numFmtId="166" fontId="15" fillId="3" borderId="7" xfId="12" applyFont="1" applyFill="1" applyBorder="1" applyAlignment="1">
      <alignment horizontal="center" vertical="center"/>
    </xf>
    <xf numFmtId="166" fontId="15" fillId="3" borderId="12" xfId="12" applyFont="1" applyFill="1" applyBorder="1" applyAlignment="1">
      <alignment horizontal="center" vertical="center"/>
    </xf>
    <xf numFmtId="166" fontId="15" fillId="4" borderId="4" xfId="13" applyBorder="1" applyAlignment="1">
      <alignment horizontal="center" vertical="center" wrapText="1"/>
    </xf>
    <xf numFmtId="166" fontId="15" fillId="4" borderId="0" xfId="13" applyBorder="1" applyAlignment="1">
      <alignment horizontal="center" vertical="center" wrapText="1"/>
    </xf>
    <xf numFmtId="166" fontId="15" fillId="4" borderId="9" xfId="13" applyBorder="1" applyAlignment="1">
      <alignment horizontal="center" vertical="center" wrapText="1"/>
    </xf>
    <xf numFmtId="166" fontId="15" fillId="3" borderId="5" xfId="12" applyFont="1" applyFill="1" applyBorder="1" applyAlignment="1">
      <alignment horizontal="center" vertical="center" wrapText="1"/>
    </xf>
    <xf numFmtId="166" fontId="15" fillId="3" borderId="3" xfId="12" applyFont="1" applyFill="1" applyBorder="1" applyAlignment="1">
      <alignment horizontal="center" vertical="center" wrapText="1"/>
    </xf>
    <xf numFmtId="166" fontId="15" fillId="4" borderId="5" xfId="13" applyBorder="1" applyAlignment="1">
      <alignment horizontal="center" vertical="center" wrapText="1"/>
    </xf>
    <xf numFmtId="166" fontId="15" fillId="4" borderId="8" xfId="13" applyBorder="1" applyAlignment="1">
      <alignment horizontal="center" vertical="center" wrapText="1"/>
    </xf>
    <xf numFmtId="166" fontId="15" fillId="4" borderId="3" xfId="13" applyBorder="1" applyAlignment="1">
      <alignment horizontal="center" vertical="center" wrapText="1"/>
    </xf>
    <xf numFmtId="166" fontId="15" fillId="5" borderId="3" xfId="12" applyFont="1" applyFill="1" applyBorder="1" applyAlignment="1">
      <alignment horizontal="center"/>
    </xf>
    <xf numFmtId="167" fontId="15" fillId="2" borderId="1" xfId="12" applyNumberFormat="1" applyFont="1" applyFill="1" applyBorder="1" applyAlignment="1">
      <alignment horizontal="left" vertical="center" wrapText="1" indent="1"/>
    </xf>
    <xf numFmtId="167" fontId="15" fillId="2" borderId="6" xfId="12" applyNumberFormat="1" applyFont="1" applyFill="1" applyBorder="1" applyAlignment="1">
      <alignment horizontal="left" vertical="center" wrapText="1" indent="1"/>
    </xf>
    <xf numFmtId="167" fontId="15" fillId="2" borderId="11" xfId="12" applyNumberFormat="1" applyFont="1" applyFill="1" applyBorder="1" applyAlignment="1">
      <alignment horizontal="left" vertical="center" wrapText="1" indent="1"/>
    </xf>
    <xf numFmtId="167" fontId="15" fillId="3" borderId="6" xfId="12" applyNumberFormat="1" applyFont="1" applyFill="1" applyBorder="1" applyAlignment="1">
      <alignment horizontal="left" vertical="center" wrapText="1" indent="1"/>
    </xf>
    <xf numFmtId="167" fontId="15" fillId="7" borderId="6" xfId="12" applyNumberFormat="1" applyFont="1" applyFill="1" applyBorder="1" applyAlignment="1">
      <alignment horizontal="left" vertical="center" wrapText="1" indent="1"/>
    </xf>
    <xf numFmtId="166" fontId="15" fillId="3" borderId="1" xfId="12" applyFont="1" applyFill="1" applyBorder="1" applyAlignment="1">
      <alignment horizontal="center" vertical="center"/>
    </xf>
    <xf numFmtId="166" fontId="15" fillId="3" borderId="6" xfId="12" applyFont="1" applyFill="1" applyBorder="1" applyAlignment="1">
      <alignment horizontal="center" vertical="center"/>
    </xf>
    <xf numFmtId="166" fontId="15" fillId="3" borderId="11" xfId="12" applyFont="1" applyFill="1" applyBorder="1" applyAlignment="1">
      <alignment horizontal="center" vertical="center"/>
    </xf>
    <xf numFmtId="0" fontId="20" fillId="0" borderId="0" xfId="4" applyFont="1" applyAlignment="1">
      <alignment horizontal="left" vertical="top" wrapText="1"/>
    </xf>
    <xf numFmtId="0" fontId="15" fillId="3" borderId="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15" fillId="5" borderId="3" xfId="0" applyFont="1" applyFill="1" applyBorder="1" applyAlignment="1">
      <alignment horizontal="center" vertical="center"/>
    </xf>
    <xf numFmtId="0" fontId="19" fillId="2" borderId="4" xfId="0" applyNumberFormat="1" applyFont="1" applyFill="1" applyBorder="1" applyAlignment="1">
      <alignment horizontal="left" vertical="top" wrapText="1"/>
    </xf>
    <xf numFmtId="0" fontId="6" fillId="2" borderId="0" xfId="8" applyNumberFormat="1" applyFont="1" applyFill="1" applyAlignment="1" applyProtection="1">
      <alignment vertical="center" wrapText="1"/>
    </xf>
    <xf numFmtId="0" fontId="0" fillId="2" borderId="0" xfId="0" applyFill="1" applyAlignment="1">
      <alignment vertical="top" wrapText="1"/>
    </xf>
    <xf numFmtId="0" fontId="8" fillId="2" borderId="0" xfId="0" applyFont="1" applyFill="1" applyAlignment="1">
      <alignment vertical="top" wrapText="1"/>
    </xf>
    <xf numFmtId="0" fontId="1" fillId="2" borderId="0" xfId="1" applyFill="1" applyAlignment="1" applyProtection="1">
      <alignment horizontal="left" vertical="top" wrapText="1"/>
    </xf>
    <xf numFmtId="0" fontId="28" fillId="2" borderId="0" xfId="1" applyFont="1" applyFill="1" applyAlignment="1" applyProtection="1">
      <alignment vertical="top"/>
    </xf>
    <xf numFmtId="0" fontId="28" fillId="2" borderId="0" xfId="1" applyFont="1" applyFill="1" applyAlignment="1" applyProtection="1">
      <alignment horizontal="left" vertical="center"/>
    </xf>
    <xf numFmtId="0" fontId="17" fillId="0" borderId="9" xfId="2" applyFont="1" applyBorder="1" applyAlignment="1">
      <alignment horizontal="left" wrapText="1"/>
    </xf>
    <xf numFmtId="166" fontId="19" fillId="2" borderId="4" xfId="11" applyFont="1" applyFill="1" applyBorder="1" applyAlignment="1">
      <alignment horizontal="left" vertical="center" wrapText="1"/>
    </xf>
    <xf numFmtId="0" fontId="18" fillId="2" borderId="6" xfId="0" applyFont="1" applyFill="1" applyBorder="1" applyAlignment="1">
      <alignment horizontal="left" indent="1"/>
    </xf>
    <xf numFmtId="0" fontId="18" fillId="3" borderId="6" xfId="0" applyFont="1" applyFill="1" applyBorder="1" applyAlignment="1">
      <alignment horizontal="left" indent="1"/>
    </xf>
    <xf numFmtId="0" fontId="18" fillId="2" borderId="11" xfId="0" applyFont="1" applyFill="1" applyBorder="1" applyAlignment="1">
      <alignment horizontal="left" indent="1"/>
    </xf>
    <xf numFmtId="0" fontId="18" fillId="11" borderId="4" xfId="0" applyFont="1" applyFill="1" applyBorder="1" applyAlignment="1">
      <alignment horizontal="center" vertical="center"/>
    </xf>
    <xf numFmtId="0" fontId="18" fillId="10" borderId="14" xfId="0" applyFont="1" applyFill="1" applyBorder="1" applyAlignment="1">
      <alignment horizontal="center" vertical="center"/>
    </xf>
    <xf numFmtId="0" fontId="18" fillId="10" borderId="5" xfId="0" applyFont="1" applyFill="1" applyBorder="1" applyAlignment="1">
      <alignment horizontal="center" vertical="center"/>
    </xf>
    <xf numFmtId="0" fontId="19" fillId="2" borderId="4" xfId="0" applyFont="1" applyFill="1" applyBorder="1" applyAlignment="1">
      <alignment horizontal="left" vertical="top"/>
    </xf>
    <xf numFmtId="49" fontId="3" fillId="2" borderId="9" xfId="11" applyNumberFormat="1" applyFont="1" applyFill="1" applyBorder="1" applyAlignment="1">
      <alignment horizontal="left"/>
    </xf>
    <xf numFmtId="166" fontId="15" fillId="6" borderId="4" xfId="12" applyFont="1" applyFill="1" applyBorder="1" applyAlignment="1">
      <alignment horizontal="center"/>
    </xf>
    <xf numFmtId="167" fontId="15" fillId="2" borderId="12" xfId="12" applyNumberFormat="1" applyFont="1" applyFill="1" applyBorder="1" applyAlignment="1">
      <alignment vertical="top"/>
    </xf>
    <xf numFmtId="1" fontId="15" fillId="2" borderId="12" xfId="12" applyNumberFormat="1" applyFont="1" applyFill="1" applyBorder="1" applyAlignment="1">
      <alignment horizontal="right" vertical="top" indent="2"/>
    </xf>
    <xf numFmtId="1" fontId="15" fillId="2" borderId="10" xfId="12" applyNumberFormat="1" applyFont="1" applyFill="1" applyBorder="1" applyAlignment="1">
      <alignment horizontal="right" vertical="top" indent="2"/>
    </xf>
    <xf numFmtId="166" fontId="15" fillId="5" borderId="5" xfId="12" applyFont="1" applyFill="1" applyBorder="1" applyAlignment="1">
      <alignment horizontal="center" vertical="center"/>
    </xf>
    <xf numFmtId="166" fontId="15" fillId="5" borderId="3" xfId="12" applyFont="1" applyFill="1" applyBorder="1" applyAlignment="1">
      <alignment horizontal="center" vertical="center"/>
    </xf>
    <xf numFmtId="167" fontId="15" fillId="2" borderId="7" xfId="12" applyNumberFormat="1" applyFont="1" applyFill="1" applyBorder="1" applyAlignment="1">
      <alignment horizontal="right" vertical="top" indent="2"/>
    </xf>
    <xf numFmtId="167" fontId="15" fillId="3" borderId="7" xfId="12" applyNumberFormat="1" applyFont="1" applyFill="1" applyBorder="1" applyAlignment="1">
      <alignment horizontal="right" vertical="top" indent="2"/>
    </xf>
    <xf numFmtId="167" fontId="15" fillId="3" borderId="12" xfId="12" applyNumberFormat="1" applyFont="1" applyFill="1" applyBorder="1" applyAlignment="1">
      <alignment horizontal="right" vertical="top" indent="2"/>
    </xf>
    <xf numFmtId="167" fontId="15" fillId="2" borderId="13" xfId="12" applyNumberFormat="1" applyFont="1" applyFill="1" applyBorder="1" applyAlignment="1">
      <alignment horizontal="right" vertical="top" indent="2"/>
    </xf>
    <xf numFmtId="167" fontId="15" fillId="3" borderId="13" xfId="12" applyNumberFormat="1" applyFont="1" applyFill="1" applyBorder="1" applyAlignment="1">
      <alignment horizontal="right" vertical="top" indent="2"/>
    </xf>
    <xf numFmtId="167" fontId="15" fillId="3" borderId="10" xfId="12" applyNumberFormat="1" applyFont="1" applyFill="1" applyBorder="1" applyAlignment="1">
      <alignment horizontal="right" vertical="top" indent="2"/>
    </xf>
    <xf numFmtId="1" fontId="15" fillId="2" borderId="14" xfId="12" applyNumberFormat="1" applyFont="1" applyFill="1" applyBorder="1" applyAlignment="1">
      <alignment horizontal="right" vertical="top" indent="2"/>
    </xf>
    <xf numFmtId="1" fontId="15" fillId="2" borderId="5" xfId="12" applyNumberFormat="1" applyFont="1" applyFill="1" applyBorder="1" applyAlignment="1">
      <alignment horizontal="right" vertical="top" indent="2"/>
    </xf>
    <xf numFmtId="167" fontId="15" fillId="2" borderId="7" xfId="12" applyNumberFormat="1" applyFont="1" applyFill="1" applyBorder="1" applyAlignment="1">
      <alignment vertical="top"/>
    </xf>
    <xf numFmtId="1" fontId="15" fillId="2" borderId="7" xfId="12" applyNumberFormat="1" applyFont="1" applyFill="1" applyBorder="1" applyAlignment="1">
      <alignment horizontal="right" vertical="top" indent="2"/>
    </xf>
    <xf numFmtId="1" fontId="15" fillId="2" borderId="13" xfId="12" applyNumberFormat="1" applyFont="1" applyFill="1" applyBorder="1" applyAlignment="1">
      <alignment horizontal="right" vertical="top" indent="2"/>
    </xf>
    <xf numFmtId="1" fontId="15" fillId="2" borderId="2" xfId="12" applyNumberFormat="1" applyFont="1" applyFill="1" applyBorder="1" applyAlignment="1">
      <alignment horizontal="right" vertical="top" indent="2"/>
    </xf>
    <xf numFmtId="1" fontId="15" fillId="2" borderId="15" xfId="12" applyNumberFormat="1" applyFont="1" applyFill="1" applyBorder="1" applyAlignment="1">
      <alignment horizontal="right" vertical="top" indent="2"/>
    </xf>
    <xf numFmtId="167" fontId="15" fillId="13" borderId="3" xfId="12" applyNumberFormat="1" applyFont="1" applyFill="1" applyBorder="1" applyAlignment="1">
      <alignment horizontal="center" vertical="center" wrapText="1"/>
    </xf>
    <xf numFmtId="1" fontId="16" fillId="2" borderId="7" xfId="14" applyNumberFormat="1" applyFont="1" applyFill="1" applyBorder="1" applyAlignment="1">
      <alignment horizontal="right" vertical="top" indent="2"/>
    </xf>
    <xf numFmtId="1" fontId="16" fillId="2" borderId="13" xfId="14" applyNumberFormat="1" applyFont="1" applyFill="1" applyBorder="1" applyAlignment="1">
      <alignment horizontal="right" vertical="top" indent="2"/>
    </xf>
    <xf numFmtId="166" fontId="2" fillId="13" borderId="3" xfId="11" applyFill="1" applyBorder="1"/>
    <xf numFmtId="167" fontId="15" fillId="2" borderId="6" xfId="12" applyNumberFormat="1" applyFont="1" applyFill="1" applyBorder="1" applyAlignment="1">
      <alignment vertical="top" wrapText="1"/>
    </xf>
    <xf numFmtId="167" fontId="15" fillId="3" borderId="6" xfId="12" applyNumberFormat="1" applyFont="1" applyFill="1" applyBorder="1" applyAlignment="1">
      <alignment horizontal="left" vertical="top" wrapText="1"/>
    </xf>
    <xf numFmtId="1" fontId="16" fillId="2" borderId="5" xfId="14" applyNumberFormat="1" applyFont="1" applyFill="1" applyBorder="1" applyAlignment="1">
      <alignment horizontal="right" vertical="top" indent="2"/>
    </xf>
    <xf numFmtId="167" fontId="15" fillId="3" borderId="15" xfId="12" applyNumberFormat="1" applyFont="1" applyFill="1" applyBorder="1" applyAlignment="1">
      <alignment horizontal="right" vertical="top" indent="2"/>
    </xf>
    <xf numFmtId="167" fontId="15" fillId="2" borderId="10" xfId="12" applyNumberFormat="1" applyFont="1" applyFill="1" applyBorder="1" applyAlignment="1">
      <alignment horizontal="right" vertical="top" indent="2"/>
    </xf>
    <xf numFmtId="167" fontId="15" fillId="3" borderId="2" xfId="12" applyNumberFormat="1" applyFont="1" applyFill="1" applyBorder="1" applyAlignment="1">
      <alignment horizontal="right" vertical="top" indent="2"/>
    </xf>
    <xf numFmtId="167" fontId="15" fillId="2" borderId="12" xfId="12" applyNumberFormat="1" applyFont="1" applyFill="1" applyBorder="1" applyAlignment="1">
      <alignment horizontal="right" vertical="top" indent="2"/>
    </xf>
    <xf numFmtId="1" fontId="16" fillId="2" borderId="14" xfId="14" applyNumberFormat="1" applyFont="1" applyFill="1" applyBorder="1" applyAlignment="1">
      <alignment horizontal="right" vertical="top" indent="2"/>
    </xf>
    <xf numFmtId="166" fontId="20" fillId="2" borderId="4" xfId="11" applyFont="1" applyFill="1" applyBorder="1" applyAlignment="1">
      <alignment horizontal="left" vertical="top"/>
    </xf>
  </cellXfs>
  <cellStyles count="29">
    <cellStyle name="Komma" xfId="19" builtinId="3"/>
    <cellStyle name="Komma 2" xfId="17"/>
    <cellStyle name="Komma 2 2 2 2" xfId="10"/>
    <cellStyle name="Link" xfId="1" builtinId="8"/>
    <cellStyle name="Link 2" xfId="8"/>
    <cellStyle name="NBB Einheit" xfId="16"/>
    <cellStyle name="NBB Kopf" xfId="13"/>
    <cellStyle name="Prozent 2" xfId="6"/>
    <cellStyle name="Standard" xfId="0" builtinId="0"/>
    <cellStyle name="Standard 10" xfId="25"/>
    <cellStyle name="Standard 19 2" xfId="27"/>
    <cellStyle name="Standard 2" xfId="2"/>
    <cellStyle name="Standard 2 2" xfId="5"/>
    <cellStyle name="Standard 2 2 3" xfId="23"/>
    <cellStyle name="Standard 2 3" xfId="7"/>
    <cellStyle name="Standard 2 4" xfId="12"/>
    <cellStyle name="Standard 2 5" xfId="4"/>
    <cellStyle name="Standard 2 5 2" xfId="21"/>
    <cellStyle name="Standard 2 6" xfId="15"/>
    <cellStyle name="Standard 2_Tabelle_gesamt" xfId="14"/>
    <cellStyle name="Standard 3" xfId="3"/>
    <cellStyle name="Standard 4" xfId="11"/>
    <cellStyle name="Standard 4 2" xfId="22"/>
    <cellStyle name="Standard 5" xfId="24"/>
    <cellStyle name="Standard 5 5" xfId="9"/>
    <cellStyle name="Standard 5 5 6" xfId="28"/>
    <cellStyle name="Standard 7" xfId="20"/>
    <cellStyle name="Standard_BBE2012_A2_Tabellen" xfId="26"/>
    <cellStyle name="style1550935447958" xfId="18"/>
  </cellStyles>
  <dxfs count="0"/>
  <tableStyles count="1" defaultTableStyle="TableStyleMedium2" defaultPivotStyle="PivotStyleLight16">
    <tableStyle name="Invisible" pivot="0" table="0" count="0"/>
  </tableStyles>
  <colors>
    <mruColors>
      <color rgb="FFC5C5C5"/>
      <color rgb="FFD9D9D9"/>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S28"/>
  <sheetViews>
    <sheetView tabSelected="1" zoomScaleNormal="100" workbookViewId="0"/>
  </sheetViews>
  <sheetFormatPr baseColWidth="10" defaultColWidth="11.42578125" defaultRowHeight="12.75"/>
  <cols>
    <col min="1" max="10" width="14.28515625" style="2" customWidth="1"/>
    <col min="11" max="16384" width="11.42578125" style="2"/>
  </cols>
  <sheetData>
    <row r="1" spans="1:19" s="1" customFormat="1" ht="15" customHeight="1"/>
    <row r="2" spans="1:19" s="1" customFormat="1" ht="30" customHeight="1">
      <c r="A2" s="106" t="s">
        <v>1</v>
      </c>
      <c r="B2" s="106"/>
      <c r="C2" s="106"/>
      <c r="D2" s="106"/>
      <c r="E2" s="106"/>
      <c r="F2" s="106"/>
      <c r="G2" s="106"/>
      <c r="H2" s="106"/>
      <c r="I2" s="106"/>
      <c r="J2" s="106"/>
      <c r="K2" s="170"/>
      <c r="L2" s="170"/>
    </row>
    <row r="3" spans="1:19" ht="15" customHeight="1"/>
    <row r="4" spans="1:19" ht="15" customHeight="1">
      <c r="A4" s="3" t="s">
        <v>2</v>
      </c>
      <c r="B4" s="4"/>
      <c r="C4" s="4"/>
      <c r="D4" s="4"/>
      <c r="E4" s="4"/>
      <c r="F4" s="4"/>
      <c r="G4" s="4"/>
      <c r="H4" s="4"/>
      <c r="I4" s="4"/>
      <c r="J4" s="4"/>
      <c r="K4" s="4"/>
      <c r="L4" s="4"/>
      <c r="M4" s="4"/>
      <c r="N4" s="4"/>
      <c r="O4" s="4"/>
      <c r="P4" s="4"/>
      <c r="Q4" s="4"/>
      <c r="R4" s="4"/>
      <c r="S4" s="4"/>
    </row>
    <row r="5" spans="1:19" ht="15" customHeight="1">
      <c r="A5" s="3"/>
      <c r="B5" s="4"/>
      <c r="C5" s="4"/>
      <c r="D5" s="4"/>
      <c r="E5" s="4"/>
      <c r="F5" s="4"/>
      <c r="G5" s="4"/>
      <c r="H5" s="4"/>
      <c r="I5" s="4"/>
      <c r="J5" s="4"/>
      <c r="K5" s="4"/>
      <c r="L5" s="4"/>
      <c r="M5" s="4"/>
      <c r="N5" s="4"/>
      <c r="O5" s="4"/>
      <c r="P5" s="4"/>
      <c r="Q5" s="4"/>
      <c r="R5" s="4"/>
      <c r="S5" s="4"/>
    </row>
    <row r="6" spans="1:19" s="172" customFormat="1" ht="30" customHeight="1">
      <c r="A6" s="174" t="s">
        <v>161</v>
      </c>
      <c r="B6" s="107" t="s">
        <v>162</v>
      </c>
      <c r="C6" s="107"/>
      <c r="D6" s="107"/>
      <c r="E6" s="107"/>
      <c r="F6" s="107"/>
      <c r="G6" s="107"/>
      <c r="H6" s="107"/>
      <c r="I6" s="107"/>
      <c r="J6" s="107"/>
      <c r="K6" s="6"/>
      <c r="L6" s="6"/>
      <c r="M6" s="171"/>
      <c r="N6" s="171"/>
      <c r="O6" s="171"/>
      <c r="P6" s="171"/>
      <c r="Q6" s="171"/>
      <c r="R6" s="171"/>
      <c r="S6" s="171"/>
    </row>
    <row r="7" spans="1:19" s="172" customFormat="1" ht="15" customHeight="1">
      <c r="A7" s="174" t="s">
        <v>163</v>
      </c>
      <c r="B7" s="107" t="s">
        <v>164</v>
      </c>
      <c r="C7" s="107"/>
      <c r="D7" s="107"/>
      <c r="E7" s="107"/>
      <c r="F7" s="107"/>
      <c r="G7" s="107"/>
      <c r="H7" s="107"/>
      <c r="I7" s="107"/>
      <c r="J7" s="107"/>
      <c r="K7" s="6"/>
      <c r="L7" s="6"/>
      <c r="M7" s="6"/>
      <c r="N7" s="171"/>
      <c r="O7" s="171"/>
      <c r="P7" s="171"/>
      <c r="Q7" s="171"/>
      <c r="R7" s="171"/>
      <c r="S7" s="171"/>
    </row>
    <row r="8" spans="1:19" s="172" customFormat="1" ht="14.45" customHeight="1">
      <c r="A8" s="174" t="s">
        <v>165</v>
      </c>
      <c r="B8" s="107" t="s">
        <v>166</v>
      </c>
      <c r="C8" s="107"/>
      <c r="D8" s="107"/>
      <c r="E8" s="107"/>
      <c r="F8" s="107"/>
      <c r="G8" s="107"/>
      <c r="H8" s="107"/>
      <c r="I8" s="107"/>
      <c r="J8" s="107"/>
      <c r="K8" s="6"/>
      <c r="L8" s="6"/>
      <c r="M8" s="173"/>
      <c r="N8" s="171"/>
      <c r="O8" s="171"/>
      <c r="P8" s="171"/>
      <c r="Q8" s="171"/>
      <c r="R8" s="171"/>
      <c r="S8" s="171"/>
    </row>
    <row r="9" spans="1:19" s="172" customFormat="1" ht="14.45" customHeight="1">
      <c r="A9" s="174" t="s">
        <v>167</v>
      </c>
      <c r="B9" s="107" t="s">
        <v>168</v>
      </c>
      <c r="C9" s="107"/>
      <c r="D9" s="107"/>
      <c r="E9" s="107"/>
      <c r="F9" s="107"/>
      <c r="G9" s="107"/>
      <c r="H9" s="107"/>
      <c r="I9" s="107"/>
      <c r="J9" s="107"/>
      <c r="K9" s="6"/>
      <c r="L9" s="6"/>
      <c r="M9" s="173"/>
      <c r="N9" s="171"/>
      <c r="O9" s="171"/>
      <c r="P9" s="171"/>
      <c r="Q9" s="171"/>
      <c r="R9" s="171"/>
      <c r="S9" s="171"/>
    </row>
    <row r="10" spans="1:19" s="172" customFormat="1" ht="15" customHeight="1">
      <c r="A10" s="174" t="s">
        <v>169</v>
      </c>
      <c r="B10" s="107" t="s">
        <v>172</v>
      </c>
      <c r="C10" s="107"/>
      <c r="D10" s="107"/>
      <c r="E10" s="107"/>
      <c r="F10" s="107"/>
      <c r="G10" s="107"/>
      <c r="H10" s="107"/>
      <c r="I10" s="107"/>
      <c r="J10" s="107"/>
      <c r="K10" s="6"/>
      <c r="L10" s="6"/>
      <c r="M10" s="171"/>
      <c r="N10" s="171"/>
      <c r="O10" s="171"/>
      <c r="P10" s="171"/>
      <c r="Q10" s="171"/>
      <c r="R10" s="171"/>
      <c r="S10" s="171"/>
    </row>
    <row r="11" spans="1:19" s="172" customFormat="1" ht="15" customHeight="1">
      <c r="A11" s="174" t="s">
        <v>170</v>
      </c>
      <c r="B11" s="107" t="s">
        <v>174</v>
      </c>
      <c r="C11" s="107"/>
      <c r="D11" s="107"/>
      <c r="E11" s="107"/>
      <c r="F11" s="107"/>
      <c r="G11" s="107"/>
      <c r="H11" s="107"/>
      <c r="I11" s="107"/>
      <c r="J11" s="107"/>
      <c r="K11" s="6"/>
      <c r="L11" s="6"/>
      <c r="M11" s="171"/>
      <c r="N11" s="171"/>
      <c r="O11" s="171"/>
      <c r="P11" s="171"/>
      <c r="Q11" s="171"/>
      <c r="R11" s="171"/>
      <c r="S11" s="171"/>
    </row>
    <row r="12" spans="1:19" ht="15">
      <c r="A12" s="90"/>
      <c r="B12" s="5"/>
      <c r="C12" s="5"/>
      <c r="D12" s="5"/>
      <c r="E12" s="5"/>
      <c r="F12" s="5"/>
      <c r="G12" s="5"/>
      <c r="H12" s="5"/>
      <c r="I12" s="5"/>
      <c r="J12" s="90"/>
      <c r="K12" s="91"/>
      <c r="L12" s="90"/>
      <c r="M12" s="4"/>
      <c r="N12" s="4"/>
      <c r="O12" s="4"/>
      <c r="P12" s="4"/>
      <c r="Q12" s="4"/>
      <c r="R12" s="4"/>
      <c r="S12" s="4"/>
    </row>
    <row r="13" spans="1:19" ht="15">
      <c r="A13" s="90"/>
      <c r="B13" s="90"/>
      <c r="C13" s="90"/>
      <c r="D13" s="90"/>
      <c r="E13" s="90"/>
      <c r="F13" s="90"/>
      <c r="G13" s="90"/>
      <c r="H13" s="90"/>
      <c r="I13" s="90"/>
      <c r="J13" s="90"/>
      <c r="K13" s="91"/>
      <c r="L13" s="90"/>
      <c r="M13" s="4"/>
      <c r="N13" s="4"/>
      <c r="O13" s="4"/>
      <c r="P13" s="4"/>
      <c r="Q13" s="4"/>
      <c r="R13" s="4"/>
      <c r="S13" s="4"/>
    </row>
    <row r="14" spans="1:19" s="95" customFormat="1" ht="15" customHeight="1">
      <c r="A14" s="92" t="s">
        <v>3</v>
      </c>
      <c r="B14" s="93"/>
      <c r="C14" s="93"/>
      <c r="D14" s="93"/>
      <c r="E14" s="93"/>
      <c r="F14" s="93"/>
      <c r="G14" s="93"/>
      <c r="H14" s="94"/>
    </row>
    <row r="15" spans="1:19" s="95" customFormat="1" ht="15" customHeight="1">
      <c r="A15" s="96"/>
      <c r="B15" s="97"/>
      <c r="C15" s="97"/>
      <c r="D15" s="97"/>
      <c r="E15" s="97"/>
      <c r="F15" s="97"/>
      <c r="G15" s="97"/>
      <c r="H15" s="98"/>
    </row>
    <row r="16" spans="1:19" s="95" customFormat="1" ht="15" customHeight="1">
      <c r="A16" s="99" t="s">
        <v>4</v>
      </c>
      <c r="B16" s="108" t="s">
        <v>5</v>
      </c>
      <c r="C16" s="108"/>
      <c r="D16" s="108"/>
      <c r="E16" s="108"/>
      <c r="F16" s="108"/>
      <c r="G16" s="108"/>
      <c r="H16" s="98"/>
    </row>
    <row r="17" spans="1:10" s="95" customFormat="1" ht="15" customHeight="1">
      <c r="A17" s="100" t="s">
        <v>159</v>
      </c>
      <c r="B17" s="108" t="s">
        <v>6</v>
      </c>
      <c r="C17" s="108"/>
      <c r="D17" s="108"/>
      <c r="E17" s="108"/>
      <c r="F17" s="108"/>
      <c r="G17" s="108"/>
      <c r="H17" s="98"/>
    </row>
    <row r="18" spans="1:10" s="95" customFormat="1" ht="15" customHeight="1">
      <c r="A18" s="99" t="s">
        <v>7</v>
      </c>
      <c r="B18" s="108" t="s">
        <v>8</v>
      </c>
      <c r="C18" s="108"/>
      <c r="D18" s="108"/>
      <c r="E18" s="108"/>
      <c r="F18" s="108"/>
      <c r="G18" s="108"/>
      <c r="H18" s="98"/>
    </row>
    <row r="19" spans="1:10" s="95" customFormat="1" ht="15" customHeight="1">
      <c r="A19" s="101" t="s">
        <v>9</v>
      </c>
      <c r="B19" s="108" t="s">
        <v>10</v>
      </c>
      <c r="C19" s="108"/>
      <c r="D19" s="108"/>
      <c r="E19" s="108"/>
      <c r="F19" s="108"/>
      <c r="G19" s="108"/>
      <c r="H19" s="98"/>
    </row>
    <row r="20" spans="1:10" s="95" customFormat="1" ht="15" customHeight="1">
      <c r="A20" s="102" t="s">
        <v>0</v>
      </c>
      <c r="B20" s="108" t="s">
        <v>11</v>
      </c>
      <c r="C20" s="108"/>
      <c r="D20" s="108"/>
      <c r="E20" s="108"/>
      <c r="F20" s="108"/>
      <c r="G20" s="108"/>
      <c r="H20" s="98"/>
    </row>
    <row r="21" spans="1:10" s="95" customFormat="1" ht="15" customHeight="1">
      <c r="A21" s="101" t="s">
        <v>12</v>
      </c>
      <c r="B21" s="108" t="s">
        <v>13</v>
      </c>
      <c r="C21" s="108"/>
      <c r="D21" s="108"/>
      <c r="E21" s="108"/>
      <c r="F21" s="108"/>
      <c r="G21" s="108"/>
      <c r="H21" s="98"/>
    </row>
    <row r="22" spans="1:10" s="95" customFormat="1" ht="15" customHeight="1">
      <c r="A22" s="101" t="s">
        <v>14</v>
      </c>
      <c r="B22" s="108" t="s">
        <v>15</v>
      </c>
      <c r="C22" s="108"/>
      <c r="D22" s="108"/>
      <c r="E22" s="108"/>
      <c r="F22" s="108"/>
      <c r="G22" s="108"/>
      <c r="H22" s="98"/>
    </row>
    <row r="23" spans="1:10" s="95" customFormat="1" ht="15" customHeight="1">
      <c r="A23" s="103"/>
      <c r="B23" s="104"/>
      <c r="C23" s="104"/>
      <c r="D23" s="104"/>
      <c r="E23" s="104"/>
      <c r="F23" s="104"/>
      <c r="G23" s="104"/>
      <c r="H23" s="98"/>
    </row>
    <row r="24" spans="1:10" s="95" customFormat="1" ht="15" customHeight="1">
      <c r="A24" s="109" t="s">
        <v>16</v>
      </c>
      <c r="B24" s="109"/>
      <c r="C24" s="109"/>
      <c r="D24" s="109"/>
      <c r="E24" s="109"/>
      <c r="F24" s="109"/>
      <c r="G24" s="109"/>
      <c r="H24" s="109"/>
      <c r="I24" s="109"/>
      <c r="J24" s="109"/>
    </row>
    <row r="25" spans="1:10" s="95" customFormat="1" ht="15" customHeight="1">
      <c r="A25" s="105"/>
      <c r="B25" s="105"/>
      <c r="C25" s="105"/>
      <c r="D25" s="105"/>
      <c r="E25" s="105"/>
      <c r="F25" s="105"/>
      <c r="G25" s="105"/>
      <c r="H25" s="105"/>
      <c r="I25" s="105"/>
      <c r="J25" s="105"/>
    </row>
    <row r="26" spans="1:10" s="95" customFormat="1" ht="30" customHeight="1">
      <c r="A26" s="105" t="s">
        <v>160</v>
      </c>
      <c r="B26" s="105"/>
      <c r="C26" s="105"/>
      <c r="D26" s="105"/>
      <c r="E26" s="105"/>
      <c r="F26" s="105"/>
      <c r="G26" s="105"/>
      <c r="H26" s="105"/>
      <c r="I26" s="105"/>
      <c r="J26" s="105"/>
    </row>
    <row r="27" spans="1:10" ht="15" customHeight="1"/>
    <row r="28" spans="1:10" ht="15" customHeight="1"/>
  </sheetData>
  <mergeCells count="17">
    <mergeCell ref="A24:J24"/>
    <mergeCell ref="A2:J2"/>
    <mergeCell ref="B11:J11"/>
    <mergeCell ref="B10:J10"/>
    <mergeCell ref="B9:J9"/>
    <mergeCell ref="B8:J8"/>
    <mergeCell ref="B7:J7"/>
    <mergeCell ref="B6:J6"/>
    <mergeCell ref="A25:J25"/>
    <mergeCell ref="A26:J26"/>
    <mergeCell ref="B19:G19"/>
    <mergeCell ref="B21:G21"/>
    <mergeCell ref="B22:G22"/>
    <mergeCell ref="B16:G16"/>
    <mergeCell ref="B17:G17"/>
    <mergeCell ref="B18:G18"/>
    <mergeCell ref="B20:G20"/>
  </mergeCells>
  <hyperlinks>
    <hyperlink ref="A6" location="'Tab. H5-1web'!A1" display="Tab. H5-1web"/>
    <hyperlink ref="A7" location="'Tab. H5-2web'!A1" display="Tab. H5-2web"/>
    <hyperlink ref="A8" location="'Tab. H5-3web'!A1" display="Tab. H5-3web"/>
    <hyperlink ref="A9" location="'Tab. H5-4web'!A1" display="Tab. H5-4web"/>
    <hyperlink ref="A10" location="'Tab. H5-5web'!A1" display="Tab. H5-5web"/>
    <hyperlink ref="A11" location="'Tab. H5-6web'!A1" display="Tab. H5-6web"/>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sqref="A1:K1"/>
    </sheetView>
  </sheetViews>
  <sheetFormatPr baseColWidth="10" defaultColWidth="11.42578125" defaultRowHeight="14.25"/>
  <cols>
    <col min="1" max="1" width="11.42578125" style="7"/>
    <col min="2" max="2" width="14.42578125" style="7" customWidth="1"/>
    <col min="3" max="4" width="13.7109375" style="7" customWidth="1"/>
    <col min="5" max="5" width="13.28515625" style="7" customWidth="1"/>
    <col min="6" max="6" width="13.5703125" style="7" customWidth="1"/>
    <col min="7" max="7" width="13.28515625" style="7" customWidth="1"/>
    <col min="8" max="11" width="15.28515625" style="7" customWidth="1"/>
    <col min="12" max="16384" width="11.42578125" style="7"/>
  </cols>
  <sheetData>
    <row r="1" spans="1:20" ht="24" customHeight="1">
      <c r="A1" s="175" t="s">
        <v>17</v>
      </c>
      <c r="B1" s="175"/>
      <c r="C1" s="175"/>
      <c r="D1" s="175"/>
      <c r="E1" s="175"/>
      <c r="F1" s="175"/>
      <c r="G1" s="175"/>
      <c r="H1" s="175"/>
      <c r="I1" s="175"/>
      <c r="J1" s="175"/>
      <c r="K1" s="175"/>
    </row>
    <row r="2" spans="1:20" ht="15" customHeight="1">
      <c r="A2" s="176" t="s">
        <v>175</v>
      </c>
      <c r="B2" s="176"/>
      <c r="C2" s="176"/>
      <c r="D2" s="176"/>
      <c r="E2" s="176"/>
      <c r="F2" s="176"/>
      <c r="G2" s="176"/>
      <c r="H2" s="176"/>
      <c r="I2" s="176"/>
      <c r="J2" s="176"/>
      <c r="K2" s="176"/>
    </row>
    <row r="3" spans="1:20" ht="14.25" customHeight="1">
      <c r="A3" s="112" t="s">
        <v>58</v>
      </c>
      <c r="B3" s="115" t="s">
        <v>50</v>
      </c>
      <c r="C3" s="116"/>
      <c r="D3" s="116"/>
      <c r="E3" s="116"/>
      <c r="F3" s="116"/>
      <c r="G3" s="116"/>
      <c r="H3" s="115" t="s">
        <v>51</v>
      </c>
      <c r="I3" s="116"/>
      <c r="J3" s="116"/>
      <c r="K3" s="116"/>
    </row>
    <row r="4" spans="1:20" ht="34.15" customHeight="1">
      <c r="A4" s="113"/>
      <c r="B4" s="117" t="s">
        <v>53</v>
      </c>
      <c r="C4" s="118"/>
      <c r="D4" s="118"/>
      <c r="E4" s="117" t="s">
        <v>54</v>
      </c>
      <c r="F4" s="118"/>
      <c r="G4" s="118"/>
      <c r="H4" s="117" t="s">
        <v>55</v>
      </c>
      <c r="I4" s="119"/>
      <c r="J4" s="117" t="s">
        <v>56</v>
      </c>
      <c r="K4" s="118"/>
    </row>
    <row r="5" spans="1:20" ht="44.25" customHeight="1">
      <c r="A5" s="113"/>
      <c r="B5" s="29" t="s">
        <v>57</v>
      </c>
      <c r="C5" s="30" t="s">
        <v>48</v>
      </c>
      <c r="D5" s="30" t="s">
        <v>49</v>
      </c>
      <c r="E5" s="29" t="s">
        <v>57</v>
      </c>
      <c r="F5" s="30" t="s">
        <v>48</v>
      </c>
      <c r="G5" s="30" t="s">
        <v>49</v>
      </c>
      <c r="H5" s="29" t="s">
        <v>57</v>
      </c>
      <c r="I5" s="30" t="s">
        <v>48</v>
      </c>
      <c r="J5" s="29" t="s">
        <v>57</v>
      </c>
      <c r="K5" s="30" t="s">
        <v>48</v>
      </c>
    </row>
    <row r="6" spans="1:20" ht="12.75" customHeight="1">
      <c r="A6" s="114"/>
      <c r="B6" s="120" t="s">
        <v>40</v>
      </c>
      <c r="C6" s="121"/>
      <c r="D6" s="121"/>
      <c r="E6" s="121"/>
      <c r="F6" s="121"/>
      <c r="G6" s="121"/>
      <c r="H6" s="121"/>
      <c r="I6" s="121"/>
      <c r="J6" s="121"/>
      <c r="K6" s="121"/>
      <c r="Q6" s="79"/>
      <c r="R6" s="79"/>
      <c r="S6" s="79"/>
      <c r="T6" s="79"/>
    </row>
    <row r="7" spans="1:20" ht="12.75" customHeight="1">
      <c r="A7" s="21">
        <v>2020</v>
      </c>
      <c r="B7" s="22">
        <v>469100</v>
      </c>
      <c r="C7" s="14">
        <v>22900</v>
      </c>
      <c r="D7" s="14">
        <v>10400</v>
      </c>
      <c r="E7" s="22">
        <v>469100</v>
      </c>
      <c r="F7" s="14">
        <v>19500</v>
      </c>
      <c r="G7" s="14">
        <v>19200</v>
      </c>
      <c r="H7" s="22">
        <v>111200</v>
      </c>
      <c r="I7" s="14">
        <v>2300</v>
      </c>
      <c r="J7" s="22">
        <v>111200</v>
      </c>
      <c r="K7" s="14">
        <v>4000</v>
      </c>
      <c r="P7" s="79"/>
      <c r="Q7" s="79"/>
      <c r="R7" s="79"/>
      <c r="S7" s="79"/>
      <c r="T7" s="79"/>
    </row>
    <row r="8" spans="1:20" ht="12.75" customHeight="1">
      <c r="A8" s="23">
        <v>2021</v>
      </c>
      <c r="B8" s="24">
        <v>459700</v>
      </c>
      <c r="C8" s="25">
        <v>46900</v>
      </c>
      <c r="D8" s="25">
        <v>16600</v>
      </c>
      <c r="E8" s="24">
        <v>459700</v>
      </c>
      <c r="F8" s="25">
        <v>39800</v>
      </c>
      <c r="G8" s="25">
        <v>34600</v>
      </c>
      <c r="H8" s="24">
        <v>108200</v>
      </c>
      <c r="I8" s="25">
        <v>5000</v>
      </c>
      <c r="J8" s="24">
        <v>108200</v>
      </c>
      <c r="K8" s="25">
        <v>8500</v>
      </c>
      <c r="P8" s="79"/>
      <c r="Q8" s="79"/>
      <c r="R8" s="79"/>
      <c r="S8" s="79"/>
      <c r="T8" s="79"/>
    </row>
    <row r="9" spans="1:20" ht="12.75" customHeight="1">
      <c r="A9" s="21">
        <f t="shared" ref="A9:A17" si="0">A8+1</f>
        <v>2022</v>
      </c>
      <c r="B9" s="22">
        <v>449800</v>
      </c>
      <c r="C9" s="14">
        <v>71900</v>
      </c>
      <c r="D9" s="14">
        <v>20000</v>
      </c>
      <c r="E9" s="22">
        <v>449800</v>
      </c>
      <c r="F9" s="14">
        <v>61000</v>
      </c>
      <c r="G9" s="14">
        <v>47300</v>
      </c>
      <c r="H9" s="22">
        <v>105300</v>
      </c>
      <c r="I9" s="14">
        <v>7700</v>
      </c>
      <c r="J9" s="22">
        <v>105300</v>
      </c>
      <c r="K9" s="14">
        <v>13000</v>
      </c>
      <c r="P9" s="79"/>
      <c r="Q9" s="79"/>
      <c r="R9" s="79"/>
      <c r="S9" s="79"/>
      <c r="T9" s="79"/>
    </row>
    <row r="10" spans="1:20" ht="12.75" customHeight="1">
      <c r="A10" s="23">
        <f t="shared" si="0"/>
        <v>2023</v>
      </c>
      <c r="B10" s="24">
        <v>439500</v>
      </c>
      <c r="C10" s="25">
        <v>96900</v>
      </c>
      <c r="D10" s="25">
        <v>20400</v>
      </c>
      <c r="E10" s="24">
        <v>439400</v>
      </c>
      <c r="F10" s="25">
        <v>82200</v>
      </c>
      <c r="G10" s="25">
        <v>57000</v>
      </c>
      <c r="H10" s="24">
        <v>102400</v>
      </c>
      <c r="I10" s="25">
        <v>9900</v>
      </c>
      <c r="J10" s="24">
        <v>102400</v>
      </c>
      <c r="K10" s="25">
        <v>17000</v>
      </c>
      <c r="P10" s="79"/>
      <c r="Q10" s="79"/>
      <c r="R10" s="79"/>
      <c r="S10" s="79"/>
      <c r="T10" s="79"/>
    </row>
    <row r="11" spans="1:20" ht="12.75" customHeight="1">
      <c r="A11" s="21">
        <f t="shared" si="0"/>
        <v>2024</v>
      </c>
      <c r="B11" s="22">
        <v>428900</v>
      </c>
      <c r="C11" s="14">
        <v>122000</v>
      </c>
      <c r="D11" s="14">
        <v>19000</v>
      </c>
      <c r="E11" s="22">
        <v>428800</v>
      </c>
      <c r="F11" s="14">
        <v>103400</v>
      </c>
      <c r="G11" s="14">
        <v>65000</v>
      </c>
      <c r="H11" s="22">
        <v>99600</v>
      </c>
      <c r="I11" s="14">
        <v>11300</v>
      </c>
      <c r="J11" s="22">
        <v>99600</v>
      </c>
      <c r="K11" s="14">
        <v>20100</v>
      </c>
      <c r="P11" s="79"/>
      <c r="Q11" s="79"/>
      <c r="R11" s="79"/>
      <c r="S11" s="79"/>
      <c r="T11" s="79"/>
    </row>
    <row r="12" spans="1:20" ht="12.75" customHeight="1">
      <c r="A12" s="23">
        <f t="shared" si="0"/>
        <v>2025</v>
      </c>
      <c r="B12" s="24">
        <v>418200</v>
      </c>
      <c r="C12" s="25">
        <v>147000</v>
      </c>
      <c r="D12" s="25">
        <v>17200</v>
      </c>
      <c r="E12" s="24">
        <v>418000</v>
      </c>
      <c r="F12" s="25">
        <v>124600</v>
      </c>
      <c r="G12" s="25">
        <v>72500</v>
      </c>
      <c r="H12" s="24">
        <v>96800</v>
      </c>
      <c r="I12" s="25">
        <v>12800</v>
      </c>
      <c r="J12" s="24">
        <v>96700</v>
      </c>
      <c r="K12" s="25">
        <v>23200</v>
      </c>
      <c r="P12" s="79"/>
      <c r="Q12" s="79"/>
      <c r="R12" s="79"/>
      <c r="S12" s="79"/>
      <c r="T12" s="79"/>
    </row>
    <row r="13" spans="1:20" ht="12.75" customHeight="1">
      <c r="A13" s="21">
        <f t="shared" si="0"/>
        <v>2026</v>
      </c>
      <c r="B13" s="22">
        <v>407300</v>
      </c>
      <c r="C13" s="14">
        <v>172000</v>
      </c>
      <c r="D13" s="14">
        <v>1200</v>
      </c>
      <c r="E13" s="22">
        <v>407100</v>
      </c>
      <c r="F13" s="14">
        <v>145800</v>
      </c>
      <c r="G13" s="14">
        <v>60200</v>
      </c>
      <c r="H13" s="22">
        <v>93900</v>
      </c>
      <c r="I13" s="14">
        <v>15000</v>
      </c>
      <c r="J13" s="22">
        <v>93800</v>
      </c>
      <c r="K13" s="14">
        <v>25400</v>
      </c>
      <c r="P13" s="79"/>
      <c r="Q13" s="79"/>
      <c r="R13" s="79"/>
      <c r="S13" s="79"/>
      <c r="T13" s="79"/>
    </row>
    <row r="14" spans="1:20" ht="12.75" customHeight="1">
      <c r="A14" s="23">
        <f t="shared" si="0"/>
        <v>2027</v>
      </c>
      <c r="B14" s="24">
        <v>396200</v>
      </c>
      <c r="C14" s="25">
        <v>181200</v>
      </c>
      <c r="D14" s="25">
        <v>0</v>
      </c>
      <c r="E14" s="24">
        <v>396000</v>
      </c>
      <c r="F14" s="25">
        <v>167000</v>
      </c>
      <c r="G14" s="25">
        <v>46900</v>
      </c>
      <c r="H14" s="24">
        <v>90800</v>
      </c>
      <c r="I14" s="25">
        <v>16500</v>
      </c>
      <c r="J14" s="24">
        <v>90800</v>
      </c>
      <c r="K14" s="25">
        <v>26700</v>
      </c>
      <c r="P14" s="79"/>
      <c r="Q14" s="79"/>
      <c r="R14" s="79"/>
      <c r="S14" s="79"/>
      <c r="T14" s="79"/>
    </row>
    <row r="15" spans="1:20" ht="12.75" customHeight="1">
      <c r="A15" s="21">
        <f t="shared" si="0"/>
        <v>2028</v>
      </c>
      <c r="B15" s="22">
        <v>384900</v>
      </c>
      <c r="C15" s="14">
        <v>188800</v>
      </c>
      <c r="D15" s="14">
        <v>0</v>
      </c>
      <c r="E15" s="22">
        <v>384500</v>
      </c>
      <c r="F15" s="14">
        <v>188200</v>
      </c>
      <c r="G15" s="14">
        <v>33100</v>
      </c>
      <c r="H15" s="22">
        <v>87700</v>
      </c>
      <c r="I15" s="14">
        <v>18000</v>
      </c>
      <c r="J15" s="22">
        <v>87700</v>
      </c>
      <c r="K15" s="14">
        <v>28000</v>
      </c>
      <c r="P15" s="79"/>
      <c r="Q15" s="79"/>
      <c r="R15" s="79"/>
      <c r="S15" s="79"/>
      <c r="T15" s="79"/>
    </row>
    <row r="16" spans="1:20" ht="12.75" customHeight="1">
      <c r="A16" s="23">
        <f t="shared" si="0"/>
        <v>2029</v>
      </c>
      <c r="B16" s="24">
        <v>373200</v>
      </c>
      <c r="C16" s="25">
        <v>196100</v>
      </c>
      <c r="D16" s="25">
        <v>0</v>
      </c>
      <c r="E16" s="24">
        <v>372800</v>
      </c>
      <c r="F16" s="25">
        <v>209400</v>
      </c>
      <c r="G16" s="25">
        <v>19000</v>
      </c>
      <c r="H16" s="24">
        <v>84600</v>
      </c>
      <c r="I16" s="25">
        <v>19900</v>
      </c>
      <c r="J16" s="24">
        <v>84500</v>
      </c>
      <c r="K16" s="25">
        <v>29900</v>
      </c>
      <c r="P16" s="79"/>
      <c r="Q16" s="79"/>
      <c r="R16" s="79"/>
      <c r="S16" s="79"/>
      <c r="T16" s="79"/>
    </row>
    <row r="17" spans="1:18" ht="12.75" customHeight="1">
      <c r="A17" s="26">
        <f t="shared" si="0"/>
        <v>2030</v>
      </c>
      <c r="B17" s="27">
        <v>361500</v>
      </c>
      <c r="C17" s="20">
        <v>202900</v>
      </c>
      <c r="D17" s="20">
        <v>0</v>
      </c>
      <c r="E17" s="27">
        <v>361000</v>
      </c>
      <c r="F17" s="20">
        <v>230600</v>
      </c>
      <c r="G17" s="20">
        <v>4300</v>
      </c>
      <c r="H17" s="27">
        <v>81400</v>
      </c>
      <c r="I17" s="20">
        <v>21600</v>
      </c>
      <c r="J17" s="27">
        <v>81300</v>
      </c>
      <c r="K17" s="20">
        <v>31400</v>
      </c>
      <c r="P17" s="79"/>
      <c r="Q17" s="79"/>
      <c r="R17" s="79"/>
    </row>
    <row r="18" spans="1:18" ht="25.5" customHeight="1">
      <c r="A18" s="110" t="s">
        <v>131</v>
      </c>
      <c r="B18" s="110"/>
      <c r="C18" s="110"/>
      <c r="D18" s="110"/>
      <c r="E18" s="110"/>
      <c r="F18" s="110"/>
      <c r="G18" s="110"/>
      <c r="H18" s="110"/>
      <c r="I18" s="110"/>
      <c r="J18" s="110"/>
      <c r="K18" s="110"/>
    </row>
    <row r="19" spans="1:18" ht="26.65" customHeight="1">
      <c r="A19" s="111" t="s">
        <v>132</v>
      </c>
      <c r="B19" s="111"/>
      <c r="C19" s="111"/>
      <c r="D19" s="111"/>
      <c r="E19" s="111"/>
      <c r="F19" s="111"/>
      <c r="G19" s="111"/>
      <c r="H19" s="111"/>
      <c r="I19" s="111"/>
      <c r="J19" s="111"/>
      <c r="K19" s="111"/>
    </row>
    <row r="20" spans="1:18" ht="25.15" customHeight="1">
      <c r="A20" s="111" t="s">
        <v>133</v>
      </c>
      <c r="B20" s="111"/>
      <c r="C20" s="111"/>
      <c r="D20" s="111"/>
      <c r="E20" s="111"/>
      <c r="F20" s="111"/>
      <c r="G20" s="111"/>
      <c r="H20" s="111"/>
      <c r="I20" s="111"/>
      <c r="J20" s="111"/>
      <c r="K20" s="111"/>
    </row>
    <row r="21" spans="1:18" ht="25.15" customHeight="1">
      <c r="A21" s="111" t="s">
        <v>134</v>
      </c>
      <c r="B21" s="111"/>
      <c r="C21" s="111"/>
      <c r="D21" s="111"/>
      <c r="E21" s="111"/>
      <c r="F21" s="111"/>
      <c r="G21" s="111"/>
      <c r="H21" s="111"/>
      <c r="I21" s="111"/>
      <c r="J21" s="111"/>
      <c r="K21" s="111"/>
    </row>
    <row r="22" spans="1:18">
      <c r="A22" s="28" t="s">
        <v>52</v>
      </c>
    </row>
  </sheetData>
  <mergeCells count="14">
    <mergeCell ref="A18:K18"/>
    <mergeCell ref="A19:K19"/>
    <mergeCell ref="A20:K20"/>
    <mergeCell ref="A21:K21"/>
    <mergeCell ref="A3:A6"/>
    <mergeCell ref="B3:G3"/>
    <mergeCell ref="H3:K3"/>
    <mergeCell ref="B4:D4"/>
    <mergeCell ref="E4:G4"/>
    <mergeCell ref="H4:I4"/>
    <mergeCell ref="J4:K4"/>
    <mergeCell ref="B6:K6"/>
    <mergeCell ref="A1:K1"/>
    <mergeCell ref="A2:K2"/>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sqref="A1:I1"/>
    </sheetView>
  </sheetViews>
  <sheetFormatPr baseColWidth="10" defaultColWidth="11.42578125" defaultRowHeight="14.25"/>
  <cols>
    <col min="1" max="1" width="10.7109375" style="7" customWidth="1"/>
    <col min="2" max="16384" width="11.42578125" style="7"/>
  </cols>
  <sheetData>
    <row r="1" spans="1:9" ht="24" customHeight="1">
      <c r="A1" s="175" t="s">
        <v>17</v>
      </c>
      <c r="B1" s="175"/>
      <c r="C1" s="175"/>
      <c r="D1" s="175"/>
      <c r="E1" s="175"/>
      <c r="F1" s="175"/>
      <c r="G1" s="175"/>
      <c r="H1" s="175"/>
      <c r="I1" s="175"/>
    </row>
    <row r="2" spans="1:9" ht="30" customHeight="1">
      <c r="A2" s="122" t="s">
        <v>158</v>
      </c>
      <c r="B2" s="122"/>
      <c r="C2" s="122"/>
      <c r="D2" s="122"/>
      <c r="E2" s="122"/>
      <c r="F2" s="122"/>
      <c r="G2" s="122"/>
      <c r="H2" s="122"/>
      <c r="I2" s="122"/>
    </row>
    <row r="3" spans="1:9" ht="14.45" customHeight="1">
      <c r="A3" s="123" t="s">
        <v>58</v>
      </c>
      <c r="B3" s="128" t="s">
        <v>38</v>
      </c>
      <c r="C3" s="126" t="s">
        <v>157</v>
      </c>
      <c r="D3" s="127"/>
      <c r="E3" s="127"/>
      <c r="F3" s="127"/>
      <c r="G3" s="127"/>
      <c r="H3" s="127"/>
      <c r="I3" s="127"/>
    </row>
    <row r="4" spans="1:9" ht="120">
      <c r="A4" s="124"/>
      <c r="B4" s="129"/>
      <c r="C4" s="31" t="s">
        <v>61</v>
      </c>
      <c r="D4" s="31" t="s">
        <v>62</v>
      </c>
      <c r="E4" s="31" t="s">
        <v>63</v>
      </c>
      <c r="F4" s="31" t="s">
        <v>64</v>
      </c>
      <c r="G4" s="31" t="s">
        <v>65</v>
      </c>
      <c r="H4" s="31" t="s">
        <v>66</v>
      </c>
      <c r="I4" s="32" t="s">
        <v>67</v>
      </c>
    </row>
    <row r="5" spans="1:9">
      <c r="A5" s="125"/>
      <c r="B5" s="182" t="s">
        <v>40</v>
      </c>
      <c r="C5" s="182"/>
      <c r="D5" s="182"/>
      <c r="E5" s="182"/>
      <c r="F5" s="182"/>
      <c r="G5" s="182"/>
      <c r="H5" s="182"/>
      <c r="I5" s="183"/>
    </row>
    <row r="6" spans="1:9" ht="14.45" customHeight="1">
      <c r="A6" s="181" t="s">
        <v>60</v>
      </c>
      <c r="B6" s="181"/>
      <c r="C6" s="181"/>
      <c r="D6" s="181"/>
      <c r="E6" s="181"/>
      <c r="F6" s="181"/>
      <c r="G6" s="181"/>
      <c r="H6" s="181"/>
      <c r="I6" s="181"/>
    </row>
    <row r="7" spans="1:9">
      <c r="A7" s="178">
        <v>2021</v>
      </c>
      <c r="B7" s="33">
        <v>38482</v>
      </c>
      <c r="C7" s="36">
        <v>9557</v>
      </c>
      <c r="D7" s="36">
        <v>1454</v>
      </c>
      <c r="E7" s="36">
        <v>8461</v>
      </c>
      <c r="F7" s="36">
        <v>9994</v>
      </c>
      <c r="G7" s="36">
        <v>3836</v>
      </c>
      <c r="H7" s="36">
        <v>4441</v>
      </c>
      <c r="I7" s="36">
        <v>739</v>
      </c>
    </row>
    <row r="8" spans="1:9">
      <c r="A8" s="179">
        <v>2022</v>
      </c>
      <c r="B8" s="34">
        <v>36743</v>
      </c>
      <c r="C8" s="35">
        <v>9753</v>
      </c>
      <c r="D8" s="35">
        <v>1439</v>
      </c>
      <c r="E8" s="35">
        <v>7464</v>
      </c>
      <c r="F8" s="35">
        <v>9713</v>
      </c>
      <c r="G8" s="35">
        <v>3479</v>
      </c>
      <c r="H8" s="35">
        <v>4193</v>
      </c>
      <c r="I8" s="35">
        <v>702</v>
      </c>
    </row>
    <row r="9" spans="1:9">
      <c r="A9" s="178">
        <v>2023</v>
      </c>
      <c r="B9" s="33">
        <v>36244</v>
      </c>
      <c r="C9" s="36">
        <v>10071</v>
      </c>
      <c r="D9" s="36">
        <v>1408</v>
      </c>
      <c r="E9" s="36">
        <v>7580</v>
      </c>
      <c r="F9" s="36">
        <v>8693</v>
      </c>
      <c r="G9" s="36">
        <v>3794</v>
      </c>
      <c r="H9" s="36">
        <v>4005</v>
      </c>
      <c r="I9" s="36">
        <v>693</v>
      </c>
    </row>
    <row r="10" spans="1:9">
      <c r="A10" s="179">
        <v>2024</v>
      </c>
      <c r="B10" s="34">
        <v>36411</v>
      </c>
      <c r="C10" s="35">
        <v>9210</v>
      </c>
      <c r="D10" s="35">
        <v>1335</v>
      </c>
      <c r="E10" s="35">
        <v>7418</v>
      </c>
      <c r="F10" s="35">
        <v>9780</v>
      </c>
      <c r="G10" s="35">
        <v>4134</v>
      </c>
      <c r="H10" s="35">
        <v>3831</v>
      </c>
      <c r="I10" s="35">
        <v>703</v>
      </c>
    </row>
    <row r="11" spans="1:9">
      <c r="A11" s="178">
        <v>2025</v>
      </c>
      <c r="B11" s="33">
        <v>37283</v>
      </c>
      <c r="C11" s="36">
        <v>8105</v>
      </c>
      <c r="D11" s="36">
        <v>919</v>
      </c>
      <c r="E11" s="36">
        <v>8077</v>
      </c>
      <c r="F11" s="36">
        <v>12186</v>
      </c>
      <c r="G11" s="36">
        <v>3667</v>
      </c>
      <c r="H11" s="36">
        <v>3669</v>
      </c>
      <c r="I11" s="36">
        <v>660</v>
      </c>
    </row>
    <row r="12" spans="1:9">
      <c r="A12" s="179">
        <v>2026</v>
      </c>
      <c r="B12" s="34">
        <v>39459</v>
      </c>
      <c r="C12" s="35">
        <v>6599</v>
      </c>
      <c r="D12" s="35">
        <v>903</v>
      </c>
      <c r="E12" s="35">
        <v>8375</v>
      </c>
      <c r="F12" s="35">
        <v>14932</v>
      </c>
      <c r="G12" s="35">
        <v>4140</v>
      </c>
      <c r="H12" s="35">
        <v>3837</v>
      </c>
      <c r="I12" s="35">
        <v>673</v>
      </c>
    </row>
    <row r="13" spans="1:9">
      <c r="A13" s="178">
        <v>2027</v>
      </c>
      <c r="B13" s="33">
        <v>33453</v>
      </c>
      <c r="C13" s="36">
        <v>5721</v>
      </c>
      <c r="D13" s="36">
        <v>916</v>
      </c>
      <c r="E13" s="36">
        <v>8391</v>
      </c>
      <c r="F13" s="36">
        <v>10255</v>
      </c>
      <c r="G13" s="36">
        <v>4140</v>
      </c>
      <c r="H13" s="36">
        <v>3362</v>
      </c>
      <c r="I13" s="36">
        <v>668</v>
      </c>
    </row>
    <row r="14" spans="1:9">
      <c r="A14" s="179">
        <v>2028</v>
      </c>
      <c r="B14" s="34">
        <v>33965</v>
      </c>
      <c r="C14" s="35">
        <v>6234</v>
      </c>
      <c r="D14" s="35">
        <v>910</v>
      </c>
      <c r="E14" s="35">
        <v>8314</v>
      </c>
      <c r="F14" s="35">
        <v>10254</v>
      </c>
      <c r="G14" s="35">
        <v>4309</v>
      </c>
      <c r="H14" s="35">
        <v>3249</v>
      </c>
      <c r="I14" s="35">
        <v>695</v>
      </c>
    </row>
    <row r="15" spans="1:9">
      <c r="A15" s="178">
        <v>2029</v>
      </c>
      <c r="B15" s="33">
        <v>32684</v>
      </c>
      <c r="C15" s="36">
        <v>5725</v>
      </c>
      <c r="D15" s="36">
        <v>871</v>
      </c>
      <c r="E15" s="36">
        <v>8143</v>
      </c>
      <c r="F15" s="36">
        <v>9837</v>
      </c>
      <c r="G15" s="36">
        <v>4300</v>
      </c>
      <c r="H15" s="36">
        <v>3148</v>
      </c>
      <c r="I15" s="36">
        <v>660</v>
      </c>
    </row>
    <row r="16" spans="1:9">
      <c r="A16" s="179">
        <v>2030</v>
      </c>
      <c r="B16" s="34">
        <v>32771</v>
      </c>
      <c r="C16" s="35">
        <v>5744</v>
      </c>
      <c r="D16" s="35">
        <v>871</v>
      </c>
      <c r="E16" s="35">
        <v>7630</v>
      </c>
      <c r="F16" s="35">
        <v>9960</v>
      </c>
      <c r="G16" s="35">
        <v>4813</v>
      </c>
      <c r="H16" s="35">
        <v>3065</v>
      </c>
      <c r="I16" s="35">
        <v>688</v>
      </c>
    </row>
    <row r="17" spans="1:9">
      <c r="A17" s="178">
        <v>2031</v>
      </c>
      <c r="B17" s="33">
        <v>32502</v>
      </c>
      <c r="C17" s="36">
        <v>5835</v>
      </c>
      <c r="D17" s="36">
        <v>871</v>
      </c>
      <c r="E17" s="36">
        <v>6893</v>
      </c>
      <c r="F17" s="36">
        <v>10168</v>
      </c>
      <c r="G17" s="36">
        <v>5119</v>
      </c>
      <c r="H17" s="36">
        <v>2927</v>
      </c>
      <c r="I17" s="36">
        <v>689</v>
      </c>
    </row>
    <row r="18" spans="1:9">
      <c r="A18" s="179">
        <v>2032</v>
      </c>
      <c r="B18" s="34">
        <v>32270</v>
      </c>
      <c r="C18" s="35">
        <v>5475</v>
      </c>
      <c r="D18" s="35">
        <v>871</v>
      </c>
      <c r="E18" s="35">
        <v>6146</v>
      </c>
      <c r="F18" s="35">
        <v>10567</v>
      </c>
      <c r="G18" s="35">
        <v>5595</v>
      </c>
      <c r="H18" s="35">
        <v>2931</v>
      </c>
      <c r="I18" s="35">
        <v>685</v>
      </c>
    </row>
    <row r="19" spans="1:9">
      <c r="A19" s="178">
        <v>2033</v>
      </c>
      <c r="B19" s="33">
        <v>31222</v>
      </c>
      <c r="C19" s="36">
        <v>5410</v>
      </c>
      <c r="D19" s="36">
        <v>871</v>
      </c>
      <c r="E19" s="36">
        <v>5840</v>
      </c>
      <c r="F19" s="36">
        <v>10027</v>
      </c>
      <c r="G19" s="36">
        <v>5488</v>
      </c>
      <c r="H19" s="36">
        <v>2932</v>
      </c>
      <c r="I19" s="36">
        <v>654</v>
      </c>
    </row>
    <row r="20" spans="1:9">
      <c r="A20" s="179">
        <v>2034</v>
      </c>
      <c r="B20" s="34">
        <v>29841</v>
      </c>
      <c r="C20" s="35">
        <v>5461</v>
      </c>
      <c r="D20" s="35">
        <v>871</v>
      </c>
      <c r="E20" s="35">
        <v>5879</v>
      </c>
      <c r="F20" s="35">
        <v>9424</v>
      </c>
      <c r="G20" s="35">
        <v>4708</v>
      </c>
      <c r="H20" s="35">
        <v>2868</v>
      </c>
      <c r="I20" s="35">
        <v>630</v>
      </c>
    </row>
    <row r="21" spans="1:9">
      <c r="A21" s="178">
        <v>2035</v>
      </c>
      <c r="B21" s="33">
        <v>28226</v>
      </c>
      <c r="C21" s="37">
        <v>5468</v>
      </c>
      <c r="D21" s="37">
        <v>871</v>
      </c>
      <c r="E21" s="37">
        <v>5552</v>
      </c>
      <c r="F21" s="37">
        <v>8708</v>
      </c>
      <c r="G21" s="37">
        <v>4214</v>
      </c>
      <c r="H21" s="37">
        <v>2791</v>
      </c>
      <c r="I21" s="37">
        <v>622</v>
      </c>
    </row>
    <row r="22" spans="1:9" ht="14.45" customHeight="1">
      <c r="A22" s="181" t="s">
        <v>68</v>
      </c>
      <c r="B22" s="181"/>
      <c r="C22" s="181"/>
      <c r="D22" s="181"/>
      <c r="E22" s="181"/>
      <c r="F22" s="181"/>
      <c r="G22" s="181"/>
      <c r="H22" s="181"/>
      <c r="I22" s="181"/>
    </row>
    <row r="23" spans="1:9">
      <c r="A23" s="178">
        <v>2021</v>
      </c>
      <c r="B23" s="33">
        <v>31170</v>
      </c>
      <c r="C23" s="36">
        <v>7440</v>
      </c>
      <c r="D23" s="36">
        <v>1201</v>
      </c>
      <c r="E23" s="36">
        <v>4658</v>
      </c>
      <c r="F23" s="36">
        <v>11518</v>
      </c>
      <c r="G23" s="36">
        <v>2766</v>
      </c>
      <c r="H23" s="36">
        <v>2903</v>
      </c>
      <c r="I23" s="36">
        <v>684</v>
      </c>
    </row>
    <row r="24" spans="1:9">
      <c r="A24" s="179">
        <v>2022</v>
      </c>
      <c r="B24" s="34">
        <v>31544</v>
      </c>
      <c r="C24" s="35">
        <v>7811</v>
      </c>
      <c r="D24" s="35">
        <v>1263</v>
      </c>
      <c r="E24" s="35">
        <v>4594</v>
      </c>
      <c r="F24" s="35">
        <v>11353</v>
      </c>
      <c r="G24" s="35">
        <v>2770</v>
      </c>
      <c r="H24" s="35">
        <v>3028</v>
      </c>
      <c r="I24" s="35">
        <v>725</v>
      </c>
    </row>
    <row r="25" spans="1:9">
      <c r="A25" s="178">
        <v>2023</v>
      </c>
      <c r="B25" s="33">
        <v>31700</v>
      </c>
      <c r="C25" s="36">
        <v>8018</v>
      </c>
      <c r="D25" s="36">
        <v>1171</v>
      </c>
      <c r="E25" s="36">
        <v>4932</v>
      </c>
      <c r="F25" s="36">
        <v>11213</v>
      </c>
      <c r="G25" s="36">
        <v>2690</v>
      </c>
      <c r="H25" s="36">
        <v>2999</v>
      </c>
      <c r="I25" s="36">
        <v>677</v>
      </c>
    </row>
    <row r="26" spans="1:9">
      <c r="A26" s="179">
        <v>2024</v>
      </c>
      <c r="B26" s="34">
        <v>33027</v>
      </c>
      <c r="C26" s="35">
        <v>8235</v>
      </c>
      <c r="D26" s="35">
        <v>1159</v>
      </c>
      <c r="E26" s="35">
        <v>5550</v>
      </c>
      <c r="F26" s="35">
        <v>11441</v>
      </c>
      <c r="G26" s="35">
        <v>2705</v>
      </c>
      <c r="H26" s="35">
        <v>3250</v>
      </c>
      <c r="I26" s="35">
        <v>687</v>
      </c>
    </row>
    <row r="27" spans="1:9">
      <c r="A27" s="178">
        <v>2025</v>
      </c>
      <c r="B27" s="33">
        <v>32734</v>
      </c>
      <c r="C27" s="36">
        <v>7908</v>
      </c>
      <c r="D27" s="36">
        <v>1064</v>
      </c>
      <c r="E27" s="36">
        <v>5653</v>
      </c>
      <c r="F27" s="36">
        <v>11613</v>
      </c>
      <c r="G27" s="36">
        <v>2624</v>
      </c>
      <c r="H27" s="36">
        <v>3197</v>
      </c>
      <c r="I27" s="36">
        <v>675</v>
      </c>
    </row>
    <row r="28" spans="1:9">
      <c r="A28" s="179">
        <v>2026</v>
      </c>
      <c r="B28" s="34">
        <v>33065</v>
      </c>
      <c r="C28" s="35">
        <v>8213</v>
      </c>
      <c r="D28" s="35">
        <v>1005</v>
      </c>
      <c r="E28" s="35">
        <v>5817</v>
      </c>
      <c r="F28" s="35">
        <v>11350</v>
      </c>
      <c r="G28" s="35">
        <v>2733</v>
      </c>
      <c r="H28" s="35">
        <v>3259</v>
      </c>
      <c r="I28" s="35">
        <v>688</v>
      </c>
    </row>
    <row r="29" spans="1:9">
      <c r="A29" s="178">
        <v>2027</v>
      </c>
      <c r="B29" s="33">
        <v>33527</v>
      </c>
      <c r="C29" s="36">
        <v>8574</v>
      </c>
      <c r="D29" s="36">
        <v>980</v>
      </c>
      <c r="E29" s="36">
        <v>5689</v>
      </c>
      <c r="F29" s="36">
        <v>11473</v>
      </c>
      <c r="G29" s="36">
        <v>2760</v>
      </c>
      <c r="H29" s="36">
        <v>3368</v>
      </c>
      <c r="I29" s="36">
        <v>683</v>
      </c>
    </row>
    <row r="30" spans="1:9">
      <c r="A30" s="179">
        <v>2028</v>
      </c>
      <c r="B30" s="34">
        <v>33522</v>
      </c>
      <c r="C30" s="35">
        <v>8588</v>
      </c>
      <c r="D30" s="35">
        <v>964</v>
      </c>
      <c r="E30" s="35">
        <v>5619</v>
      </c>
      <c r="F30" s="35">
        <v>11527</v>
      </c>
      <c r="G30" s="35">
        <v>2791</v>
      </c>
      <c r="H30" s="35">
        <v>3343</v>
      </c>
      <c r="I30" s="35">
        <v>690</v>
      </c>
    </row>
    <row r="31" spans="1:9">
      <c r="A31" s="178">
        <v>2029</v>
      </c>
      <c r="B31" s="33">
        <v>33450</v>
      </c>
      <c r="C31" s="36">
        <v>8672</v>
      </c>
      <c r="D31" s="36">
        <v>915</v>
      </c>
      <c r="E31" s="36">
        <v>5596</v>
      </c>
      <c r="F31" s="36">
        <v>11449</v>
      </c>
      <c r="G31" s="36">
        <v>2784</v>
      </c>
      <c r="H31" s="36">
        <v>3348</v>
      </c>
      <c r="I31" s="36">
        <v>686</v>
      </c>
    </row>
    <row r="32" spans="1:9">
      <c r="A32" s="179">
        <v>2030</v>
      </c>
      <c r="B32" s="34">
        <v>33219</v>
      </c>
      <c r="C32" s="35">
        <v>8486</v>
      </c>
      <c r="D32" s="35">
        <v>905</v>
      </c>
      <c r="E32" s="35">
        <v>5452</v>
      </c>
      <c r="F32" s="35">
        <v>11503</v>
      </c>
      <c r="G32" s="35">
        <v>2764</v>
      </c>
      <c r="H32" s="35">
        <v>3405</v>
      </c>
      <c r="I32" s="35">
        <v>704</v>
      </c>
    </row>
    <row r="33" spans="1:9">
      <c r="A33" s="178">
        <v>2031</v>
      </c>
      <c r="B33" s="33">
        <v>32637</v>
      </c>
      <c r="C33" s="36">
        <v>8083</v>
      </c>
      <c r="D33" s="36">
        <v>895</v>
      </c>
      <c r="E33" s="36">
        <v>5274</v>
      </c>
      <c r="F33" s="36">
        <v>11571</v>
      </c>
      <c r="G33" s="36">
        <v>2746</v>
      </c>
      <c r="H33" s="36">
        <v>3353</v>
      </c>
      <c r="I33" s="36">
        <v>715</v>
      </c>
    </row>
    <row r="34" spans="1:9">
      <c r="A34" s="179">
        <v>2032</v>
      </c>
      <c r="B34" s="34">
        <v>32025</v>
      </c>
      <c r="C34" s="35">
        <v>7839</v>
      </c>
      <c r="D34" s="35">
        <v>885</v>
      </c>
      <c r="E34" s="35">
        <v>5166</v>
      </c>
      <c r="F34" s="35">
        <v>11461</v>
      </c>
      <c r="G34" s="35">
        <v>2690</v>
      </c>
      <c r="H34" s="35">
        <v>3253</v>
      </c>
      <c r="I34" s="35">
        <v>731</v>
      </c>
    </row>
    <row r="35" spans="1:9">
      <c r="A35" s="178">
        <v>2033</v>
      </c>
      <c r="B35" s="33">
        <v>31964</v>
      </c>
      <c r="C35" s="36">
        <v>7941</v>
      </c>
      <c r="D35" s="36">
        <v>885</v>
      </c>
      <c r="E35" s="36">
        <v>5164</v>
      </c>
      <c r="F35" s="36">
        <v>11318</v>
      </c>
      <c r="G35" s="36">
        <v>2666</v>
      </c>
      <c r="H35" s="36">
        <v>3270</v>
      </c>
      <c r="I35" s="36">
        <v>720</v>
      </c>
    </row>
    <row r="36" spans="1:9">
      <c r="A36" s="179">
        <v>2034</v>
      </c>
      <c r="B36" s="34">
        <v>32124</v>
      </c>
      <c r="C36" s="35">
        <v>8128</v>
      </c>
      <c r="D36" s="35">
        <v>885</v>
      </c>
      <c r="E36" s="35">
        <v>5264</v>
      </c>
      <c r="F36" s="35">
        <v>11151</v>
      </c>
      <c r="G36" s="35">
        <v>2712</v>
      </c>
      <c r="H36" s="35">
        <v>3278</v>
      </c>
      <c r="I36" s="35">
        <v>706</v>
      </c>
    </row>
    <row r="37" spans="1:9">
      <c r="A37" s="178">
        <v>2035</v>
      </c>
      <c r="B37" s="33">
        <v>32317</v>
      </c>
      <c r="C37" s="37">
        <v>8401</v>
      </c>
      <c r="D37" s="37">
        <v>885</v>
      </c>
      <c r="E37" s="37">
        <v>5129</v>
      </c>
      <c r="F37" s="37">
        <v>11161</v>
      </c>
      <c r="G37" s="37">
        <v>2745</v>
      </c>
      <c r="H37" s="37">
        <v>3298</v>
      </c>
      <c r="I37" s="37">
        <v>698</v>
      </c>
    </row>
    <row r="38" spans="1:9" ht="14.45" customHeight="1">
      <c r="A38" s="181" t="s">
        <v>69</v>
      </c>
      <c r="B38" s="181"/>
      <c r="C38" s="181"/>
      <c r="D38" s="181"/>
      <c r="E38" s="181"/>
      <c r="F38" s="181"/>
      <c r="G38" s="181"/>
      <c r="H38" s="181"/>
      <c r="I38" s="181"/>
    </row>
    <row r="39" spans="1:9">
      <c r="A39" s="178">
        <v>2021</v>
      </c>
      <c r="B39" s="33">
        <v>-7312</v>
      </c>
      <c r="C39" s="36">
        <v>-2117</v>
      </c>
      <c r="D39" s="36">
        <v>-253</v>
      </c>
      <c r="E39" s="36">
        <v>-3803</v>
      </c>
      <c r="F39" s="36">
        <v>1524</v>
      </c>
      <c r="G39" s="36">
        <v>-1070</v>
      </c>
      <c r="H39" s="36">
        <v>-1538</v>
      </c>
      <c r="I39" s="36">
        <v>-55</v>
      </c>
    </row>
    <row r="40" spans="1:9">
      <c r="A40" s="179">
        <v>2022</v>
      </c>
      <c r="B40" s="34">
        <v>-5199</v>
      </c>
      <c r="C40" s="35">
        <v>-1942</v>
      </c>
      <c r="D40" s="35">
        <v>-176</v>
      </c>
      <c r="E40" s="35">
        <v>-2870</v>
      </c>
      <c r="F40" s="35">
        <v>1640</v>
      </c>
      <c r="G40" s="35">
        <v>-709</v>
      </c>
      <c r="H40" s="35">
        <v>-1165</v>
      </c>
      <c r="I40" s="35">
        <v>23</v>
      </c>
    </row>
    <row r="41" spans="1:9">
      <c r="A41" s="178">
        <v>2023</v>
      </c>
      <c r="B41" s="33">
        <v>-4544</v>
      </c>
      <c r="C41" s="36">
        <v>-2053</v>
      </c>
      <c r="D41" s="36">
        <v>-237</v>
      </c>
      <c r="E41" s="36">
        <v>-2648</v>
      </c>
      <c r="F41" s="36">
        <v>2520</v>
      </c>
      <c r="G41" s="36">
        <v>-1104</v>
      </c>
      <c r="H41" s="36">
        <v>-1006</v>
      </c>
      <c r="I41" s="36">
        <v>-16</v>
      </c>
    </row>
    <row r="42" spans="1:9">
      <c r="A42" s="179">
        <v>2024</v>
      </c>
      <c r="B42" s="34">
        <v>-3384</v>
      </c>
      <c r="C42" s="35">
        <v>-975</v>
      </c>
      <c r="D42" s="35">
        <v>-176</v>
      </c>
      <c r="E42" s="35">
        <v>-1868</v>
      </c>
      <c r="F42" s="35">
        <v>1661</v>
      </c>
      <c r="G42" s="35">
        <v>-1429</v>
      </c>
      <c r="H42" s="35">
        <v>-581</v>
      </c>
      <c r="I42" s="35">
        <v>-16</v>
      </c>
    </row>
    <row r="43" spans="1:9">
      <c r="A43" s="178">
        <v>2025</v>
      </c>
      <c r="B43" s="33">
        <v>-4549</v>
      </c>
      <c r="C43" s="36">
        <v>-197</v>
      </c>
      <c r="D43" s="36">
        <v>145</v>
      </c>
      <c r="E43" s="36">
        <v>-2424</v>
      </c>
      <c r="F43" s="36">
        <v>-573</v>
      </c>
      <c r="G43" s="36">
        <v>-1043</v>
      </c>
      <c r="H43" s="36">
        <v>-472</v>
      </c>
      <c r="I43" s="36">
        <v>15</v>
      </c>
    </row>
    <row r="44" spans="1:9">
      <c r="A44" s="179">
        <v>2026</v>
      </c>
      <c r="B44" s="34">
        <v>-6394</v>
      </c>
      <c r="C44" s="35">
        <v>1614</v>
      </c>
      <c r="D44" s="35">
        <v>102</v>
      </c>
      <c r="E44" s="35">
        <v>-2558</v>
      </c>
      <c r="F44" s="35">
        <v>-3582</v>
      </c>
      <c r="G44" s="35">
        <v>-1407</v>
      </c>
      <c r="H44" s="35">
        <v>-578</v>
      </c>
      <c r="I44" s="35">
        <v>15</v>
      </c>
    </row>
    <row r="45" spans="1:9">
      <c r="A45" s="178">
        <v>2027</v>
      </c>
      <c r="B45" s="38">
        <v>74</v>
      </c>
      <c r="C45" s="36">
        <v>2853</v>
      </c>
      <c r="D45" s="36">
        <v>64</v>
      </c>
      <c r="E45" s="36">
        <v>-2702</v>
      </c>
      <c r="F45" s="36">
        <v>1218</v>
      </c>
      <c r="G45" s="36">
        <v>-1380</v>
      </c>
      <c r="H45" s="36">
        <v>6</v>
      </c>
      <c r="I45" s="36">
        <v>15</v>
      </c>
    </row>
    <row r="46" spans="1:9">
      <c r="A46" s="179">
        <v>2028</v>
      </c>
      <c r="B46" s="34">
        <v>-443</v>
      </c>
      <c r="C46" s="35">
        <v>2354</v>
      </c>
      <c r="D46" s="35">
        <v>54</v>
      </c>
      <c r="E46" s="35">
        <v>-2695</v>
      </c>
      <c r="F46" s="35">
        <v>1273</v>
      </c>
      <c r="G46" s="35">
        <v>-1518</v>
      </c>
      <c r="H46" s="35">
        <v>94</v>
      </c>
      <c r="I46" s="35">
        <v>-5</v>
      </c>
    </row>
    <row r="47" spans="1:9">
      <c r="A47" s="178">
        <v>2029</v>
      </c>
      <c r="B47" s="38">
        <v>766</v>
      </c>
      <c r="C47" s="36">
        <v>2947</v>
      </c>
      <c r="D47" s="36">
        <v>44</v>
      </c>
      <c r="E47" s="36">
        <v>-2547</v>
      </c>
      <c r="F47" s="36">
        <v>1612</v>
      </c>
      <c r="G47" s="36">
        <v>-1516</v>
      </c>
      <c r="H47" s="36">
        <v>200</v>
      </c>
      <c r="I47" s="36">
        <v>26</v>
      </c>
    </row>
    <row r="48" spans="1:9">
      <c r="A48" s="179">
        <v>2030</v>
      </c>
      <c r="B48" s="39">
        <v>448</v>
      </c>
      <c r="C48" s="35">
        <v>2742</v>
      </c>
      <c r="D48" s="35">
        <v>34</v>
      </c>
      <c r="E48" s="35">
        <v>-2178</v>
      </c>
      <c r="F48" s="35">
        <v>1543</v>
      </c>
      <c r="G48" s="35">
        <v>-2049</v>
      </c>
      <c r="H48" s="35">
        <v>340</v>
      </c>
      <c r="I48" s="35">
        <v>16</v>
      </c>
    </row>
    <row r="49" spans="1:9">
      <c r="A49" s="178">
        <v>2031</v>
      </c>
      <c r="B49" s="38">
        <v>135</v>
      </c>
      <c r="C49" s="36">
        <v>2248</v>
      </c>
      <c r="D49" s="36">
        <v>24</v>
      </c>
      <c r="E49" s="36">
        <v>-1619</v>
      </c>
      <c r="F49" s="36">
        <v>1403</v>
      </c>
      <c r="G49" s="36">
        <v>-2373</v>
      </c>
      <c r="H49" s="36">
        <v>426</v>
      </c>
      <c r="I49" s="36">
        <v>26</v>
      </c>
    </row>
    <row r="50" spans="1:9">
      <c r="A50" s="179">
        <v>2032</v>
      </c>
      <c r="B50" s="34">
        <v>-245</v>
      </c>
      <c r="C50" s="35">
        <v>2364</v>
      </c>
      <c r="D50" s="35">
        <v>14</v>
      </c>
      <c r="E50" s="35">
        <v>-980</v>
      </c>
      <c r="F50" s="35">
        <v>894</v>
      </c>
      <c r="G50" s="35">
        <v>-2905</v>
      </c>
      <c r="H50" s="35">
        <v>322</v>
      </c>
      <c r="I50" s="35">
        <v>46</v>
      </c>
    </row>
    <row r="51" spans="1:9">
      <c r="A51" s="178">
        <v>2033</v>
      </c>
      <c r="B51" s="38">
        <v>742</v>
      </c>
      <c r="C51" s="36">
        <v>2531</v>
      </c>
      <c r="D51" s="36">
        <v>14</v>
      </c>
      <c r="E51" s="36">
        <v>-676</v>
      </c>
      <c r="F51" s="36">
        <v>1291</v>
      </c>
      <c r="G51" s="36">
        <v>-2822</v>
      </c>
      <c r="H51" s="36">
        <v>338</v>
      </c>
      <c r="I51" s="36">
        <v>66</v>
      </c>
    </row>
    <row r="52" spans="1:9">
      <c r="A52" s="179">
        <v>2034</v>
      </c>
      <c r="B52" s="39">
        <v>2283</v>
      </c>
      <c r="C52" s="35">
        <v>2667</v>
      </c>
      <c r="D52" s="35">
        <v>14</v>
      </c>
      <c r="E52" s="35">
        <v>-615</v>
      </c>
      <c r="F52" s="35">
        <v>1727</v>
      </c>
      <c r="G52" s="35">
        <v>-1996</v>
      </c>
      <c r="H52" s="35">
        <v>410</v>
      </c>
      <c r="I52" s="35">
        <v>76</v>
      </c>
    </row>
    <row r="53" spans="1:9">
      <c r="A53" s="180">
        <v>2035</v>
      </c>
      <c r="B53" s="40">
        <v>4091</v>
      </c>
      <c r="C53" s="37">
        <v>2933</v>
      </c>
      <c r="D53" s="37">
        <v>14</v>
      </c>
      <c r="E53" s="37">
        <v>-423</v>
      </c>
      <c r="F53" s="37">
        <v>2453</v>
      </c>
      <c r="G53" s="37">
        <v>-1469</v>
      </c>
      <c r="H53" s="37">
        <v>507</v>
      </c>
      <c r="I53" s="37">
        <v>76</v>
      </c>
    </row>
    <row r="54" spans="1:9" ht="12.75" customHeight="1">
      <c r="A54" s="177" t="s">
        <v>70</v>
      </c>
      <c r="B54" s="177"/>
      <c r="C54" s="177"/>
      <c r="D54" s="177"/>
      <c r="E54" s="177"/>
      <c r="F54" s="177"/>
      <c r="G54" s="177"/>
      <c r="H54" s="177"/>
      <c r="I54" s="177"/>
    </row>
  </sheetData>
  <mergeCells count="10">
    <mergeCell ref="A2:I2"/>
    <mergeCell ref="B5:I5"/>
    <mergeCell ref="A6:I6"/>
    <mergeCell ref="A22:I22"/>
    <mergeCell ref="A38:I38"/>
    <mergeCell ref="A3:A5"/>
    <mergeCell ref="C3:I3"/>
    <mergeCell ref="B3:B4"/>
    <mergeCell ref="A1:I1"/>
    <mergeCell ref="A54:I54"/>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1"/>
    </sheetView>
  </sheetViews>
  <sheetFormatPr baseColWidth="10" defaultColWidth="11.42578125" defaultRowHeight="14.25"/>
  <cols>
    <col min="1" max="1" width="25.42578125" style="7" customWidth="1"/>
    <col min="2" max="3" width="10.5703125" style="7" customWidth="1"/>
    <col min="4" max="4" width="9.140625" style="7" customWidth="1"/>
    <col min="5" max="6" width="10.5703125" style="7" customWidth="1"/>
    <col min="7" max="7" width="9.140625" style="7" customWidth="1"/>
    <col min="8" max="9" width="10.5703125" style="7" customWidth="1"/>
    <col min="10" max="10" width="9.140625" style="7" customWidth="1"/>
    <col min="11" max="16384" width="11.42578125" style="7"/>
  </cols>
  <sheetData>
    <row r="1" spans="1:10" ht="24" customHeight="1">
      <c r="A1" s="175" t="s">
        <v>17</v>
      </c>
      <c r="B1" s="175"/>
      <c r="C1" s="175"/>
      <c r="D1" s="175"/>
      <c r="E1" s="175"/>
      <c r="F1" s="175"/>
      <c r="G1" s="175"/>
      <c r="H1" s="175"/>
      <c r="I1" s="175"/>
      <c r="J1" s="175"/>
    </row>
    <row r="2" spans="1:10" ht="30" customHeight="1">
      <c r="A2" s="122" t="s">
        <v>122</v>
      </c>
      <c r="B2" s="122"/>
      <c r="C2" s="122"/>
      <c r="D2" s="122"/>
      <c r="E2" s="122"/>
      <c r="F2" s="122"/>
      <c r="G2" s="122"/>
      <c r="H2" s="122"/>
      <c r="I2" s="122"/>
      <c r="J2" s="122"/>
    </row>
    <row r="3" spans="1:10">
      <c r="A3" s="132" t="s">
        <v>71</v>
      </c>
      <c r="B3" s="134">
        <v>2010</v>
      </c>
      <c r="C3" s="135"/>
      <c r="D3" s="133"/>
      <c r="E3" s="135">
        <v>2015</v>
      </c>
      <c r="F3" s="135"/>
      <c r="G3" s="133"/>
      <c r="H3" s="136">
        <v>2020</v>
      </c>
      <c r="I3" s="137"/>
      <c r="J3" s="137"/>
    </row>
    <row r="4" spans="1:10">
      <c r="A4" s="132"/>
      <c r="B4" s="138" t="s">
        <v>38</v>
      </c>
      <c r="C4" s="139" t="s">
        <v>72</v>
      </c>
      <c r="D4" s="138"/>
      <c r="E4" s="138" t="s">
        <v>38</v>
      </c>
      <c r="F4" s="139" t="s">
        <v>72</v>
      </c>
      <c r="G4" s="138"/>
      <c r="H4" s="138" t="s">
        <v>38</v>
      </c>
      <c r="I4" s="139" t="s">
        <v>72</v>
      </c>
      <c r="J4" s="137"/>
    </row>
    <row r="5" spans="1:10">
      <c r="A5" s="132"/>
      <c r="B5" s="133"/>
      <c r="C5" s="134"/>
      <c r="D5" s="133"/>
      <c r="E5" s="133"/>
      <c r="F5" s="134"/>
      <c r="G5" s="133"/>
      <c r="H5" s="133"/>
      <c r="I5" s="134"/>
      <c r="J5" s="135"/>
    </row>
    <row r="6" spans="1:10">
      <c r="A6" s="133"/>
      <c r="B6" s="130" t="s">
        <v>40</v>
      </c>
      <c r="C6" s="131"/>
      <c r="D6" s="45" t="s">
        <v>24</v>
      </c>
      <c r="E6" s="130" t="s">
        <v>40</v>
      </c>
      <c r="F6" s="131"/>
      <c r="G6" s="45" t="s">
        <v>24</v>
      </c>
      <c r="H6" s="130" t="s">
        <v>40</v>
      </c>
      <c r="I6" s="131"/>
      <c r="J6" s="46" t="s">
        <v>24</v>
      </c>
    </row>
    <row r="7" spans="1:10">
      <c r="A7" s="44" t="s">
        <v>73</v>
      </c>
      <c r="B7" s="47">
        <v>29436</v>
      </c>
      <c r="C7" s="47">
        <v>1786</v>
      </c>
      <c r="D7" s="48">
        <v>6.0674004620192967</v>
      </c>
      <c r="E7" s="47">
        <v>34488</v>
      </c>
      <c r="F7" s="47">
        <v>1508</v>
      </c>
      <c r="G7" s="48">
        <v>4.3725353746230571</v>
      </c>
      <c r="H7" s="47">
        <v>34511</v>
      </c>
      <c r="I7" s="47">
        <v>3478</v>
      </c>
      <c r="J7" s="48">
        <v>10.077946162093246</v>
      </c>
    </row>
    <row r="8" spans="1:10">
      <c r="A8" s="41" t="s">
        <v>74</v>
      </c>
      <c r="B8" s="49">
        <v>5545</v>
      </c>
      <c r="C8" s="49">
        <v>205</v>
      </c>
      <c r="D8" s="50">
        <v>3.6970243462578898</v>
      </c>
      <c r="E8" s="49">
        <v>5791</v>
      </c>
      <c r="F8" s="49">
        <v>156</v>
      </c>
      <c r="G8" s="50">
        <v>2.6938352616128478</v>
      </c>
      <c r="H8" s="49">
        <v>4610</v>
      </c>
      <c r="I8" s="49">
        <v>383</v>
      </c>
      <c r="J8" s="50">
        <v>8.3080260303687634</v>
      </c>
    </row>
    <row r="9" spans="1:10">
      <c r="A9" s="42" t="s">
        <v>75</v>
      </c>
      <c r="B9" s="47">
        <v>4336</v>
      </c>
      <c r="C9" s="47">
        <v>35</v>
      </c>
      <c r="D9" s="48">
        <v>0.80719557195571956</v>
      </c>
      <c r="E9" s="47">
        <v>3966</v>
      </c>
      <c r="F9" s="47">
        <v>0</v>
      </c>
      <c r="G9" s="48">
        <v>0</v>
      </c>
      <c r="H9" s="47">
        <v>5250</v>
      </c>
      <c r="I9" s="47">
        <v>0</v>
      </c>
      <c r="J9" s="48">
        <v>0</v>
      </c>
    </row>
    <row r="10" spans="1:10">
      <c r="A10" s="41" t="s">
        <v>76</v>
      </c>
      <c r="B10" s="49">
        <v>1100</v>
      </c>
      <c r="C10" s="49">
        <v>59</v>
      </c>
      <c r="D10" s="50">
        <v>5.3636363636363633</v>
      </c>
      <c r="E10" s="49">
        <v>2391</v>
      </c>
      <c r="F10" s="49">
        <v>469</v>
      </c>
      <c r="G10" s="50">
        <v>19.615223755750733</v>
      </c>
      <c r="H10" s="49">
        <v>1791</v>
      </c>
      <c r="I10" s="49">
        <v>392</v>
      </c>
      <c r="J10" s="50">
        <v>21.887213847012845</v>
      </c>
    </row>
    <row r="11" spans="1:10">
      <c r="A11" s="42" t="s">
        <v>77</v>
      </c>
      <c r="B11" s="47">
        <v>479</v>
      </c>
      <c r="C11" s="47">
        <v>0</v>
      </c>
      <c r="D11" s="48">
        <v>0</v>
      </c>
      <c r="E11" s="47">
        <v>614</v>
      </c>
      <c r="F11" s="47">
        <v>51</v>
      </c>
      <c r="G11" s="48">
        <v>8.3061889250814325</v>
      </c>
      <c r="H11" s="47">
        <v>1252</v>
      </c>
      <c r="I11" s="47">
        <v>490</v>
      </c>
      <c r="J11" s="48">
        <v>39.137380191693289</v>
      </c>
    </row>
    <row r="12" spans="1:10">
      <c r="A12" s="41" t="s">
        <v>78</v>
      </c>
      <c r="B12" s="49">
        <v>428</v>
      </c>
      <c r="C12" s="49">
        <v>12</v>
      </c>
      <c r="D12" s="50">
        <v>2.8037383177570092</v>
      </c>
      <c r="E12" s="49">
        <v>469</v>
      </c>
      <c r="F12" s="49">
        <v>11</v>
      </c>
      <c r="G12" s="50">
        <v>2.3454157782515992</v>
      </c>
      <c r="H12" s="49">
        <v>394</v>
      </c>
      <c r="I12" s="49">
        <v>30</v>
      </c>
      <c r="J12" s="50">
        <v>7.6142131979695442</v>
      </c>
    </row>
    <row r="13" spans="1:10">
      <c r="A13" s="42" t="s">
        <v>79</v>
      </c>
      <c r="B13" s="47">
        <v>1080</v>
      </c>
      <c r="C13" s="47">
        <v>15</v>
      </c>
      <c r="D13" s="48">
        <v>1.3888888888888888</v>
      </c>
      <c r="E13" s="47">
        <v>872</v>
      </c>
      <c r="F13" s="47">
        <v>23</v>
      </c>
      <c r="G13" s="48">
        <v>2.6376146788990829</v>
      </c>
      <c r="H13" s="47">
        <v>1023</v>
      </c>
      <c r="I13" s="47">
        <v>45</v>
      </c>
      <c r="J13" s="48">
        <v>4.3988269794721413</v>
      </c>
    </row>
    <row r="14" spans="1:10">
      <c r="A14" s="41" t="s">
        <v>80</v>
      </c>
      <c r="B14" s="49">
        <v>2936</v>
      </c>
      <c r="C14" s="49">
        <v>0</v>
      </c>
      <c r="D14" s="50">
        <v>0</v>
      </c>
      <c r="E14" s="49">
        <v>1432</v>
      </c>
      <c r="F14" s="49">
        <v>0</v>
      </c>
      <c r="G14" s="50">
        <v>0</v>
      </c>
      <c r="H14" s="49">
        <v>2490</v>
      </c>
      <c r="I14" s="49">
        <v>9</v>
      </c>
      <c r="J14" s="50">
        <v>0.36144578313253012</v>
      </c>
    </row>
    <row r="15" spans="1:10">
      <c r="A15" s="42" t="s">
        <v>81</v>
      </c>
      <c r="B15" s="47">
        <v>130</v>
      </c>
      <c r="C15" s="47">
        <v>0</v>
      </c>
      <c r="D15" s="48">
        <v>0</v>
      </c>
      <c r="E15" s="47">
        <v>231</v>
      </c>
      <c r="F15" s="47">
        <v>7</v>
      </c>
      <c r="G15" s="48">
        <v>3.0303030303030303</v>
      </c>
      <c r="H15" s="47">
        <v>879</v>
      </c>
      <c r="I15" s="47">
        <v>312</v>
      </c>
      <c r="J15" s="48">
        <v>35.494880546075088</v>
      </c>
    </row>
    <row r="16" spans="1:10">
      <c r="A16" s="41" t="s">
        <v>82</v>
      </c>
      <c r="B16" s="49">
        <v>2755</v>
      </c>
      <c r="C16" s="49">
        <v>179</v>
      </c>
      <c r="D16" s="50">
        <v>6.4972776769509979</v>
      </c>
      <c r="E16" s="49">
        <v>4066</v>
      </c>
      <c r="F16" s="49">
        <v>222</v>
      </c>
      <c r="G16" s="50">
        <v>5.4599114608952286</v>
      </c>
      <c r="H16" s="49">
        <v>3740</v>
      </c>
      <c r="I16" s="49">
        <v>314</v>
      </c>
      <c r="J16" s="50">
        <v>8.3957219251336888</v>
      </c>
    </row>
    <row r="17" spans="1:10">
      <c r="A17" s="42" t="s">
        <v>83</v>
      </c>
      <c r="B17" s="47">
        <v>6749</v>
      </c>
      <c r="C17" s="47">
        <v>1120</v>
      </c>
      <c r="D17" s="48">
        <v>16.59505111868425</v>
      </c>
      <c r="E17" s="47">
        <v>9220</v>
      </c>
      <c r="F17" s="47">
        <v>290</v>
      </c>
      <c r="G17" s="48">
        <v>3.1453362255965298</v>
      </c>
      <c r="H17" s="47">
        <v>6999</v>
      </c>
      <c r="I17" s="47">
        <v>674</v>
      </c>
      <c r="J17" s="48">
        <v>9.6299471353050432</v>
      </c>
    </row>
    <row r="18" spans="1:10">
      <c r="A18" s="41" t="s">
        <v>84</v>
      </c>
      <c r="B18" s="49">
        <v>1713</v>
      </c>
      <c r="C18" s="49">
        <v>110</v>
      </c>
      <c r="D18" s="50">
        <v>6.4214827787507298</v>
      </c>
      <c r="E18" s="49">
        <v>1607</v>
      </c>
      <c r="F18" s="49">
        <v>13</v>
      </c>
      <c r="G18" s="50">
        <v>0.80896079651524588</v>
      </c>
      <c r="H18" s="49">
        <v>1343</v>
      </c>
      <c r="I18" s="49">
        <v>15</v>
      </c>
      <c r="J18" s="50">
        <v>1.1169024571854058</v>
      </c>
    </row>
    <row r="19" spans="1:10">
      <c r="A19" s="42" t="s">
        <v>85</v>
      </c>
      <c r="B19" s="47">
        <v>343</v>
      </c>
      <c r="C19" s="47">
        <v>10</v>
      </c>
      <c r="D19" s="48">
        <v>2.9154518950437316</v>
      </c>
      <c r="E19" s="47">
        <v>392</v>
      </c>
      <c r="F19" s="47">
        <v>6</v>
      </c>
      <c r="G19" s="48">
        <v>1.5306122448979591</v>
      </c>
      <c r="H19" s="47">
        <v>297</v>
      </c>
      <c r="I19" s="47">
        <v>0</v>
      </c>
      <c r="J19" s="48">
        <v>0</v>
      </c>
    </row>
    <row r="20" spans="1:10">
      <c r="A20" s="41" t="s">
        <v>86</v>
      </c>
      <c r="B20" s="49">
        <v>352</v>
      </c>
      <c r="C20" s="49">
        <v>8</v>
      </c>
      <c r="D20" s="50">
        <v>2.2727272727272729</v>
      </c>
      <c r="E20" s="49">
        <v>1287</v>
      </c>
      <c r="F20" s="49">
        <v>227</v>
      </c>
      <c r="G20" s="50">
        <v>17.637917637917639</v>
      </c>
      <c r="H20" s="49">
        <v>1433</v>
      </c>
      <c r="I20" s="49">
        <v>150</v>
      </c>
      <c r="J20" s="50">
        <v>10.467550593161199</v>
      </c>
    </row>
    <row r="21" spans="1:10">
      <c r="A21" s="42" t="s">
        <v>87</v>
      </c>
      <c r="B21" s="47">
        <v>181</v>
      </c>
      <c r="C21" s="47">
        <v>15</v>
      </c>
      <c r="D21" s="48">
        <v>8.2872928176795568</v>
      </c>
      <c r="E21" s="47">
        <v>441</v>
      </c>
      <c r="F21" s="47">
        <v>12</v>
      </c>
      <c r="G21" s="48">
        <v>2.7210884353741496</v>
      </c>
      <c r="H21" s="47">
        <v>1030</v>
      </c>
      <c r="I21" s="47">
        <v>437</v>
      </c>
      <c r="J21" s="48">
        <v>42.427184466019419</v>
      </c>
    </row>
    <row r="22" spans="1:10">
      <c r="A22" s="41" t="s">
        <v>88</v>
      </c>
      <c r="B22" s="49">
        <v>1117</v>
      </c>
      <c r="C22" s="49">
        <v>10</v>
      </c>
      <c r="D22" s="50">
        <v>0.89525514771709935</v>
      </c>
      <c r="E22" s="49">
        <v>1209</v>
      </c>
      <c r="F22" s="49">
        <v>19</v>
      </c>
      <c r="G22" s="50">
        <v>1.5715467328370554</v>
      </c>
      <c r="H22" s="49">
        <v>1055</v>
      </c>
      <c r="I22" s="49">
        <v>37</v>
      </c>
      <c r="J22" s="50">
        <v>3.5071090047393367</v>
      </c>
    </row>
    <row r="23" spans="1:10">
      <c r="A23" s="43" t="s">
        <v>89</v>
      </c>
      <c r="B23" s="51">
        <v>192</v>
      </c>
      <c r="C23" s="51">
        <v>8</v>
      </c>
      <c r="D23" s="52">
        <v>4.1666666666666661</v>
      </c>
      <c r="E23" s="51">
        <v>500</v>
      </c>
      <c r="F23" s="51">
        <v>2</v>
      </c>
      <c r="G23" s="52">
        <v>0.4</v>
      </c>
      <c r="H23" s="51">
        <v>925</v>
      </c>
      <c r="I23" s="51">
        <v>190</v>
      </c>
      <c r="J23" s="52">
        <v>20.54054054054054</v>
      </c>
    </row>
    <row r="24" spans="1:10" ht="15" customHeight="1">
      <c r="A24" s="184" t="s">
        <v>90</v>
      </c>
      <c r="B24" s="184"/>
      <c r="C24" s="184"/>
      <c r="D24" s="184"/>
      <c r="E24" s="184"/>
      <c r="F24" s="184"/>
      <c r="G24" s="184"/>
      <c r="H24" s="184"/>
      <c r="I24" s="184"/>
      <c r="J24" s="184"/>
    </row>
  </sheetData>
  <mergeCells count="16">
    <mergeCell ref="A24:J24"/>
    <mergeCell ref="A2:J2"/>
    <mergeCell ref="H6:I6"/>
    <mergeCell ref="A3:A6"/>
    <mergeCell ref="B3:D3"/>
    <mergeCell ref="E3:G3"/>
    <mergeCell ref="H3:J3"/>
    <mergeCell ref="B4:B5"/>
    <mergeCell ref="E4:E5"/>
    <mergeCell ref="H4:H5"/>
    <mergeCell ref="B6:C6"/>
    <mergeCell ref="C4:D5"/>
    <mergeCell ref="F4:G5"/>
    <mergeCell ref="I4:J5"/>
    <mergeCell ref="E6:F6"/>
    <mergeCell ref="A1:J1"/>
  </mergeCells>
  <hyperlinks>
    <hyperlink ref="A1" location="Inhalt!A1" display="Zurück zum Inhal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E1"/>
    </sheetView>
  </sheetViews>
  <sheetFormatPr baseColWidth="10" defaultColWidth="11.42578125" defaultRowHeight="14.25"/>
  <cols>
    <col min="1" max="1" width="42.5703125" style="7" customWidth="1"/>
    <col min="2" max="5" width="11.42578125" style="7"/>
    <col min="6" max="13" width="11.42578125" style="53"/>
    <col min="14" max="16384" width="11.42578125" style="7"/>
  </cols>
  <sheetData>
    <row r="1" spans="1:5" ht="24" customHeight="1">
      <c r="A1" s="175" t="s">
        <v>17</v>
      </c>
      <c r="B1" s="175"/>
      <c r="C1" s="175"/>
      <c r="D1" s="175"/>
      <c r="E1" s="175"/>
    </row>
    <row r="2" spans="1:5" ht="30.6" customHeight="1">
      <c r="A2" s="122" t="s">
        <v>130</v>
      </c>
      <c r="B2" s="122"/>
      <c r="C2" s="122"/>
      <c r="D2" s="122"/>
      <c r="E2" s="122"/>
    </row>
    <row r="3" spans="1:5" ht="21" customHeight="1">
      <c r="A3" s="138" t="s">
        <v>124</v>
      </c>
      <c r="B3" s="134" t="s">
        <v>91</v>
      </c>
      <c r="C3" s="135"/>
      <c r="D3" s="134" t="s">
        <v>92</v>
      </c>
      <c r="E3" s="135"/>
    </row>
    <row r="4" spans="1:5">
      <c r="A4" s="133"/>
      <c r="B4" s="57" t="s">
        <v>40</v>
      </c>
      <c r="C4" s="57" t="s">
        <v>24</v>
      </c>
      <c r="D4" s="57" t="s">
        <v>40</v>
      </c>
      <c r="E4" s="57" t="s">
        <v>24</v>
      </c>
    </row>
    <row r="5" spans="1:5">
      <c r="A5" s="56" t="s">
        <v>38</v>
      </c>
      <c r="B5" s="58">
        <v>2737</v>
      </c>
      <c r="C5" s="61">
        <v>100</v>
      </c>
      <c r="D5" s="61">
        <v>741.5</v>
      </c>
      <c r="E5" s="61">
        <v>100</v>
      </c>
    </row>
    <row r="6" spans="1:5">
      <c r="A6" s="76" t="s">
        <v>93</v>
      </c>
      <c r="B6" s="59">
        <v>2464</v>
      </c>
      <c r="C6" s="62">
        <v>90.025575447570333</v>
      </c>
      <c r="D6" s="63">
        <v>175</v>
      </c>
      <c r="E6" s="62">
        <v>23.600809170600133</v>
      </c>
    </row>
    <row r="7" spans="1:5">
      <c r="A7" s="54" t="s">
        <v>94</v>
      </c>
      <c r="B7" s="58">
        <v>426</v>
      </c>
      <c r="C7" s="64">
        <v>15.564486664230909</v>
      </c>
      <c r="D7" s="65">
        <v>19</v>
      </c>
      <c r="E7" s="64">
        <v>2.5623735670937289</v>
      </c>
    </row>
    <row r="8" spans="1:5">
      <c r="A8" s="77" t="s">
        <v>95</v>
      </c>
      <c r="B8" s="59">
        <v>312</v>
      </c>
      <c r="C8" s="62">
        <v>11.399342345633906</v>
      </c>
      <c r="D8" s="63">
        <v>15</v>
      </c>
      <c r="E8" s="62">
        <v>2.0229265003371544</v>
      </c>
    </row>
    <row r="9" spans="1:5">
      <c r="A9" s="54" t="s">
        <v>96</v>
      </c>
      <c r="B9" s="58">
        <v>254</v>
      </c>
      <c r="C9" s="64">
        <v>9.2802338326634999</v>
      </c>
      <c r="D9" s="65">
        <v>32.5</v>
      </c>
      <c r="E9" s="64">
        <v>4.3830074173971685</v>
      </c>
    </row>
    <row r="10" spans="1:5">
      <c r="A10" s="77" t="s">
        <v>97</v>
      </c>
      <c r="B10" s="59">
        <v>34.5</v>
      </c>
      <c r="C10" s="62">
        <v>1.2605042016806722</v>
      </c>
      <c r="D10" s="63">
        <v>40</v>
      </c>
      <c r="E10" s="62">
        <v>5.394470667565745</v>
      </c>
    </row>
    <row r="11" spans="1:5">
      <c r="A11" s="54" t="s">
        <v>98</v>
      </c>
      <c r="B11" s="58">
        <v>457.5</v>
      </c>
      <c r="C11" s="64">
        <v>16.71538180489587</v>
      </c>
      <c r="D11" s="65">
        <v>45</v>
      </c>
      <c r="E11" s="64">
        <v>6.0687795010114636</v>
      </c>
    </row>
    <row r="12" spans="1:5">
      <c r="A12" s="77" t="s">
        <v>99</v>
      </c>
      <c r="B12" s="59">
        <v>279</v>
      </c>
      <c r="C12" s="62">
        <v>10.193642674461088</v>
      </c>
      <c r="D12" s="63">
        <v>7</v>
      </c>
      <c r="E12" s="62">
        <v>0.94403236682400538</v>
      </c>
    </row>
    <row r="13" spans="1:5">
      <c r="A13" s="54" t="s">
        <v>100</v>
      </c>
      <c r="B13" s="58">
        <v>152</v>
      </c>
      <c r="C13" s="64">
        <v>5.5535257581293385</v>
      </c>
      <c r="D13" s="65">
        <v>7</v>
      </c>
      <c r="E13" s="64">
        <v>0.94403236682400538</v>
      </c>
    </row>
    <row r="14" spans="1:5">
      <c r="A14" s="77" t="s">
        <v>101</v>
      </c>
      <c r="B14" s="59">
        <v>197.5</v>
      </c>
      <c r="C14" s="62">
        <v>7.2159298502009497</v>
      </c>
      <c r="D14" s="63">
        <v>4</v>
      </c>
      <c r="E14" s="62">
        <v>0.5394470667565745</v>
      </c>
    </row>
    <row r="15" spans="1:5">
      <c r="A15" s="54" t="s">
        <v>102</v>
      </c>
      <c r="B15" s="58">
        <v>305.5</v>
      </c>
      <c r="C15" s="64">
        <v>11.161856046766532</v>
      </c>
      <c r="D15" s="65">
        <v>2</v>
      </c>
      <c r="E15" s="64">
        <v>0.26972353337828725</v>
      </c>
    </row>
    <row r="16" spans="1:5">
      <c r="A16" s="77" t="s">
        <v>123</v>
      </c>
      <c r="B16" s="59">
        <v>8</v>
      </c>
      <c r="C16" s="62">
        <v>0.29229082937522832</v>
      </c>
      <c r="D16" s="63">
        <v>3</v>
      </c>
      <c r="E16" s="62">
        <v>0.40458530006743088</v>
      </c>
    </row>
    <row r="17" spans="1:5">
      <c r="A17" s="54" t="s">
        <v>103</v>
      </c>
      <c r="B17" s="58">
        <v>38</v>
      </c>
      <c r="C17" s="66">
        <v>1.3883814395323346</v>
      </c>
      <c r="D17" s="67">
        <v>0</v>
      </c>
      <c r="E17" s="66">
        <v>0</v>
      </c>
    </row>
    <row r="18" spans="1:5">
      <c r="A18" s="76" t="s">
        <v>104</v>
      </c>
      <c r="B18" s="59">
        <v>0</v>
      </c>
      <c r="C18" s="62">
        <v>0</v>
      </c>
      <c r="D18" s="68">
        <v>566.5</v>
      </c>
      <c r="E18" s="62">
        <v>76.39919082939987</v>
      </c>
    </row>
    <row r="19" spans="1:5">
      <c r="A19" s="54" t="s">
        <v>105</v>
      </c>
      <c r="B19" s="58">
        <v>0</v>
      </c>
      <c r="C19" s="64">
        <v>0</v>
      </c>
      <c r="D19" s="69">
        <v>42.087902354337544</v>
      </c>
      <c r="E19" s="64">
        <v>5.6760488677461289</v>
      </c>
    </row>
    <row r="20" spans="1:5">
      <c r="A20" s="77" t="s">
        <v>106</v>
      </c>
      <c r="B20" s="59">
        <v>0</v>
      </c>
      <c r="C20" s="62">
        <v>0</v>
      </c>
      <c r="D20" s="68">
        <v>163.45675742705805</v>
      </c>
      <c r="E20" s="62">
        <v>22.044067083891846</v>
      </c>
    </row>
    <row r="21" spans="1:5">
      <c r="A21" s="55" t="s">
        <v>107</v>
      </c>
      <c r="B21" s="58">
        <v>0</v>
      </c>
      <c r="C21" s="64">
        <v>0</v>
      </c>
      <c r="D21" s="69">
        <v>82.538627787914749</v>
      </c>
      <c r="E21" s="64">
        <v>11.131305163575826</v>
      </c>
    </row>
    <row r="22" spans="1:5">
      <c r="A22" s="77" t="s">
        <v>108</v>
      </c>
      <c r="B22" s="59">
        <v>0</v>
      </c>
      <c r="C22" s="62">
        <v>0</v>
      </c>
      <c r="D22" s="68">
        <v>38.843079593969776</v>
      </c>
      <c r="E22" s="62">
        <v>5.2384463376897878</v>
      </c>
    </row>
    <row r="23" spans="1:5">
      <c r="A23" s="54" t="s">
        <v>109</v>
      </c>
      <c r="B23" s="58">
        <v>0</v>
      </c>
      <c r="C23" s="70">
        <v>0</v>
      </c>
      <c r="D23" s="71">
        <v>8</v>
      </c>
      <c r="E23" s="64">
        <v>1.078894133513149</v>
      </c>
    </row>
    <row r="24" spans="1:5">
      <c r="A24" s="77" t="s">
        <v>110</v>
      </c>
      <c r="B24" s="59">
        <v>0</v>
      </c>
      <c r="C24" s="62">
        <v>0</v>
      </c>
      <c r="D24" s="63">
        <v>9</v>
      </c>
      <c r="E24" s="62">
        <v>1.2137559002022926</v>
      </c>
    </row>
    <row r="25" spans="1:5">
      <c r="A25" s="54" t="s">
        <v>111</v>
      </c>
      <c r="B25" s="58">
        <v>0</v>
      </c>
      <c r="C25" s="70">
        <v>0</v>
      </c>
      <c r="D25" s="72">
        <v>29.824638168966679</v>
      </c>
      <c r="E25" s="64">
        <v>4.0222033943313118</v>
      </c>
    </row>
    <row r="26" spans="1:5">
      <c r="A26" s="77" t="s">
        <v>112</v>
      </c>
      <c r="B26" s="59">
        <v>0</v>
      </c>
      <c r="C26" s="62">
        <v>0</v>
      </c>
      <c r="D26" s="63">
        <v>2</v>
      </c>
      <c r="E26" s="62">
        <v>0.26972353337828725</v>
      </c>
    </row>
    <row r="27" spans="1:5">
      <c r="A27" s="54" t="s">
        <v>113</v>
      </c>
      <c r="B27" s="58">
        <v>0</v>
      </c>
      <c r="C27" s="70">
        <v>0</v>
      </c>
      <c r="D27" s="71">
        <v>8</v>
      </c>
      <c r="E27" s="64">
        <v>1.078894133513149</v>
      </c>
    </row>
    <row r="28" spans="1:5">
      <c r="A28" s="77" t="s">
        <v>114</v>
      </c>
      <c r="B28" s="59">
        <v>0</v>
      </c>
      <c r="C28" s="62">
        <v>0</v>
      </c>
      <c r="D28" s="63">
        <v>20</v>
      </c>
      <c r="E28" s="62">
        <v>2.6972353337828725</v>
      </c>
    </row>
    <row r="29" spans="1:5">
      <c r="A29" s="54" t="s">
        <v>115</v>
      </c>
      <c r="B29" s="58">
        <v>0</v>
      </c>
      <c r="C29" s="70">
        <v>0</v>
      </c>
      <c r="D29" s="71">
        <v>0</v>
      </c>
      <c r="E29" s="64">
        <v>0</v>
      </c>
    </row>
    <row r="30" spans="1:5">
      <c r="A30" s="77" t="s">
        <v>116</v>
      </c>
      <c r="B30" s="59">
        <v>0</v>
      </c>
      <c r="C30" s="62">
        <v>0</v>
      </c>
      <c r="D30" s="63">
        <v>29</v>
      </c>
      <c r="E30" s="62">
        <v>3.9109912339851651</v>
      </c>
    </row>
    <row r="31" spans="1:5">
      <c r="A31" s="54" t="s">
        <v>117</v>
      </c>
      <c r="B31" s="58">
        <v>0</v>
      </c>
      <c r="C31" s="70">
        <v>0</v>
      </c>
      <c r="D31" s="72">
        <v>27.748994667753195</v>
      </c>
      <c r="E31" s="64">
        <v>3.7422784447408222</v>
      </c>
    </row>
    <row r="32" spans="1:5">
      <c r="A32" s="77" t="s">
        <v>118</v>
      </c>
      <c r="B32" s="59">
        <v>0</v>
      </c>
      <c r="C32" s="62">
        <v>0</v>
      </c>
      <c r="D32" s="63">
        <v>15</v>
      </c>
      <c r="E32" s="62">
        <v>2.0229265003371544</v>
      </c>
    </row>
    <row r="33" spans="1:5">
      <c r="A33" s="54" t="s">
        <v>119</v>
      </c>
      <c r="B33" s="58">
        <v>0</v>
      </c>
      <c r="C33" s="70">
        <v>0</v>
      </c>
      <c r="D33" s="71">
        <v>54</v>
      </c>
      <c r="E33" s="64">
        <v>7.2825354012137566</v>
      </c>
    </row>
    <row r="34" spans="1:5">
      <c r="A34" s="77" t="s">
        <v>120</v>
      </c>
      <c r="B34" s="59">
        <v>0</v>
      </c>
      <c r="C34" s="62">
        <v>0</v>
      </c>
      <c r="D34" s="63">
        <v>37</v>
      </c>
      <c r="E34" s="62">
        <v>4.9898853674983146</v>
      </c>
    </row>
    <row r="35" spans="1:5">
      <c r="A35" s="78" t="s">
        <v>121</v>
      </c>
      <c r="B35" s="60">
        <v>273</v>
      </c>
      <c r="C35" s="73">
        <v>9.9744245524296673</v>
      </c>
      <c r="D35" s="74">
        <v>0</v>
      </c>
      <c r="E35" s="75">
        <v>0</v>
      </c>
    </row>
    <row r="36" spans="1:5" ht="15" customHeight="1">
      <c r="A36" s="184" t="s">
        <v>90</v>
      </c>
      <c r="B36" s="184"/>
      <c r="C36" s="184"/>
      <c r="D36" s="184"/>
      <c r="E36" s="184"/>
    </row>
  </sheetData>
  <mergeCells count="6">
    <mergeCell ref="A36:E36"/>
    <mergeCell ref="A3:A4"/>
    <mergeCell ref="A2:E2"/>
    <mergeCell ref="B3:C3"/>
    <mergeCell ref="D3:E3"/>
    <mergeCell ref="A1:E1"/>
  </mergeCells>
  <hyperlinks>
    <hyperlink ref="A1" location="Inhalt!A1" display="Zurück zum Inhal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zoomScaleNormal="100" workbookViewId="0">
      <selection sqref="A1:L1"/>
    </sheetView>
  </sheetViews>
  <sheetFormatPr baseColWidth="10" defaultColWidth="11.5703125" defaultRowHeight="12.75"/>
  <cols>
    <col min="1" max="1" width="19.5703125" style="8" customWidth="1"/>
    <col min="2" max="2" width="30.5703125" style="8" customWidth="1"/>
    <col min="3" max="3" width="15.28515625" style="8" customWidth="1"/>
    <col min="4" max="12" width="15.28515625" style="82" customWidth="1"/>
    <col min="13" max="16384" width="11.5703125" style="8"/>
  </cols>
  <sheetData>
    <row r="1" spans="1:12" ht="24" customHeight="1">
      <c r="A1" s="175" t="s">
        <v>17</v>
      </c>
      <c r="B1" s="175"/>
      <c r="C1" s="175"/>
      <c r="D1" s="175"/>
      <c r="E1" s="175"/>
      <c r="F1" s="175"/>
      <c r="G1" s="175"/>
      <c r="H1" s="175"/>
      <c r="I1" s="175"/>
      <c r="J1" s="175"/>
      <c r="K1" s="175"/>
      <c r="L1" s="175"/>
    </row>
    <row r="2" spans="1:12" ht="15" customHeight="1">
      <c r="A2" s="185" t="s">
        <v>171</v>
      </c>
      <c r="B2" s="185"/>
      <c r="C2" s="185"/>
      <c r="D2" s="185"/>
      <c r="E2" s="185"/>
      <c r="F2" s="185"/>
      <c r="G2" s="185"/>
      <c r="H2" s="185"/>
      <c r="I2" s="185"/>
      <c r="J2" s="185"/>
      <c r="K2" s="185"/>
      <c r="L2" s="185"/>
    </row>
    <row r="3" spans="1:12">
      <c r="A3" s="157" t="s">
        <v>18</v>
      </c>
      <c r="B3" s="140" t="s">
        <v>19</v>
      </c>
      <c r="C3" s="143" t="s">
        <v>149</v>
      </c>
      <c r="D3" s="146" t="s">
        <v>125</v>
      </c>
      <c r="E3" s="147"/>
      <c r="F3" s="147"/>
      <c r="G3" s="147"/>
      <c r="H3" s="147"/>
      <c r="I3" s="147"/>
      <c r="J3" s="147"/>
      <c r="K3" s="147"/>
      <c r="L3" s="147"/>
    </row>
    <row r="4" spans="1:12" ht="13.15" customHeight="1">
      <c r="A4" s="158"/>
      <c r="B4" s="141"/>
      <c r="C4" s="144"/>
      <c r="D4" s="148" t="s">
        <v>20</v>
      </c>
      <c r="E4" s="149"/>
      <c r="F4" s="148" t="s">
        <v>21</v>
      </c>
      <c r="G4" s="150"/>
      <c r="H4" s="149"/>
      <c r="I4" s="148" t="s">
        <v>129</v>
      </c>
      <c r="J4" s="150"/>
      <c r="K4" s="150"/>
      <c r="L4" s="150"/>
    </row>
    <row r="5" spans="1:12" ht="36">
      <c r="A5" s="158"/>
      <c r="B5" s="141"/>
      <c r="C5" s="145"/>
      <c r="D5" s="80" t="s">
        <v>126</v>
      </c>
      <c r="E5" s="83" t="s">
        <v>127</v>
      </c>
      <c r="F5" s="83" t="s">
        <v>180</v>
      </c>
      <c r="G5" s="83" t="s">
        <v>22</v>
      </c>
      <c r="H5" s="83" t="s">
        <v>179</v>
      </c>
      <c r="I5" s="83" t="s">
        <v>128</v>
      </c>
      <c r="J5" s="83" t="s">
        <v>177</v>
      </c>
      <c r="K5" s="83" t="s">
        <v>23</v>
      </c>
      <c r="L5" s="84" t="s">
        <v>178</v>
      </c>
    </row>
    <row r="6" spans="1:12">
      <c r="A6" s="159"/>
      <c r="B6" s="142"/>
      <c r="C6" s="151" t="s">
        <v>24</v>
      </c>
      <c r="D6" s="151"/>
      <c r="E6" s="151"/>
      <c r="F6" s="151"/>
      <c r="G6" s="151"/>
      <c r="H6" s="151"/>
      <c r="I6" s="151"/>
      <c r="J6" s="151"/>
      <c r="K6" s="151"/>
      <c r="L6" s="151"/>
    </row>
    <row r="7" spans="1:12">
      <c r="A7" s="186" t="s">
        <v>136</v>
      </c>
      <c r="B7" s="186"/>
      <c r="C7" s="186"/>
      <c r="D7" s="186"/>
      <c r="E7" s="186"/>
      <c r="F7" s="186"/>
      <c r="G7" s="186"/>
      <c r="H7" s="186"/>
      <c r="I7" s="186"/>
      <c r="J7" s="186"/>
      <c r="K7" s="186"/>
      <c r="L7" s="186"/>
    </row>
    <row r="8" spans="1:12">
      <c r="A8" s="156" t="s">
        <v>25</v>
      </c>
      <c r="B8" s="9" t="s">
        <v>138</v>
      </c>
      <c r="C8" s="85">
        <v>3.6649214659685905</v>
      </c>
      <c r="D8" s="86">
        <v>1.7391304347826102</v>
      </c>
      <c r="E8" s="192">
        <v>4.8484848484848495</v>
      </c>
      <c r="F8" s="86">
        <v>4.3795620437956195</v>
      </c>
      <c r="G8" s="195">
        <v>1.9157088122605401</v>
      </c>
      <c r="H8" s="192">
        <v>5.1948051948052001</v>
      </c>
      <c r="I8" s="87" t="s">
        <v>148</v>
      </c>
      <c r="J8" s="195" t="s">
        <v>148</v>
      </c>
      <c r="K8" s="195" t="s">
        <v>148</v>
      </c>
      <c r="L8" s="195" t="s">
        <v>148</v>
      </c>
    </row>
    <row r="9" spans="1:12">
      <c r="A9" s="156"/>
      <c r="B9" s="10" t="s">
        <v>139</v>
      </c>
      <c r="C9" s="88">
        <v>49.2146596858639</v>
      </c>
      <c r="D9" s="89">
        <v>40.869565217391305</v>
      </c>
      <c r="E9" s="193">
        <v>55.151515151515198</v>
      </c>
      <c r="F9" s="89">
        <v>54.014598540145997</v>
      </c>
      <c r="G9" s="196">
        <v>39.846743295019202</v>
      </c>
      <c r="H9" s="193">
        <v>61.038961038961006</v>
      </c>
      <c r="I9" s="89" t="s">
        <v>148</v>
      </c>
      <c r="J9" s="196" t="s">
        <v>148</v>
      </c>
      <c r="K9" s="196" t="s">
        <v>148</v>
      </c>
      <c r="L9" s="196" t="s">
        <v>148</v>
      </c>
    </row>
    <row r="10" spans="1:12" ht="25.5" customHeight="1">
      <c r="A10" s="156"/>
      <c r="B10" s="209" t="s">
        <v>140</v>
      </c>
      <c r="C10" s="85">
        <v>17.801047120418801</v>
      </c>
      <c r="D10" s="86">
        <v>16.521739130434803</v>
      </c>
      <c r="E10" s="192">
        <v>18.484848484848502</v>
      </c>
      <c r="F10" s="86">
        <v>23.3576642335766</v>
      </c>
      <c r="G10" s="195">
        <v>15.325670498084301</v>
      </c>
      <c r="H10" s="192">
        <v>16.2337662337662</v>
      </c>
      <c r="I10" s="86" t="s">
        <v>148</v>
      </c>
      <c r="J10" s="195" t="s">
        <v>148</v>
      </c>
      <c r="K10" s="195" t="s">
        <v>148</v>
      </c>
      <c r="L10" s="195" t="s">
        <v>148</v>
      </c>
    </row>
    <row r="11" spans="1:12" ht="25.5" customHeight="1">
      <c r="A11" s="156"/>
      <c r="B11" s="210" t="s">
        <v>141</v>
      </c>
      <c r="C11" s="88">
        <v>29.319371727748699</v>
      </c>
      <c r="D11" s="89">
        <v>40.869565217391305</v>
      </c>
      <c r="E11" s="194">
        <v>21.515151515151501</v>
      </c>
      <c r="F11" s="89">
        <v>18.248175182481798</v>
      </c>
      <c r="G11" s="197">
        <v>42.911877394636001</v>
      </c>
      <c r="H11" s="194">
        <v>17.5324675324675</v>
      </c>
      <c r="I11" s="89" t="s">
        <v>148</v>
      </c>
      <c r="J11" s="197" t="s">
        <v>148</v>
      </c>
      <c r="K11" s="197" t="s">
        <v>148</v>
      </c>
      <c r="L11" s="197" t="s">
        <v>148</v>
      </c>
    </row>
    <row r="12" spans="1:12" ht="12.75" customHeight="1">
      <c r="A12" s="156"/>
      <c r="B12" s="190" t="s">
        <v>40</v>
      </c>
      <c r="C12" s="191"/>
      <c r="D12" s="191"/>
      <c r="E12" s="191"/>
      <c r="F12" s="191"/>
      <c r="G12" s="191"/>
      <c r="H12" s="191"/>
      <c r="I12" s="191"/>
      <c r="J12" s="191"/>
      <c r="K12" s="191"/>
      <c r="L12" s="191"/>
    </row>
    <row r="13" spans="1:12">
      <c r="A13" s="156"/>
      <c r="B13" s="200" t="s">
        <v>176</v>
      </c>
      <c r="C13" s="201">
        <v>573</v>
      </c>
      <c r="D13" s="202">
        <v>230</v>
      </c>
      <c r="E13" s="203">
        <v>330</v>
      </c>
      <c r="F13" s="202">
        <v>137</v>
      </c>
      <c r="G13" s="204">
        <v>261</v>
      </c>
      <c r="H13" s="203">
        <v>154</v>
      </c>
      <c r="I13" s="202" t="s">
        <v>148</v>
      </c>
      <c r="J13" s="204" t="s">
        <v>148</v>
      </c>
      <c r="K13" s="204" t="s">
        <v>148</v>
      </c>
      <c r="L13" s="204" t="s">
        <v>148</v>
      </c>
    </row>
    <row r="14" spans="1:12">
      <c r="A14" s="208"/>
      <c r="B14" s="205" t="s">
        <v>24</v>
      </c>
      <c r="C14" s="205"/>
      <c r="D14" s="205"/>
      <c r="E14" s="205"/>
      <c r="F14" s="205"/>
      <c r="G14" s="205"/>
      <c r="H14" s="205"/>
      <c r="I14" s="205"/>
      <c r="J14" s="205"/>
      <c r="K14" s="205"/>
      <c r="L14" s="205"/>
    </row>
    <row r="15" spans="1:12">
      <c r="A15" s="153" t="s">
        <v>26</v>
      </c>
      <c r="B15" s="10" t="s">
        <v>142</v>
      </c>
      <c r="C15" s="88">
        <v>80.103806228373699</v>
      </c>
      <c r="D15" s="89">
        <v>82.478632478632491</v>
      </c>
      <c r="E15" s="214">
        <v>77.945619335347402</v>
      </c>
      <c r="F15" s="89">
        <v>86.131386861313899</v>
      </c>
      <c r="G15" s="212">
        <v>79.1666666666667</v>
      </c>
      <c r="H15" s="214">
        <v>75</v>
      </c>
      <c r="I15" s="89">
        <v>64.864864864864899</v>
      </c>
      <c r="J15" s="212">
        <v>57.446808510638306</v>
      </c>
      <c r="K15" s="212">
        <v>82.2222222222222</v>
      </c>
      <c r="L15" s="212">
        <v>83.6111111111111</v>
      </c>
    </row>
    <row r="16" spans="1:12">
      <c r="A16" s="153"/>
      <c r="B16" s="9" t="s">
        <v>143</v>
      </c>
      <c r="C16" s="85">
        <v>19.896193771626301</v>
      </c>
      <c r="D16" s="86">
        <v>17.521367521367502</v>
      </c>
      <c r="E16" s="215">
        <v>22.054380664652601</v>
      </c>
      <c r="F16" s="86">
        <v>13.868613138686101</v>
      </c>
      <c r="G16" s="213">
        <v>20.8333333333333</v>
      </c>
      <c r="H16" s="215">
        <v>25</v>
      </c>
      <c r="I16" s="86">
        <v>35.135135135135101</v>
      </c>
      <c r="J16" s="213">
        <v>42.553191489361701</v>
      </c>
      <c r="K16" s="213">
        <v>17.7777777777778</v>
      </c>
      <c r="L16" s="213">
        <v>16.3888888888889</v>
      </c>
    </row>
    <row r="17" spans="1:12">
      <c r="A17" s="153"/>
      <c r="B17" s="190" t="s">
        <v>40</v>
      </c>
      <c r="C17" s="191"/>
      <c r="D17" s="191"/>
      <c r="E17" s="191"/>
      <c r="F17" s="191"/>
      <c r="G17" s="191"/>
      <c r="H17" s="191"/>
      <c r="I17" s="191"/>
      <c r="J17" s="191"/>
      <c r="K17" s="191"/>
      <c r="L17" s="191"/>
    </row>
    <row r="18" spans="1:12">
      <c r="A18" s="153"/>
      <c r="B18" s="200" t="s">
        <v>176</v>
      </c>
      <c r="C18" s="206">
        <v>578</v>
      </c>
      <c r="D18" s="207">
        <v>234</v>
      </c>
      <c r="E18" s="216">
        <v>331</v>
      </c>
      <c r="F18" s="207">
        <v>137</v>
      </c>
      <c r="G18" s="211">
        <v>264</v>
      </c>
      <c r="H18" s="216">
        <v>156</v>
      </c>
      <c r="I18" s="207">
        <v>37</v>
      </c>
      <c r="J18" s="211">
        <v>47</v>
      </c>
      <c r="K18" s="211">
        <v>135</v>
      </c>
      <c r="L18" s="211">
        <v>360</v>
      </c>
    </row>
    <row r="19" spans="1:12">
      <c r="A19" s="208"/>
      <c r="B19" s="205" t="s">
        <v>24</v>
      </c>
      <c r="C19" s="205"/>
      <c r="D19" s="205"/>
      <c r="E19" s="205"/>
      <c r="F19" s="205"/>
      <c r="G19" s="205"/>
      <c r="H19" s="205"/>
      <c r="I19" s="205"/>
      <c r="J19" s="205"/>
      <c r="K19" s="205"/>
      <c r="L19" s="205"/>
    </row>
    <row r="20" spans="1:12">
      <c r="A20" s="186" t="s">
        <v>137</v>
      </c>
      <c r="B20" s="186"/>
      <c r="C20" s="186"/>
      <c r="D20" s="186"/>
      <c r="E20" s="186"/>
      <c r="F20" s="186"/>
      <c r="G20" s="186"/>
      <c r="H20" s="186"/>
      <c r="I20" s="186"/>
      <c r="J20" s="186"/>
      <c r="K20" s="186"/>
      <c r="L20" s="186"/>
    </row>
    <row r="21" spans="1:12">
      <c r="A21" s="155" t="s">
        <v>27</v>
      </c>
      <c r="B21" s="9" t="s">
        <v>144</v>
      </c>
      <c r="C21" s="85">
        <v>2.6178010471204201</v>
      </c>
      <c r="D21" s="86">
        <v>2.5974025974026</v>
      </c>
      <c r="E21" s="192">
        <v>2.7272727272727297</v>
      </c>
      <c r="F21" s="86">
        <v>0.72992700729926996</v>
      </c>
      <c r="G21" s="195">
        <v>2.6717557251908399</v>
      </c>
      <c r="H21" s="192">
        <v>3.8961038961039001</v>
      </c>
      <c r="I21" s="87">
        <v>2.7027027027027</v>
      </c>
      <c r="J21" s="195">
        <v>0</v>
      </c>
      <c r="K21" s="195">
        <v>3.7037037037037002</v>
      </c>
      <c r="L21" s="195">
        <v>2.5280898876404501</v>
      </c>
    </row>
    <row r="22" spans="1:12">
      <c r="A22" s="155"/>
      <c r="B22" s="10" t="s">
        <v>145</v>
      </c>
      <c r="C22" s="88">
        <v>13.7870855148342</v>
      </c>
      <c r="D22" s="89">
        <v>15.5844155844156</v>
      </c>
      <c r="E22" s="193">
        <v>13.030303030303001</v>
      </c>
      <c r="F22" s="89">
        <v>7.2992700729926998</v>
      </c>
      <c r="G22" s="196">
        <v>16.412213740458</v>
      </c>
      <c r="H22" s="193">
        <v>16.2337662337662</v>
      </c>
      <c r="I22" s="89">
        <v>24.324324324324301</v>
      </c>
      <c r="J22" s="196">
        <v>4.3478260869565206</v>
      </c>
      <c r="K22" s="196">
        <v>11.1111111111111</v>
      </c>
      <c r="L22" s="196">
        <v>14.8876404494382</v>
      </c>
    </row>
    <row r="23" spans="1:12">
      <c r="A23" s="155"/>
      <c r="B23" s="9" t="s">
        <v>146</v>
      </c>
      <c r="C23" s="85">
        <v>36.998254799301897</v>
      </c>
      <c r="D23" s="86">
        <v>35.064935064935099</v>
      </c>
      <c r="E23" s="192">
        <v>38.181818181818201</v>
      </c>
      <c r="F23" s="86">
        <v>32.846715328467205</v>
      </c>
      <c r="G23" s="195">
        <v>33.206106870229</v>
      </c>
      <c r="H23" s="192">
        <v>46.103896103896105</v>
      </c>
      <c r="I23" s="86">
        <v>27.027027027027</v>
      </c>
      <c r="J23" s="195">
        <v>52.173913043478301</v>
      </c>
      <c r="K23" s="195">
        <v>38.518518518518505</v>
      </c>
      <c r="L23" s="195">
        <v>35.955056179775305</v>
      </c>
    </row>
    <row r="24" spans="1:12">
      <c r="A24" s="155"/>
      <c r="B24" s="10" t="s">
        <v>147</v>
      </c>
      <c r="C24" s="88">
        <v>46.596858638743498</v>
      </c>
      <c r="D24" s="89">
        <v>46.753246753246799</v>
      </c>
      <c r="E24" s="194">
        <v>46.060606060606105</v>
      </c>
      <c r="F24" s="89">
        <v>59.124087591240901</v>
      </c>
      <c r="G24" s="197">
        <v>47.709923664122101</v>
      </c>
      <c r="H24" s="194">
        <v>33.766233766233796</v>
      </c>
      <c r="I24" s="89">
        <v>45.945945945945901</v>
      </c>
      <c r="J24" s="197">
        <v>43.478260869565197</v>
      </c>
      <c r="K24" s="197">
        <v>46.6666666666667</v>
      </c>
      <c r="L24" s="197">
        <v>46.629213483146096</v>
      </c>
    </row>
    <row r="25" spans="1:12">
      <c r="A25" s="155"/>
      <c r="B25" s="190" t="s">
        <v>40</v>
      </c>
      <c r="C25" s="191"/>
      <c r="D25" s="191"/>
      <c r="E25" s="191"/>
      <c r="F25" s="191"/>
      <c r="G25" s="191"/>
      <c r="H25" s="191"/>
      <c r="I25" s="191"/>
      <c r="J25" s="191"/>
      <c r="K25" s="191"/>
      <c r="L25" s="191"/>
    </row>
    <row r="26" spans="1:12">
      <c r="A26" s="155"/>
      <c r="B26" s="187" t="s">
        <v>176</v>
      </c>
      <c r="C26" s="188">
        <v>573</v>
      </c>
      <c r="D26" s="189">
        <v>231</v>
      </c>
      <c r="E26" s="198">
        <v>330</v>
      </c>
      <c r="F26" s="189">
        <v>137</v>
      </c>
      <c r="G26" s="199">
        <v>262</v>
      </c>
      <c r="H26" s="198">
        <v>154</v>
      </c>
      <c r="I26" s="189">
        <v>37</v>
      </c>
      <c r="J26" s="199">
        <v>46</v>
      </c>
      <c r="K26" s="199">
        <v>135</v>
      </c>
      <c r="L26" s="199">
        <v>356</v>
      </c>
    </row>
    <row r="27" spans="1:12">
      <c r="A27" s="208"/>
      <c r="B27" s="205" t="s">
        <v>24</v>
      </c>
      <c r="C27" s="205"/>
      <c r="D27" s="205"/>
      <c r="E27" s="205"/>
      <c r="F27" s="205"/>
      <c r="G27" s="205"/>
      <c r="H27" s="205"/>
      <c r="I27" s="205"/>
      <c r="J27" s="205"/>
      <c r="K27" s="205"/>
      <c r="L27" s="205"/>
    </row>
    <row r="28" spans="1:12">
      <c r="A28" s="152" t="s">
        <v>28</v>
      </c>
      <c r="B28" s="9" t="s">
        <v>144</v>
      </c>
      <c r="C28" s="85">
        <v>0.52264808362369297</v>
      </c>
      <c r="D28" s="86">
        <v>0.42735042735042694</v>
      </c>
      <c r="E28" s="192">
        <v>0.60975609756097593</v>
      </c>
      <c r="F28" s="86">
        <v>0.73529411764705899</v>
      </c>
      <c r="G28" s="195">
        <v>0.76045627376425895</v>
      </c>
      <c r="H28" s="192">
        <v>0</v>
      </c>
      <c r="I28" s="87">
        <v>0</v>
      </c>
      <c r="J28" s="195">
        <v>0</v>
      </c>
      <c r="K28" s="195">
        <v>0</v>
      </c>
      <c r="L28" s="195">
        <v>0.84033613445378097</v>
      </c>
    </row>
    <row r="29" spans="1:12">
      <c r="A29" s="153"/>
      <c r="B29" s="10" t="s">
        <v>145</v>
      </c>
      <c r="C29" s="88">
        <v>5.05226480836237</v>
      </c>
      <c r="D29" s="89">
        <v>5.9829059829059794</v>
      </c>
      <c r="E29" s="193">
        <v>4.5731707317073198</v>
      </c>
      <c r="F29" s="89">
        <v>3.6764705882352899</v>
      </c>
      <c r="G29" s="196">
        <v>6.0836501901140698</v>
      </c>
      <c r="H29" s="193">
        <v>5.1612903225806503</v>
      </c>
      <c r="I29" s="89">
        <v>2.7027027027027</v>
      </c>
      <c r="J29" s="196">
        <v>4.3478260869565206</v>
      </c>
      <c r="K29" s="196">
        <v>7.4074074074074101</v>
      </c>
      <c r="L29" s="196">
        <v>4.4817927170868295</v>
      </c>
    </row>
    <row r="30" spans="1:12">
      <c r="A30" s="153"/>
      <c r="B30" s="9" t="s">
        <v>146</v>
      </c>
      <c r="C30" s="85">
        <v>35.540069686411201</v>
      </c>
      <c r="D30" s="86">
        <v>43.162393162393201</v>
      </c>
      <c r="E30" s="192">
        <v>29.5731707317073</v>
      </c>
      <c r="F30" s="86">
        <v>27.205882352941202</v>
      </c>
      <c r="G30" s="195">
        <v>35.361216730037995</v>
      </c>
      <c r="H30" s="192">
        <v>40.645161290322598</v>
      </c>
      <c r="I30" s="86">
        <v>37.837837837837803</v>
      </c>
      <c r="J30" s="195">
        <v>39.130434782608695</v>
      </c>
      <c r="K30" s="195">
        <v>30.370370370370399</v>
      </c>
      <c r="L30" s="195">
        <v>36.414565826330502</v>
      </c>
    </row>
    <row r="31" spans="1:12">
      <c r="A31" s="153"/>
      <c r="B31" s="10" t="s">
        <v>147</v>
      </c>
      <c r="C31" s="88">
        <v>58.885017421602804</v>
      </c>
      <c r="D31" s="89">
        <v>50.427350427350405</v>
      </c>
      <c r="E31" s="194">
        <v>65.24390243902441</v>
      </c>
      <c r="F31" s="89">
        <v>68.382352941176507</v>
      </c>
      <c r="G31" s="197">
        <v>57.794676806083601</v>
      </c>
      <c r="H31" s="194">
        <v>54.193548387096804</v>
      </c>
      <c r="I31" s="89">
        <v>59.459459459459495</v>
      </c>
      <c r="J31" s="197">
        <v>56.521739130434803</v>
      </c>
      <c r="K31" s="197">
        <v>62.2222222222222</v>
      </c>
      <c r="L31" s="197">
        <v>58.2633053221289</v>
      </c>
    </row>
    <row r="32" spans="1:12">
      <c r="A32" s="153"/>
      <c r="B32" s="190" t="s">
        <v>40</v>
      </c>
      <c r="C32" s="191"/>
      <c r="D32" s="191"/>
      <c r="E32" s="191"/>
      <c r="F32" s="191"/>
      <c r="G32" s="191"/>
      <c r="H32" s="191"/>
      <c r="I32" s="191"/>
      <c r="J32" s="191"/>
      <c r="K32" s="191"/>
      <c r="L32" s="191"/>
    </row>
    <row r="33" spans="1:12">
      <c r="A33" s="154"/>
      <c r="B33" s="187" t="s">
        <v>176</v>
      </c>
      <c r="C33" s="198">
        <v>574</v>
      </c>
      <c r="D33" s="198">
        <v>234</v>
      </c>
      <c r="E33" s="198">
        <v>328</v>
      </c>
      <c r="F33" s="198">
        <v>136</v>
      </c>
      <c r="G33" s="198">
        <v>263</v>
      </c>
      <c r="H33" s="198">
        <v>155</v>
      </c>
      <c r="I33" s="198">
        <v>37</v>
      </c>
      <c r="J33" s="198">
        <v>46</v>
      </c>
      <c r="K33" s="198">
        <v>135</v>
      </c>
      <c r="L33" s="199">
        <v>357</v>
      </c>
    </row>
    <row r="34" spans="1:12">
      <c r="A34" s="208"/>
      <c r="B34" s="205" t="s">
        <v>24</v>
      </c>
      <c r="C34" s="205"/>
      <c r="D34" s="205"/>
      <c r="E34" s="205"/>
      <c r="F34" s="205"/>
      <c r="G34" s="205"/>
      <c r="H34" s="205"/>
      <c r="I34" s="205"/>
      <c r="J34" s="205"/>
      <c r="K34" s="205"/>
      <c r="L34" s="205"/>
    </row>
    <row r="35" spans="1:12">
      <c r="A35" s="155" t="s">
        <v>29</v>
      </c>
      <c r="B35" s="9" t="s">
        <v>144</v>
      </c>
      <c r="C35" s="85">
        <v>18.604651162790699</v>
      </c>
      <c r="D35" s="86">
        <v>20.0873362445415</v>
      </c>
      <c r="E35" s="192">
        <v>18.238993710691801</v>
      </c>
      <c r="F35" s="86">
        <v>20.300751879699199</v>
      </c>
      <c r="G35" s="195">
        <v>18.8976377952756</v>
      </c>
      <c r="H35" s="192">
        <v>18.421052631578899</v>
      </c>
      <c r="I35" s="87">
        <v>13.5135135135135</v>
      </c>
      <c r="J35" s="195">
        <v>24.4444444444444</v>
      </c>
      <c r="K35" s="195">
        <v>16.923076923076898</v>
      </c>
      <c r="L35" s="195">
        <v>18.965517241379303</v>
      </c>
    </row>
    <row r="36" spans="1:12">
      <c r="A36" s="155"/>
      <c r="B36" s="10" t="s">
        <v>145</v>
      </c>
      <c r="C36" s="88">
        <v>53.309481216457996</v>
      </c>
      <c r="D36" s="89">
        <v>46.724890829694296</v>
      </c>
      <c r="E36" s="193">
        <v>57.547169811320799</v>
      </c>
      <c r="F36" s="89">
        <v>45.864661654135304</v>
      </c>
      <c r="G36" s="196">
        <v>51.181102362204697</v>
      </c>
      <c r="H36" s="193">
        <v>62.5</v>
      </c>
      <c r="I36" s="89">
        <v>64.864864864864899</v>
      </c>
      <c r="J36" s="196">
        <v>46.6666666666667</v>
      </c>
      <c r="K36" s="196">
        <v>48.461538461538503</v>
      </c>
      <c r="L36" s="196">
        <v>54.022988505747108</v>
      </c>
    </row>
    <row r="37" spans="1:12">
      <c r="A37" s="155"/>
      <c r="B37" s="9" t="s">
        <v>146</v>
      </c>
      <c r="C37" s="85">
        <v>24.865831842576</v>
      </c>
      <c r="D37" s="86">
        <v>29.257641921397397</v>
      </c>
      <c r="E37" s="192">
        <v>21.698113207547202</v>
      </c>
      <c r="F37" s="86">
        <v>28.571428571428598</v>
      </c>
      <c r="G37" s="195">
        <v>27.559055118110198</v>
      </c>
      <c r="H37" s="192">
        <v>17.105263157894701</v>
      </c>
      <c r="I37" s="86">
        <v>21.6216216216216</v>
      </c>
      <c r="J37" s="195">
        <v>26.6666666666667</v>
      </c>
      <c r="K37" s="195">
        <v>30.769230769230798</v>
      </c>
      <c r="L37" s="195">
        <v>23.850574712643699</v>
      </c>
    </row>
    <row r="38" spans="1:12">
      <c r="A38" s="155"/>
      <c r="B38" s="10" t="s">
        <v>147</v>
      </c>
      <c r="C38" s="88">
        <v>3.2200357781753097</v>
      </c>
      <c r="D38" s="89">
        <v>3.9301310043668103</v>
      </c>
      <c r="E38" s="194">
        <v>2.5157232704402501</v>
      </c>
      <c r="F38" s="89">
        <v>5.2631578947368398</v>
      </c>
      <c r="G38" s="197">
        <v>2.36220472440945</v>
      </c>
      <c r="H38" s="194">
        <v>1.9736842105263199</v>
      </c>
      <c r="I38" s="89">
        <v>0</v>
      </c>
      <c r="J38" s="197">
        <v>2.2222222222222197</v>
      </c>
      <c r="K38" s="197">
        <v>3.8461538461538498</v>
      </c>
      <c r="L38" s="197">
        <v>3.1609195402298904</v>
      </c>
    </row>
    <row r="39" spans="1:12">
      <c r="A39" s="155"/>
      <c r="B39" s="190" t="s">
        <v>40</v>
      </c>
      <c r="C39" s="191"/>
      <c r="D39" s="191"/>
      <c r="E39" s="191"/>
      <c r="F39" s="191"/>
      <c r="G39" s="191"/>
      <c r="H39" s="191"/>
      <c r="I39" s="191"/>
      <c r="J39" s="191"/>
      <c r="K39" s="191"/>
      <c r="L39" s="191"/>
    </row>
    <row r="40" spans="1:12">
      <c r="A40" s="155"/>
      <c r="B40" s="200" t="s">
        <v>176</v>
      </c>
      <c r="C40" s="188">
        <v>559</v>
      </c>
      <c r="D40" s="189">
        <v>229</v>
      </c>
      <c r="E40" s="199">
        <v>318</v>
      </c>
      <c r="F40" s="199">
        <v>133</v>
      </c>
      <c r="G40" s="199">
        <v>254</v>
      </c>
      <c r="H40" s="198">
        <v>152</v>
      </c>
      <c r="I40" s="189">
        <v>37</v>
      </c>
      <c r="J40" s="199">
        <v>45</v>
      </c>
      <c r="K40" s="199">
        <v>130</v>
      </c>
      <c r="L40" s="199">
        <v>348</v>
      </c>
    </row>
    <row r="41" spans="1:12">
      <c r="A41" s="208"/>
      <c r="B41" s="205" t="s">
        <v>24</v>
      </c>
      <c r="C41" s="205"/>
      <c r="D41" s="205"/>
      <c r="E41" s="205"/>
      <c r="F41" s="205"/>
      <c r="G41" s="205"/>
      <c r="H41" s="205"/>
      <c r="I41" s="205"/>
      <c r="J41" s="205"/>
      <c r="K41" s="205"/>
      <c r="L41" s="205"/>
    </row>
    <row r="42" spans="1:12">
      <c r="A42" s="152" t="s">
        <v>30</v>
      </c>
      <c r="B42" s="9" t="s">
        <v>144</v>
      </c>
      <c r="C42" s="85">
        <v>4.9209138840070299</v>
      </c>
      <c r="D42" s="86">
        <v>6.0869565217391299</v>
      </c>
      <c r="E42" s="192">
        <v>4.2813455657492403</v>
      </c>
      <c r="F42" s="86">
        <v>2.9629629629629601</v>
      </c>
      <c r="G42" s="195">
        <v>5.7915057915057906</v>
      </c>
      <c r="H42" s="192">
        <v>5.1612903225806503</v>
      </c>
      <c r="I42" s="87">
        <v>5.5555555555555598</v>
      </c>
      <c r="J42" s="195">
        <v>2.1739130434782603</v>
      </c>
      <c r="K42" s="195">
        <v>2.9629629629629601</v>
      </c>
      <c r="L42" s="195">
        <v>5.9490084985835701</v>
      </c>
    </row>
    <row r="43" spans="1:12">
      <c r="A43" s="153"/>
      <c r="B43" s="10" t="s">
        <v>145</v>
      </c>
      <c r="C43" s="88">
        <v>28.998242530755704</v>
      </c>
      <c r="D43" s="89">
        <v>26.086956521739101</v>
      </c>
      <c r="E43" s="193">
        <v>31.192660550458701</v>
      </c>
      <c r="F43" s="89">
        <v>20.740740740740701</v>
      </c>
      <c r="G43" s="196">
        <v>30.888030888030897</v>
      </c>
      <c r="H43" s="193">
        <v>34.838709677419402</v>
      </c>
      <c r="I43" s="89">
        <v>22.2222222222222</v>
      </c>
      <c r="J43" s="196">
        <v>32.6086956521739</v>
      </c>
      <c r="K43" s="196">
        <v>34.074074074074105</v>
      </c>
      <c r="L43" s="196">
        <v>27.4787535410765</v>
      </c>
    </row>
    <row r="44" spans="1:12">
      <c r="A44" s="153"/>
      <c r="B44" s="9" t="s">
        <v>146</v>
      </c>
      <c r="C44" s="85">
        <v>57.820738137082593</v>
      </c>
      <c r="D44" s="86">
        <v>59.130434782608695</v>
      </c>
      <c r="E44" s="192">
        <v>56.880733944954102</v>
      </c>
      <c r="F44" s="86">
        <v>62.2222222222222</v>
      </c>
      <c r="G44" s="195">
        <v>56.370656370656405</v>
      </c>
      <c r="H44" s="192">
        <v>55.4838709677419</v>
      </c>
      <c r="I44" s="86">
        <v>69.4444444444444</v>
      </c>
      <c r="J44" s="195">
        <v>52.173913043478301</v>
      </c>
      <c r="K44" s="195">
        <v>54.814814814814802</v>
      </c>
      <c r="L44" s="195">
        <v>58.073654390934806</v>
      </c>
    </row>
    <row r="45" spans="1:12">
      <c r="A45" s="153"/>
      <c r="B45" s="10" t="s">
        <v>147</v>
      </c>
      <c r="C45" s="88">
        <v>8.2601054481546594</v>
      </c>
      <c r="D45" s="89">
        <v>8.6956521739130412</v>
      </c>
      <c r="E45" s="194">
        <v>7.6452599388379197</v>
      </c>
      <c r="F45" s="89">
        <v>14.074074074074099</v>
      </c>
      <c r="G45" s="197">
        <v>6.9498069498069501</v>
      </c>
      <c r="H45" s="194">
        <v>4.5161290322580605</v>
      </c>
      <c r="I45" s="89">
        <v>2.7777777777777799</v>
      </c>
      <c r="J45" s="197">
        <v>13.043478260869602</v>
      </c>
      <c r="K45" s="197">
        <v>8.1481481481481506</v>
      </c>
      <c r="L45" s="197">
        <v>8.4985835694051008</v>
      </c>
    </row>
    <row r="46" spans="1:12">
      <c r="A46" s="153"/>
      <c r="B46" s="190" t="s">
        <v>40</v>
      </c>
      <c r="C46" s="191"/>
      <c r="D46" s="191"/>
      <c r="E46" s="191"/>
      <c r="F46" s="191"/>
      <c r="G46" s="191"/>
      <c r="H46" s="191"/>
      <c r="I46" s="191"/>
      <c r="J46" s="191"/>
      <c r="K46" s="191"/>
      <c r="L46" s="191"/>
    </row>
    <row r="47" spans="1:12">
      <c r="A47" s="154"/>
      <c r="B47" s="187" t="s">
        <v>176</v>
      </c>
      <c r="C47" s="188">
        <v>569</v>
      </c>
      <c r="D47" s="198">
        <v>230</v>
      </c>
      <c r="E47" s="198">
        <v>327</v>
      </c>
      <c r="F47" s="198">
        <v>135</v>
      </c>
      <c r="G47" s="198">
        <v>259</v>
      </c>
      <c r="H47" s="198">
        <v>155</v>
      </c>
      <c r="I47" s="198">
        <v>36</v>
      </c>
      <c r="J47" s="198">
        <v>46</v>
      </c>
      <c r="K47" s="198">
        <v>135</v>
      </c>
      <c r="L47" s="199">
        <v>353</v>
      </c>
    </row>
    <row r="48" spans="1:12">
      <c r="A48" s="208"/>
      <c r="B48" s="205" t="s">
        <v>24</v>
      </c>
      <c r="C48" s="205"/>
      <c r="D48" s="205"/>
      <c r="E48" s="205"/>
      <c r="F48" s="205"/>
      <c r="G48" s="205"/>
      <c r="H48" s="205"/>
      <c r="I48" s="205"/>
      <c r="J48" s="205"/>
      <c r="K48" s="205"/>
      <c r="L48" s="205"/>
    </row>
    <row r="49" spans="1:12">
      <c r="A49" s="155" t="s">
        <v>31</v>
      </c>
      <c r="B49" s="9" t="s">
        <v>144</v>
      </c>
      <c r="C49" s="85">
        <v>1.39372822299652</v>
      </c>
      <c r="D49" s="86">
        <v>1.7316017316017298</v>
      </c>
      <c r="E49" s="192">
        <v>1.2121212121212099</v>
      </c>
      <c r="F49" s="86">
        <v>2.1897810218978098</v>
      </c>
      <c r="G49" s="195">
        <v>1.1450381679389301</v>
      </c>
      <c r="H49" s="192">
        <v>1.2987012987013</v>
      </c>
      <c r="I49" s="87">
        <v>0</v>
      </c>
      <c r="J49" s="195">
        <v>0</v>
      </c>
      <c r="K49" s="195">
        <v>1.4814814814814801</v>
      </c>
      <c r="L49" s="195">
        <v>1.68539325842697</v>
      </c>
    </row>
    <row r="50" spans="1:12">
      <c r="A50" s="155"/>
      <c r="B50" s="10" t="s">
        <v>145</v>
      </c>
      <c r="C50" s="88">
        <v>20.209059233449501</v>
      </c>
      <c r="D50" s="89">
        <v>24.2424242424242</v>
      </c>
      <c r="E50" s="193">
        <v>17.8787878787879</v>
      </c>
      <c r="F50" s="89">
        <v>20.437956204379599</v>
      </c>
      <c r="G50" s="196">
        <v>20.610687022900802</v>
      </c>
      <c r="H50" s="193">
        <v>20.7792207792208</v>
      </c>
      <c r="I50" s="89">
        <v>5.4054054054054097</v>
      </c>
      <c r="J50" s="196">
        <v>14.893617021276601</v>
      </c>
      <c r="K50" s="196">
        <v>23.703703703703699</v>
      </c>
      <c r="L50" s="196">
        <v>20.7865168539326</v>
      </c>
    </row>
    <row r="51" spans="1:12">
      <c r="A51" s="155"/>
      <c r="B51" s="9" t="s">
        <v>146</v>
      </c>
      <c r="C51" s="85">
        <v>58.362369337979104</v>
      </c>
      <c r="D51" s="86">
        <v>54.545454545454497</v>
      </c>
      <c r="E51" s="192">
        <v>60.303030303030305</v>
      </c>
      <c r="F51" s="86">
        <v>54.014598540145997</v>
      </c>
      <c r="G51" s="195">
        <v>58.015267175572504</v>
      </c>
      <c r="H51" s="192">
        <v>61.6883116883117</v>
      </c>
      <c r="I51" s="86">
        <v>70.270270270270302</v>
      </c>
      <c r="J51" s="195">
        <v>65.957446808510596</v>
      </c>
      <c r="K51" s="195">
        <v>57.037037037036995</v>
      </c>
      <c r="L51" s="195">
        <v>56.741573033707901</v>
      </c>
    </row>
    <row r="52" spans="1:12">
      <c r="A52" s="155"/>
      <c r="B52" s="10" t="s">
        <v>147</v>
      </c>
      <c r="C52" s="88">
        <v>20.034843205574902</v>
      </c>
      <c r="D52" s="89">
        <v>19.480519480519501</v>
      </c>
      <c r="E52" s="194">
        <v>20.606060606060598</v>
      </c>
      <c r="F52" s="89">
        <v>23.3576642335766</v>
      </c>
      <c r="G52" s="197">
        <v>20.229007633587802</v>
      </c>
      <c r="H52" s="194">
        <v>16.2337662337662</v>
      </c>
      <c r="I52" s="89">
        <v>24.324324324324301</v>
      </c>
      <c r="J52" s="197">
        <v>19.148936170212799</v>
      </c>
      <c r="K52" s="197">
        <v>17.7777777777778</v>
      </c>
      <c r="L52" s="197">
        <v>20.7865168539326</v>
      </c>
    </row>
    <row r="53" spans="1:12">
      <c r="A53" s="155"/>
      <c r="B53" s="190" t="s">
        <v>40</v>
      </c>
      <c r="C53" s="191"/>
      <c r="D53" s="191"/>
      <c r="E53" s="191"/>
      <c r="F53" s="191"/>
      <c r="G53" s="191"/>
      <c r="H53" s="191"/>
      <c r="I53" s="191"/>
      <c r="J53" s="191"/>
      <c r="K53" s="191"/>
      <c r="L53" s="191"/>
    </row>
    <row r="54" spans="1:12">
      <c r="A54" s="155"/>
      <c r="B54" s="200" t="s">
        <v>176</v>
      </c>
      <c r="C54" s="198">
        <v>574</v>
      </c>
      <c r="D54" s="198">
        <v>231</v>
      </c>
      <c r="E54" s="198">
        <v>330</v>
      </c>
      <c r="F54" s="198">
        <v>137</v>
      </c>
      <c r="G54" s="198">
        <v>262</v>
      </c>
      <c r="H54" s="198">
        <v>154</v>
      </c>
      <c r="I54" s="198">
        <v>37</v>
      </c>
      <c r="J54" s="198">
        <v>47</v>
      </c>
      <c r="K54" s="198">
        <v>135</v>
      </c>
      <c r="L54" s="199">
        <v>356</v>
      </c>
    </row>
    <row r="55" spans="1:12">
      <c r="A55" s="208"/>
      <c r="B55" s="205" t="s">
        <v>24</v>
      </c>
      <c r="C55" s="205"/>
      <c r="D55" s="205"/>
      <c r="E55" s="205"/>
      <c r="F55" s="205"/>
      <c r="G55" s="205"/>
      <c r="H55" s="205"/>
      <c r="I55" s="205"/>
      <c r="J55" s="205"/>
      <c r="K55" s="205"/>
      <c r="L55" s="205"/>
    </row>
    <row r="56" spans="1:12">
      <c r="A56" s="152" t="s">
        <v>32</v>
      </c>
      <c r="B56" s="9" t="s">
        <v>144</v>
      </c>
      <c r="C56" s="85">
        <v>0.17361111111111099</v>
      </c>
      <c r="D56" s="86">
        <v>0</v>
      </c>
      <c r="E56" s="192">
        <v>0.303951367781155</v>
      </c>
      <c r="F56" s="86">
        <v>0.73529411764705899</v>
      </c>
      <c r="G56" s="195">
        <v>0</v>
      </c>
      <c r="H56" s="192">
        <v>0</v>
      </c>
      <c r="I56" s="87">
        <v>0</v>
      </c>
      <c r="J56" s="195">
        <v>0</v>
      </c>
      <c r="K56" s="195">
        <v>0</v>
      </c>
      <c r="L56" s="195">
        <v>0.27932960893854702</v>
      </c>
    </row>
    <row r="57" spans="1:12">
      <c r="A57" s="153"/>
      <c r="B57" s="10" t="s">
        <v>145</v>
      </c>
      <c r="C57" s="88">
        <v>0.69444444444444398</v>
      </c>
      <c r="D57" s="89">
        <v>1.2820512820512799</v>
      </c>
      <c r="E57" s="193">
        <v>0.303951367781155</v>
      </c>
      <c r="F57" s="89">
        <v>0</v>
      </c>
      <c r="G57" s="196">
        <v>1.13636363636364</v>
      </c>
      <c r="H57" s="193">
        <v>0.64516129032258096</v>
      </c>
      <c r="I57" s="89">
        <v>0</v>
      </c>
      <c r="J57" s="196">
        <v>0</v>
      </c>
      <c r="K57" s="196">
        <v>1.4814814814814801</v>
      </c>
      <c r="L57" s="196">
        <v>0.55865921787709494</v>
      </c>
    </row>
    <row r="58" spans="1:12">
      <c r="A58" s="153"/>
      <c r="B58" s="9" t="s">
        <v>146</v>
      </c>
      <c r="C58" s="85">
        <v>23.7847222222222</v>
      </c>
      <c r="D58" s="86">
        <v>27.350427350427399</v>
      </c>
      <c r="E58" s="192">
        <v>20.3647416413374</v>
      </c>
      <c r="F58" s="86">
        <v>13.970588235294102</v>
      </c>
      <c r="G58" s="195">
        <v>26.515151515151501</v>
      </c>
      <c r="H58" s="192">
        <v>24.5161290322581</v>
      </c>
      <c r="I58" s="86">
        <v>24.324324324324301</v>
      </c>
      <c r="J58" s="195">
        <v>34.042553191489397</v>
      </c>
      <c r="K58" s="195">
        <v>31.1111111111111</v>
      </c>
      <c r="L58" s="195">
        <v>19.273743016759802</v>
      </c>
    </row>
    <row r="59" spans="1:12">
      <c r="A59" s="153"/>
      <c r="B59" s="10" t="s">
        <v>147</v>
      </c>
      <c r="C59" s="88">
        <v>75.3472222222222</v>
      </c>
      <c r="D59" s="89">
        <v>71.367521367521405</v>
      </c>
      <c r="E59" s="194">
        <v>79.027355623100306</v>
      </c>
      <c r="F59" s="89">
        <v>85.294117647058798</v>
      </c>
      <c r="G59" s="197">
        <v>72.348484848484901</v>
      </c>
      <c r="H59" s="194">
        <v>74.838709677419402</v>
      </c>
      <c r="I59" s="89">
        <v>75.675675675675706</v>
      </c>
      <c r="J59" s="197">
        <v>65.957446808510596</v>
      </c>
      <c r="K59" s="197">
        <v>67.407407407407405</v>
      </c>
      <c r="L59" s="197">
        <v>79.888268156424601</v>
      </c>
    </row>
    <row r="60" spans="1:12">
      <c r="A60" s="153"/>
      <c r="B60" s="190" t="s">
        <v>40</v>
      </c>
      <c r="C60" s="191"/>
      <c r="D60" s="191"/>
      <c r="E60" s="191"/>
      <c r="F60" s="191"/>
      <c r="G60" s="191"/>
      <c r="H60" s="191"/>
      <c r="I60" s="191"/>
      <c r="J60" s="191"/>
      <c r="K60" s="191"/>
      <c r="L60" s="191"/>
    </row>
    <row r="61" spans="1:12">
      <c r="A61" s="154"/>
      <c r="B61" s="187" t="s">
        <v>176</v>
      </c>
      <c r="C61" s="198">
        <v>576</v>
      </c>
      <c r="D61" s="198">
        <v>234</v>
      </c>
      <c r="E61" s="198">
        <v>329</v>
      </c>
      <c r="F61" s="198">
        <v>136</v>
      </c>
      <c r="G61" s="198">
        <v>264</v>
      </c>
      <c r="H61" s="198">
        <v>155</v>
      </c>
      <c r="I61" s="198">
        <v>37</v>
      </c>
      <c r="J61" s="198">
        <v>47</v>
      </c>
      <c r="K61" s="198">
        <v>135</v>
      </c>
      <c r="L61" s="199">
        <v>358</v>
      </c>
    </row>
    <row r="62" spans="1:12">
      <c r="A62" s="208"/>
      <c r="B62" s="205" t="s">
        <v>24</v>
      </c>
      <c r="C62" s="205"/>
      <c r="D62" s="205"/>
      <c r="E62" s="205"/>
      <c r="F62" s="205"/>
      <c r="G62" s="205"/>
      <c r="H62" s="205"/>
      <c r="I62" s="205"/>
      <c r="J62" s="205"/>
      <c r="K62" s="205"/>
      <c r="L62" s="205"/>
    </row>
    <row r="63" spans="1:12">
      <c r="A63" s="155" t="s">
        <v>33</v>
      </c>
      <c r="B63" s="9" t="s">
        <v>144</v>
      </c>
      <c r="C63" s="85">
        <v>3.1523642732049004</v>
      </c>
      <c r="D63" s="86">
        <v>5.5793991416309003</v>
      </c>
      <c r="E63" s="192">
        <v>1.53374233128834</v>
      </c>
      <c r="F63" s="86">
        <v>3.6764705882352899</v>
      </c>
      <c r="G63" s="195">
        <v>3.8314176245210696</v>
      </c>
      <c r="H63" s="192">
        <v>1.94805194805195</v>
      </c>
      <c r="I63" s="87">
        <v>2.7777777777777799</v>
      </c>
      <c r="J63" s="195">
        <v>0</v>
      </c>
      <c r="K63" s="195">
        <v>1.4925373134328399</v>
      </c>
      <c r="L63" s="195">
        <v>4.2134831460674196</v>
      </c>
    </row>
    <row r="64" spans="1:12">
      <c r="A64" s="155"/>
      <c r="B64" s="10" t="s">
        <v>145</v>
      </c>
      <c r="C64" s="88">
        <v>13.134851138353801</v>
      </c>
      <c r="D64" s="89">
        <v>12.0171673819742</v>
      </c>
      <c r="E64" s="193">
        <v>14.417177914110399</v>
      </c>
      <c r="F64" s="89">
        <v>11.0294117647059</v>
      </c>
      <c r="G64" s="196">
        <v>13.409961685823802</v>
      </c>
      <c r="H64" s="193">
        <v>16.2337662337662</v>
      </c>
      <c r="I64" s="89">
        <v>13.8888888888889</v>
      </c>
      <c r="J64" s="196">
        <v>10.869565217391299</v>
      </c>
      <c r="K64" s="196">
        <v>10.4477611940299</v>
      </c>
      <c r="L64" s="196">
        <v>14.325842696629202</v>
      </c>
    </row>
    <row r="65" spans="1:12">
      <c r="A65" s="155"/>
      <c r="B65" s="9" t="s">
        <v>146</v>
      </c>
      <c r="C65" s="85">
        <v>48.686514886164602</v>
      </c>
      <c r="D65" s="86">
        <v>53.218884120171694</v>
      </c>
      <c r="E65" s="192">
        <v>44.785276073619599</v>
      </c>
      <c r="F65" s="86">
        <v>36.029411764705898</v>
      </c>
      <c r="G65" s="195">
        <v>51.724137931034498</v>
      </c>
      <c r="H65" s="192">
        <v>52.597402597402599</v>
      </c>
      <c r="I65" s="86">
        <v>38.8888888888889</v>
      </c>
      <c r="J65" s="195">
        <v>50</v>
      </c>
      <c r="K65" s="195">
        <v>52.238805970149201</v>
      </c>
      <c r="L65" s="195">
        <v>47.752808988764002</v>
      </c>
    </row>
    <row r="66" spans="1:12">
      <c r="A66" s="155"/>
      <c r="B66" s="10" t="s">
        <v>147</v>
      </c>
      <c r="C66" s="88">
        <v>35.0262697022767</v>
      </c>
      <c r="D66" s="89">
        <v>29.184549356223201</v>
      </c>
      <c r="E66" s="194">
        <v>39.263803680981603</v>
      </c>
      <c r="F66" s="89">
        <v>49.264705882352899</v>
      </c>
      <c r="G66" s="197">
        <v>31.034482758620701</v>
      </c>
      <c r="H66" s="194">
        <v>29.220779220779203</v>
      </c>
      <c r="I66" s="89">
        <v>44.4444444444444</v>
      </c>
      <c r="J66" s="197">
        <v>39.130434782608695</v>
      </c>
      <c r="K66" s="197">
        <v>35.820895522388099</v>
      </c>
      <c r="L66" s="197">
        <v>33.7078651685393</v>
      </c>
    </row>
    <row r="67" spans="1:12">
      <c r="A67" s="155"/>
      <c r="B67" s="190" t="s">
        <v>40</v>
      </c>
      <c r="C67" s="191"/>
      <c r="D67" s="191"/>
      <c r="E67" s="191"/>
      <c r="F67" s="191"/>
      <c r="G67" s="191"/>
      <c r="H67" s="191"/>
      <c r="I67" s="191"/>
      <c r="J67" s="191"/>
      <c r="K67" s="191"/>
      <c r="L67" s="191"/>
    </row>
    <row r="68" spans="1:12">
      <c r="A68" s="155"/>
      <c r="B68" s="200" t="s">
        <v>176</v>
      </c>
      <c r="C68" s="188">
        <v>571</v>
      </c>
      <c r="D68" s="198">
        <v>233</v>
      </c>
      <c r="E68" s="198">
        <v>326</v>
      </c>
      <c r="F68" s="198">
        <v>136</v>
      </c>
      <c r="G68" s="198">
        <v>261</v>
      </c>
      <c r="H68" s="198">
        <v>154</v>
      </c>
      <c r="I68" s="198">
        <v>36</v>
      </c>
      <c r="J68" s="198">
        <v>46</v>
      </c>
      <c r="K68" s="198">
        <v>134</v>
      </c>
      <c r="L68" s="199">
        <v>356</v>
      </c>
    </row>
    <row r="69" spans="1:12">
      <c r="A69" s="208"/>
      <c r="B69" s="205" t="s">
        <v>24</v>
      </c>
      <c r="C69" s="205"/>
      <c r="D69" s="205"/>
      <c r="E69" s="205"/>
      <c r="F69" s="205"/>
      <c r="G69" s="205"/>
      <c r="H69" s="205"/>
      <c r="I69" s="205"/>
      <c r="J69" s="205"/>
      <c r="K69" s="205"/>
      <c r="L69" s="205"/>
    </row>
    <row r="70" spans="1:12">
      <c r="A70" s="152" t="s">
        <v>34</v>
      </c>
      <c r="B70" s="81" t="s">
        <v>144</v>
      </c>
      <c r="C70" s="85">
        <v>40.3880070546737</v>
      </c>
      <c r="D70" s="86">
        <v>40.259740259740298</v>
      </c>
      <c r="E70" s="192">
        <v>40.432098765432102</v>
      </c>
      <c r="F70" s="86">
        <v>46.268656716417901</v>
      </c>
      <c r="G70" s="195">
        <v>41.923076923076898</v>
      </c>
      <c r="H70" s="192">
        <v>33.3333333333333</v>
      </c>
      <c r="I70" s="87">
        <v>24.324324324324301</v>
      </c>
      <c r="J70" s="195">
        <v>26.6666666666667</v>
      </c>
      <c r="K70" s="195">
        <v>43.283582089552205</v>
      </c>
      <c r="L70" s="195">
        <v>42.045454545454504</v>
      </c>
    </row>
    <row r="71" spans="1:12">
      <c r="A71" s="153"/>
      <c r="B71" s="10" t="s">
        <v>145</v>
      </c>
      <c r="C71" s="88">
        <v>46.913580246913597</v>
      </c>
      <c r="D71" s="89">
        <v>48.051948051948102</v>
      </c>
      <c r="E71" s="193">
        <v>45.987654320987694</v>
      </c>
      <c r="F71" s="89">
        <v>38.0597014925373</v>
      </c>
      <c r="G71" s="196">
        <v>46.538461538461497</v>
      </c>
      <c r="H71" s="193">
        <v>55.5555555555556</v>
      </c>
      <c r="I71" s="89">
        <v>59.459459459459495</v>
      </c>
      <c r="J71" s="196">
        <v>51.111111111111093</v>
      </c>
      <c r="K71" s="196">
        <v>46.268656716417901</v>
      </c>
      <c r="L71" s="196">
        <v>45.738636363636395</v>
      </c>
    </row>
    <row r="72" spans="1:12">
      <c r="A72" s="153"/>
      <c r="B72" s="9" t="s">
        <v>146</v>
      </c>
      <c r="C72" s="85">
        <v>10.405643738977099</v>
      </c>
      <c r="D72" s="86">
        <v>10.3896103896104</v>
      </c>
      <c r="E72" s="192">
        <v>10.8024691358025</v>
      </c>
      <c r="F72" s="86">
        <v>12.686567164179099</v>
      </c>
      <c r="G72" s="195">
        <v>9.2307692307692299</v>
      </c>
      <c r="H72" s="192">
        <v>9.8039215686274499</v>
      </c>
      <c r="I72" s="86">
        <v>16.2162162162162</v>
      </c>
      <c r="J72" s="195">
        <v>8.8888888888888911</v>
      </c>
      <c r="K72" s="195">
        <v>9.7014925373134311</v>
      </c>
      <c r="L72" s="195">
        <v>10.2272727272727</v>
      </c>
    </row>
    <row r="73" spans="1:12">
      <c r="A73" s="153"/>
      <c r="B73" s="10" t="s">
        <v>147</v>
      </c>
      <c r="C73" s="88">
        <v>2.2927689594356302</v>
      </c>
      <c r="D73" s="89">
        <v>1.2987012987013</v>
      </c>
      <c r="E73" s="194">
        <v>2.7777777777777799</v>
      </c>
      <c r="F73" s="89">
        <v>2.98507462686567</v>
      </c>
      <c r="G73" s="197">
        <v>2.3076923076923097</v>
      </c>
      <c r="H73" s="194">
        <v>1.3071895424836599</v>
      </c>
      <c r="I73" s="89">
        <v>0</v>
      </c>
      <c r="J73" s="197">
        <v>13.3333333333333</v>
      </c>
      <c r="K73" s="197">
        <v>0.74626865671641796</v>
      </c>
      <c r="L73" s="197">
        <v>1.9886363636363602</v>
      </c>
    </row>
    <row r="74" spans="1:12">
      <c r="A74" s="153"/>
      <c r="B74" s="190" t="s">
        <v>40</v>
      </c>
      <c r="C74" s="191"/>
      <c r="D74" s="191"/>
      <c r="E74" s="191"/>
      <c r="F74" s="191"/>
      <c r="G74" s="191"/>
      <c r="H74" s="191"/>
      <c r="I74" s="191"/>
      <c r="J74" s="191"/>
      <c r="K74" s="191"/>
      <c r="L74" s="191"/>
    </row>
    <row r="75" spans="1:12">
      <c r="A75" s="154"/>
      <c r="B75" s="200" t="s">
        <v>176</v>
      </c>
      <c r="C75" s="198">
        <v>567</v>
      </c>
      <c r="D75" s="198">
        <v>231</v>
      </c>
      <c r="E75" s="198">
        <v>324</v>
      </c>
      <c r="F75" s="198">
        <v>134</v>
      </c>
      <c r="G75" s="198">
        <v>260</v>
      </c>
      <c r="H75" s="198">
        <v>153</v>
      </c>
      <c r="I75" s="198">
        <v>37</v>
      </c>
      <c r="J75" s="198">
        <v>45</v>
      </c>
      <c r="K75" s="198">
        <v>134</v>
      </c>
      <c r="L75" s="199">
        <v>352</v>
      </c>
    </row>
    <row r="76" spans="1:12">
      <c r="A76" s="208"/>
      <c r="B76" s="205" t="s">
        <v>24</v>
      </c>
      <c r="C76" s="205"/>
      <c r="D76" s="205"/>
      <c r="E76" s="205"/>
      <c r="F76" s="205"/>
      <c r="G76" s="205"/>
      <c r="H76" s="205"/>
      <c r="I76" s="205"/>
      <c r="J76" s="205"/>
      <c r="K76" s="205"/>
      <c r="L76" s="205"/>
    </row>
    <row r="77" spans="1:12">
      <c r="A77" s="155" t="s">
        <v>35</v>
      </c>
      <c r="B77" s="81" t="s">
        <v>144</v>
      </c>
      <c r="C77" s="85">
        <v>14.7627416520211</v>
      </c>
      <c r="D77" s="86">
        <v>16.810344827586199</v>
      </c>
      <c r="E77" s="192">
        <v>13.538461538461499</v>
      </c>
      <c r="F77" s="86">
        <v>18.382352941176499</v>
      </c>
      <c r="G77" s="195">
        <v>15.325670498084301</v>
      </c>
      <c r="H77" s="192">
        <v>11.1111111111111</v>
      </c>
      <c r="I77" s="87">
        <v>5.4054054054054097</v>
      </c>
      <c r="J77" s="195">
        <v>8.6956521739130412</v>
      </c>
      <c r="K77" s="195">
        <v>17.164179104477601</v>
      </c>
      <c r="L77" s="195">
        <v>15.580736543909298</v>
      </c>
    </row>
    <row r="78" spans="1:12">
      <c r="A78" s="155"/>
      <c r="B78" s="10" t="s">
        <v>145</v>
      </c>
      <c r="C78" s="88">
        <v>43.233743409490302</v>
      </c>
      <c r="D78" s="89">
        <v>41.810344827586199</v>
      </c>
      <c r="E78" s="193">
        <v>44.615384615384599</v>
      </c>
      <c r="F78" s="89">
        <v>35.294117647058798</v>
      </c>
      <c r="G78" s="196">
        <v>45.977011494252899</v>
      </c>
      <c r="H78" s="193">
        <v>47.058823529411796</v>
      </c>
      <c r="I78" s="89">
        <v>67.567567567567593</v>
      </c>
      <c r="J78" s="196">
        <v>52.173913043478301</v>
      </c>
      <c r="K78" s="196">
        <v>44.776119402985096</v>
      </c>
      <c r="L78" s="196">
        <v>38.810198300283297</v>
      </c>
    </row>
    <row r="79" spans="1:12">
      <c r="A79" s="155"/>
      <c r="B79" s="9" t="s">
        <v>146</v>
      </c>
      <c r="C79" s="85">
        <v>35.149384885764498</v>
      </c>
      <c r="D79" s="86">
        <v>34.913793103448299</v>
      </c>
      <c r="E79" s="192">
        <v>34.769230769230802</v>
      </c>
      <c r="F79" s="86">
        <v>35.294117647058798</v>
      </c>
      <c r="G79" s="195">
        <v>34.482758620689701</v>
      </c>
      <c r="H79" s="192">
        <v>34.640522875816998</v>
      </c>
      <c r="I79" s="86">
        <v>21.6216216216216</v>
      </c>
      <c r="J79" s="195">
        <v>34.7826086956522</v>
      </c>
      <c r="K79" s="195">
        <v>35.074626865671597</v>
      </c>
      <c r="L79" s="195">
        <v>36.5439093484419</v>
      </c>
    </row>
    <row r="80" spans="1:12">
      <c r="A80" s="155"/>
      <c r="B80" s="10" t="s">
        <v>147</v>
      </c>
      <c r="C80" s="88">
        <v>6.8541300527240807</v>
      </c>
      <c r="D80" s="89">
        <v>6.4655172413793096</v>
      </c>
      <c r="E80" s="194">
        <v>7.0769230769230802</v>
      </c>
      <c r="F80" s="89">
        <v>11.0294117647059</v>
      </c>
      <c r="G80" s="197">
        <v>4.2145593869731801</v>
      </c>
      <c r="H80" s="194">
        <v>7.18954248366013</v>
      </c>
      <c r="I80" s="89">
        <v>5.4054054054054097</v>
      </c>
      <c r="J80" s="197">
        <v>4.3478260869565206</v>
      </c>
      <c r="K80" s="197">
        <v>2.98507462686567</v>
      </c>
      <c r="L80" s="197">
        <v>9.0651558073654392</v>
      </c>
    </row>
    <row r="81" spans="1:12">
      <c r="A81" s="155"/>
      <c r="B81" s="190" t="s">
        <v>40</v>
      </c>
      <c r="C81" s="191"/>
      <c r="D81" s="191"/>
      <c r="E81" s="191"/>
      <c r="F81" s="191"/>
      <c r="G81" s="191"/>
      <c r="H81" s="191"/>
      <c r="I81" s="191"/>
      <c r="J81" s="191"/>
      <c r="K81" s="191"/>
      <c r="L81" s="191"/>
    </row>
    <row r="82" spans="1:12">
      <c r="A82" s="155"/>
      <c r="B82" s="200" t="s">
        <v>176</v>
      </c>
      <c r="C82" s="188">
        <v>569</v>
      </c>
      <c r="D82" s="198">
        <v>232</v>
      </c>
      <c r="E82" s="198">
        <v>325</v>
      </c>
      <c r="F82" s="198">
        <v>136</v>
      </c>
      <c r="G82" s="198">
        <v>261</v>
      </c>
      <c r="H82" s="198">
        <v>153</v>
      </c>
      <c r="I82" s="198">
        <v>37</v>
      </c>
      <c r="J82" s="198">
        <v>46</v>
      </c>
      <c r="K82" s="198">
        <v>134</v>
      </c>
      <c r="L82" s="199">
        <v>353</v>
      </c>
    </row>
    <row r="83" spans="1:12">
      <c r="A83" s="208"/>
      <c r="B83" s="205" t="s">
        <v>24</v>
      </c>
      <c r="C83" s="205"/>
      <c r="D83" s="205"/>
      <c r="E83" s="205"/>
      <c r="F83" s="205"/>
      <c r="G83" s="205"/>
      <c r="H83" s="205"/>
      <c r="I83" s="205"/>
      <c r="J83" s="205"/>
      <c r="K83" s="205"/>
      <c r="L83" s="205"/>
    </row>
    <row r="84" spans="1:12">
      <c r="A84" s="152" t="s">
        <v>36</v>
      </c>
      <c r="B84" s="81" t="s">
        <v>144</v>
      </c>
      <c r="C84" s="85">
        <v>0.34662045060658597</v>
      </c>
      <c r="D84" s="86">
        <v>0.854700854700855</v>
      </c>
      <c r="E84" s="192">
        <v>0</v>
      </c>
      <c r="F84" s="86">
        <v>0</v>
      </c>
      <c r="G84" s="195">
        <v>0.37878787878787901</v>
      </c>
      <c r="H84" s="192">
        <v>0.64516129032258096</v>
      </c>
      <c r="I84" s="87">
        <v>0</v>
      </c>
      <c r="J84" s="195">
        <v>0</v>
      </c>
      <c r="K84" s="195">
        <v>0</v>
      </c>
      <c r="L84" s="195">
        <v>0.55710306406685206</v>
      </c>
    </row>
    <row r="85" spans="1:12">
      <c r="A85" s="153"/>
      <c r="B85" s="10" t="s">
        <v>145</v>
      </c>
      <c r="C85" s="88">
        <v>3.9861351819757398</v>
      </c>
      <c r="D85" s="89">
        <v>6.4102564102564097</v>
      </c>
      <c r="E85" s="193">
        <v>2.4242424242424199</v>
      </c>
      <c r="F85" s="89">
        <v>1.4598540145985399</v>
      </c>
      <c r="G85" s="196">
        <v>4.5454545454545494</v>
      </c>
      <c r="H85" s="193">
        <v>5.8064516129032304</v>
      </c>
      <c r="I85" s="89">
        <v>5.4054054054054097</v>
      </c>
      <c r="J85" s="196">
        <v>6.3829787234042508</v>
      </c>
      <c r="K85" s="196">
        <v>4.4444444444444393</v>
      </c>
      <c r="L85" s="196">
        <v>3.0640668523676902</v>
      </c>
    </row>
    <row r="86" spans="1:12">
      <c r="A86" s="153"/>
      <c r="B86" s="9" t="s">
        <v>146</v>
      </c>
      <c r="C86" s="85">
        <v>33.1022530329289</v>
      </c>
      <c r="D86" s="86">
        <v>33.760683760683804</v>
      </c>
      <c r="E86" s="192">
        <v>32.121212121212103</v>
      </c>
      <c r="F86" s="86">
        <v>26.277372262773703</v>
      </c>
      <c r="G86" s="195">
        <v>36.7424242424242</v>
      </c>
      <c r="H86" s="192">
        <v>30.9677419354839</v>
      </c>
      <c r="I86" s="86">
        <v>59.459459459459495</v>
      </c>
      <c r="J86" s="195">
        <v>38.297872340425499</v>
      </c>
      <c r="K86" s="195">
        <v>42.2222222222222</v>
      </c>
      <c r="L86" s="195">
        <v>26.740947075208897</v>
      </c>
    </row>
    <row r="87" spans="1:12">
      <c r="A87" s="153"/>
      <c r="B87" s="10" t="s">
        <v>147</v>
      </c>
      <c r="C87" s="88">
        <v>62.564991334488695</v>
      </c>
      <c r="D87" s="89">
        <v>58.974358974358999</v>
      </c>
      <c r="E87" s="194">
        <v>65.454545454545496</v>
      </c>
      <c r="F87" s="89">
        <v>72.262773722627699</v>
      </c>
      <c r="G87" s="197">
        <v>58.3333333333333</v>
      </c>
      <c r="H87" s="194">
        <v>62.580645161290306</v>
      </c>
      <c r="I87" s="89">
        <v>35.135135135135101</v>
      </c>
      <c r="J87" s="197">
        <v>55.319148936170201</v>
      </c>
      <c r="K87" s="197">
        <v>53.3333333333333</v>
      </c>
      <c r="L87" s="197">
        <v>69.637883008356511</v>
      </c>
    </row>
    <row r="88" spans="1:12">
      <c r="A88" s="153"/>
      <c r="B88" s="190" t="s">
        <v>40</v>
      </c>
      <c r="C88" s="191"/>
      <c r="D88" s="191"/>
      <c r="E88" s="191"/>
      <c r="F88" s="191"/>
      <c r="G88" s="191"/>
      <c r="H88" s="191"/>
      <c r="I88" s="191"/>
      <c r="J88" s="191"/>
      <c r="K88" s="191"/>
      <c r="L88" s="191"/>
    </row>
    <row r="89" spans="1:12">
      <c r="A89" s="154"/>
      <c r="B89" s="200" t="s">
        <v>176</v>
      </c>
      <c r="C89" s="198">
        <v>577</v>
      </c>
      <c r="D89" s="198">
        <v>234</v>
      </c>
      <c r="E89" s="198">
        <v>330</v>
      </c>
      <c r="F89" s="198">
        <v>137</v>
      </c>
      <c r="G89" s="198">
        <v>264</v>
      </c>
      <c r="H89" s="198">
        <v>155</v>
      </c>
      <c r="I89" s="198">
        <v>37</v>
      </c>
      <c r="J89" s="198">
        <v>47</v>
      </c>
      <c r="K89" s="198">
        <v>135</v>
      </c>
      <c r="L89" s="199">
        <v>359</v>
      </c>
    </row>
    <row r="90" spans="1:12">
      <c r="A90" s="217" t="s">
        <v>135</v>
      </c>
      <c r="B90" s="217"/>
      <c r="C90" s="217"/>
      <c r="D90" s="217"/>
      <c r="E90" s="217"/>
      <c r="F90" s="217"/>
      <c r="G90" s="217"/>
      <c r="H90" s="217"/>
      <c r="I90" s="217"/>
      <c r="J90" s="217"/>
      <c r="K90" s="217"/>
      <c r="L90" s="217"/>
    </row>
  </sheetData>
  <mergeCells count="48">
    <mergeCell ref="B60:L60"/>
    <mergeCell ref="B62:L62"/>
    <mergeCell ref="A90:L90"/>
    <mergeCell ref="B67:L67"/>
    <mergeCell ref="B74:L74"/>
    <mergeCell ref="B81:L81"/>
    <mergeCell ref="B88:L88"/>
    <mergeCell ref="B69:L69"/>
    <mergeCell ref="B76:L76"/>
    <mergeCell ref="B83:L83"/>
    <mergeCell ref="B41:L41"/>
    <mergeCell ref="B46:L46"/>
    <mergeCell ref="B48:L48"/>
    <mergeCell ref="B53:L53"/>
    <mergeCell ref="B55:L55"/>
    <mergeCell ref="B25:L25"/>
    <mergeCell ref="B27:L27"/>
    <mergeCell ref="B32:L32"/>
    <mergeCell ref="B34:L34"/>
    <mergeCell ref="B39:L39"/>
    <mergeCell ref="A1:L1"/>
    <mergeCell ref="A2:L2"/>
    <mergeCell ref="B12:L12"/>
    <mergeCell ref="A84:A89"/>
    <mergeCell ref="A42:A47"/>
    <mergeCell ref="A49:A54"/>
    <mergeCell ref="A56:A61"/>
    <mergeCell ref="A63:A68"/>
    <mergeCell ref="A70:A75"/>
    <mergeCell ref="A77:A82"/>
    <mergeCell ref="A7:L7"/>
    <mergeCell ref="A8:A13"/>
    <mergeCell ref="A15:A18"/>
    <mergeCell ref="A21:A26"/>
    <mergeCell ref="A28:A33"/>
    <mergeCell ref="A35:A40"/>
    <mergeCell ref="A3:A6"/>
    <mergeCell ref="A20:L20"/>
    <mergeCell ref="B3:B6"/>
    <mergeCell ref="C3:C5"/>
    <mergeCell ref="D3:L3"/>
    <mergeCell ref="D4:E4"/>
    <mergeCell ref="F4:H4"/>
    <mergeCell ref="I4:L4"/>
    <mergeCell ref="C6:L6"/>
    <mergeCell ref="B17:L17"/>
    <mergeCell ref="B14:L14"/>
    <mergeCell ref="B19:L19"/>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I1"/>
    </sheetView>
  </sheetViews>
  <sheetFormatPr baseColWidth="10" defaultColWidth="11.42578125" defaultRowHeight="15"/>
  <cols>
    <col min="1" max="1" width="55.85546875" style="6" customWidth="1"/>
    <col min="2" max="4" width="11.42578125" style="6"/>
    <col min="5" max="9" width="12.7109375" style="6" customWidth="1"/>
    <col min="10" max="16384" width="11.42578125" style="6"/>
  </cols>
  <sheetData>
    <row r="1" spans="1:9" ht="24" customHeight="1">
      <c r="A1" s="175" t="s">
        <v>17</v>
      </c>
      <c r="B1" s="175"/>
      <c r="C1" s="175"/>
      <c r="D1" s="175"/>
      <c r="E1" s="175"/>
      <c r="F1" s="175"/>
      <c r="G1" s="175"/>
      <c r="H1" s="175"/>
      <c r="I1" s="175"/>
    </row>
    <row r="2" spans="1:9" ht="15" customHeight="1">
      <c r="A2" s="122" t="s">
        <v>59</v>
      </c>
      <c r="B2" s="122"/>
      <c r="C2" s="122"/>
      <c r="D2" s="122"/>
      <c r="E2" s="122"/>
      <c r="F2" s="122"/>
      <c r="G2" s="122"/>
      <c r="H2" s="122"/>
      <c r="I2" s="122"/>
    </row>
    <row r="3" spans="1:9">
      <c r="A3" s="138" t="s">
        <v>37</v>
      </c>
      <c r="B3" s="161" t="s">
        <v>38</v>
      </c>
      <c r="C3" s="163" t="s">
        <v>151</v>
      </c>
      <c r="D3" s="161" t="s">
        <v>39</v>
      </c>
      <c r="E3" s="166" t="s">
        <v>150</v>
      </c>
      <c r="F3" s="167"/>
      <c r="G3" s="167"/>
      <c r="H3" s="167"/>
      <c r="I3" s="167"/>
    </row>
    <row r="4" spans="1:9" ht="24">
      <c r="A4" s="132"/>
      <c r="B4" s="162"/>
      <c r="C4" s="164"/>
      <c r="D4" s="165"/>
      <c r="E4" s="11" t="s">
        <v>152</v>
      </c>
      <c r="F4" s="11" t="s">
        <v>153</v>
      </c>
      <c r="G4" s="11" t="s">
        <v>154</v>
      </c>
      <c r="H4" s="11" t="s">
        <v>156</v>
      </c>
      <c r="I4" s="12" t="s">
        <v>155</v>
      </c>
    </row>
    <row r="5" spans="1:9">
      <c r="A5" s="133"/>
      <c r="B5" s="168" t="s">
        <v>40</v>
      </c>
      <c r="C5" s="168"/>
      <c r="D5" s="45" t="s">
        <v>173</v>
      </c>
      <c r="E5" s="168" t="s">
        <v>40</v>
      </c>
      <c r="F5" s="168"/>
      <c r="G5" s="168"/>
      <c r="H5" s="168"/>
      <c r="I5" s="168"/>
    </row>
    <row r="6" spans="1:9">
      <c r="A6" s="13" t="s">
        <v>41</v>
      </c>
      <c r="B6" s="14">
        <v>21632602</v>
      </c>
      <c r="C6" s="14">
        <v>21452043</v>
      </c>
      <c r="D6" s="14">
        <v>3426.7451551919826</v>
      </c>
      <c r="E6" s="14">
        <v>235020</v>
      </c>
      <c r="F6" s="14">
        <v>471342</v>
      </c>
      <c r="G6" s="14">
        <v>4542569</v>
      </c>
      <c r="H6" s="14">
        <v>5909533</v>
      </c>
      <c r="I6" s="14">
        <v>10293579</v>
      </c>
    </row>
    <row r="7" spans="1:9">
      <c r="A7" s="15" t="s">
        <v>42</v>
      </c>
      <c r="B7" s="16">
        <v>72121</v>
      </c>
      <c r="C7" s="16">
        <v>71561</v>
      </c>
      <c r="D7" s="16">
        <v>3067.5077972709551</v>
      </c>
      <c r="E7" s="16">
        <v>695</v>
      </c>
      <c r="F7" s="16">
        <v>1333</v>
      </c>
      <c r="G7" s="16">
        <v>10785</v>
      </c>
      <c r="H7" s="16">
        <v>33019</v>
      </c>
      <c r="I7" s="16">
        <v>25729</v>
      </c>
    </row>
    <row r="8" spans="1:9" ht="15" customHeight="1">
      <c r="A8" s="17" t="s">
        <v>43</v>
      </c>
      <c r="B8" s="14">
        <v>6987</v>
      </c>
      <c r="C8" s="14">
        <v>6923</v>
      </c>
      <c r="D8" s="14">
        <v>3692.1666666666665</v>
      </c>
      <c r="E8" s="14">
        <v>55</v>
      </c>
      <c r="F8" s="14">
        <v>111</v>
      </c>
      <c r="G8" s="14">
        <v>732</v>
      </c>
      <c r="H8" s="14">
        <v>2158</v>
      </c>
      <c r="I8" s="14">
        <v>3867</v>
      </c>
    </row>
    <row r="9" spans="1:9">
      <c r="A9" s="18" t="s">
        <v>44</v>
      </c>
      <c r="B9" s="16">
        <v>48499</v>
      </c>
      <c r="C9" s="16">
        <v>48132</v>
      </c>
      <c r="D9" s="16">
        <v>2969.69555264879</v>
      </c>
      <c r="E9" s="16">
        <v>215</v>
      </c>
      <c r="F9" s="16">
        <v>609</v>
      </c>
      <c r="G9" s="16">
        <v>6995</v>
      </c>
      <c r="H9" s="16">
        <v>25662</v>
      </c>
      <c r="I9" s="16">
        <v>14651</v>
      </c>
    </row>
    <row r="10" spans="1:9">
      <c r="A10" s="19" t="s">
        <v>45</v>
      </c>
      <c r="B10" s="20">
        <v>16635</v>
      </c>
      <c r="C10" s="20">
        <v>16506</v>
      </c>
      <c r="D10" s="20">
        <v>3297.1942148760331</v>
      </c>
      <c r="E10" s="20">
        <v>425</v>
      </c>
      <c r="F10" s="20">
        <v>613</v>
      </c>
      <c r="G10" s="20">
        <v>3058</v>
      </c>
      <c r="H10" s="20">
        <v>5199</v>
      </c>
      <c r="I10" s="20">
        <v>7211</v>
      </c>
    </row>
    <row r="11" spans="1:9" ht="38.1" customHeight="1">
      <c r="A11" s="169" t="s">
        <v>46</v>
      </c>
      <c r="B11" s="169"/>
      <c r="C11" s="169"/>
      <c r="D11" s="169"/>
      <c r="E11" s="169"/>
      <c r="F11" s="169"/>
      <c r="G11" s="169"/>
      <c r="H11" s="169"/>
      <c r="I11" s="169"/>
    </row>
    <row r="12" spans="1:9" ht="15" customHeight="1">
      <c r="A12" s="160" t="s">
        <v>47</v>
      </c>
      <c r="B12" s="160"/>
      <c r="C12" s="160"/>
      <c r="D12" s="160"/>
      <c r="E12" s="160"/>
      <c r="F12" s="160"/>
      <c r="G12" s="160"/>
      <c r="H12" s="160"/>
      <c r="I12" s="160"/>
    </row>
  </sheetData>
  <mergeCells count="11">
    <mergeCell ref="A3:A5"/>
    <mergeCell ref="B3:B4"/>
    <mergeCell ref="C3:C4"/>
    <mergeCell ref="D3:D4"/>
    <mergeCell ref="E3:I3"/>
    <mergeCell ref="B5:C5"/>
    <mergeCell ref="A11:I11"/>
    <mergeCell ref="A2:I2"/>
    <mergeCell ref="E5:I5"/>
    <mergeCell ref="A1:I1"/>
    <mergeCell ref="A12:I12"/>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H5-1web</vt:lpstr>
      <vt:lpstr>Tab. H5-2web</vt:lpstr>
      <vt:lpstr>Tab. H5-3web</vt:lpstr>
      <vt:lpstr>Tab. H5-4web</vt:lpstr>
      <vt:lpstr>Tab. H5-5web</vt:lpstr>
      <vt:lpstr>Tab. H5-6web</vt:lpstr>
    </vt:vector>
  </TitlesOfParts>
  <Company>DIPF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Mank, Svenja</cp:lastModifiedBy>
  <dcterms:created xsi:type="dcterms:W3CDTF">2021-08-31T08:41:04Z</dcterms:created>
  <dcterms:modified xsi:type="dcterms:W3CDTF">2022-06-22T14:26:06Z</dcterms:modified>
</cp:coreProperties>
</file>