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28800" windowHeight="11835" tabRatio="746"/>
  </bookViews>
  <sheets>
    <sheet name="Inhalt" sheetId="37" r:id="rId1"/>
    <sheet name="Tab. E2-1web" sheetId="1" r:id="rId2"/>
    <sheet name="Tab. E2-2web" sheetId="9" r:id="rId3"/>
    <sheet name="Tab. E2-3web" sheetId="3" r:id="rId4"/>
    <sheet name="Tab. E2-4web" sheetId="4" r:id="rId5"/>
    <sheet name="Tab. E2-5web" sheetId="8" r:id="rId6"/>
    <sheet name="Tab. E2-6web" sheetId="20" r:id="rId7"/>
    <sheet name="Tab. E2-7web" sheetId="21" r:id="rId8"/>
    <sheet name="Tab. E2-8web" sheetId="36" r:id="rId9"/>
    <sheet name="Tab. E2-9web" sheetId="22" r:id="rId10"/>
    <sheet name="Tab. E2-10web" sheetId="13" r:id="rId11"/>
    <sheet name="Tab. E2-11web" sheetId="14" r:id="rId12"/>
    <sheet name="Tab. E2-12web" sheetId="15" r:id="rId13"/>
    <sheet name="Tab. E2-13web" sheetId="23" r:id="rId14"/>
    <sheet name="Tab. E2-14web" sheetId="24" r:id="rId15"/>
    <sheet name="Tab. E2-15web" sheetId="25" r:id="rId16"/>
    <sheet name="Tab. E2-16web" sheetId="40" r:id="rId17"/>
    <sheet name="Tab. E2-17web" sheetId="26" r:id="rId18"/>
    <sheet name="Tab. E2-18web" sheetId="27" r:id="rId19"/>
    <sheet name="Tab. E2-19web" sheetId="28" r:id="rId20"/>
    <sheet name="Tab. E2-20web" sheetId="29" r:id="rId21"/>
    <sheet name="Tab. E2-21web" sheetId="30" r:id="rId22"/>
  </sheets>
  <externalReferences>
    <externalReference r:id="rId23"/>
    <externalReference r:id="rId24"/>
  </externalReferences>
  <definedNames>
    <definedName name="___123Graph_C" localSheetId="13" hidden="1">#NAME?</definedName>
    <definedName name="___123Graph_C" localSheetId="9" hidden="1">#NAME?</definedName>
    <definedName name="___123Graph_C" hidden="1">#NAME?</definedName>
    <definedName name="__123Graph_A" localSheetId="13" hidden="1">#NAME?</definedName>
    <definedName name="__123Graph_A" localSheetId="9" hidden="1">#NAME?</definedName>
    <definedName name="__123Graph_A" hidden="1">#NAME?</definedName>
    <definedName name="__123Graph_A1" localSheetId="13" hidden="1">#NAME?</definedName>
    <definedName name="__123Graph_A1" localSheetId="9" hidden="1">#NAME?</definedName>
    <definedName name="__123Graph_A1" hidden="1">#NAME?</definedName>
    <definedName name="__123Graph_B" localSheetId="13" hidden="1">#NAME?</definedName>
    <definedName name="__123Graph_B" localSheetId="9" hidden="1">#NAME?</definedName>
    <definedName name="__123Graph_B" hidden="1">#NAME?</definedName>
    <definedName name="__123Graph_C" localSheetId="13" hidden="1">#NAME?</definedName>
    <definedName name="__123Graph_C" localSheetId="9" hidden="1">#NAME?</definedName>
    <definedName name="__123Graph_C" hidden="1">#NAME?</definedName>
    <definedName name="__123Graph_D" localSheetId="13" hidden="1">#NAME?</definedName>
    <definedName name="__123Graph_D" localSheetId="9" hidden="1">#NAME?</definedName>
    <definedName name="__123Graph_D" hidden="1">#NAME?</definedName>
    <definedName name="__123Graph_E" localSheetId="13" hidden="1">#NAME?</definedName>
    <definedName name="__123Graph_E" localSheetId="9" hidden="1">#NAME?</definedName>
    <definedName name="__123Graph_E" hidden="1">#NAME?</definedName>
    <definedName name="__123Graph_F" localSheetId="13" hidden="1">#NAME?</definedName>
    <definedName name="__123Graph_F" localSheetId="9" hidden="1">#NAME?</definedName>
    <definedName name="__123Graph_F" hidden="1">#NAME?</definedName>
    <definedName name="__123Graph_X" localSheetId="13" hidden="1">#NAME?</definedName>
    <definedName name="__123Graph_X" localSheetId="9" hidden="1">#NAME?</definedName>
    <definedName name="__123Graph_X" hidden="1">#NAME?</definedName>
    <definedName name="__C22b7" localSheetId="11">#REF!</definedName>
    <definedName name="__C22b7" localSheetId="12">#REF!</definedName>
    <definedName name="__C22b7" localSheetId="13">#REF!</definedName>
    <definedName name="__C22b7" localSheetId="17">#REF!</definedName>
    <definedName name="__C22b7" localSheetId="18">#REF!</definedName>
    <definedName name="__C22b7" localSheetId="19">#REF!</definedName>
    <definedName name="__C22b7" localSheetId="1">#REF!</definedName>
    <definedName name="__C22b7" localSheetId="20">#REF!</definedName>
    <definedName name="__C22b7" localSheetId="21">#REF!</definedName>
    <definedName name="__C22b7" localSheetId="2">#REF!</definedName>
    <definedName name="__C22b7" localSheetId="5">#REF!</definedName>
    <definedName name="__C22b7" localSheetId="6">#REF!</definedName>
    <definedName name="__C22b7" localSheetId="7">#REF!</definedName>
    <definedName name="__C22b7" localSheetId="8">#REF!</definedName>
    <definedName name="__C22b7" localSheetId="9">#REF!</definedName>
    <definedName name="__C22b7">#REF!</definedName>
    <definedName name="_123" localSheetId="13" hidden="1">#NAME?</definedName>
    <definedName name="_123" localSheetId="9" hidden="1">#NAME?</definedName>
    <definedName name="_123" hidden="1">#NAME?</definedName>
    <definedName name="_123Graph_D2" localSheetId="13" hidden="1">#NAME?</definedName>
    <definedName name="_123Graph_D2" localSheetId="9" hidden="1">#NAME?</definedName>
    <definedName name="_123Graph_D2" hidden="1">#NAME?</definedName>
    <definedName name="_123Graph_X" localSheetId="11" hidden="1">[1]Daten!#REF!</definedName>
    <definedName name="_123Graph_X" localSheetId="12" hidden="1">[1]Daten!#REF!</definedName>
    <definedName name="_123Graph_X" localSheetId="13" hidden="1">#NAME?</definedName>
    <definedName name="_123Graph_X" localSheetId="17" hidden="1">[1]Daten!#REF!</definedName>
    <definedName name="_123Graph_X" localSheetId="18" hidden="1">[1]Daten!#REF!</definedName>
    <definedName name="_123Graph_X" localSheetId="19" hidden="1">[1]Daten!#REF!</definedName>
    <definedName name="_123Graph_X" localSheetId="1" hidden="1">[1]Daten!#REF!</definedName>
    <definedName name="_123Graph_X" localSheetId="20" hidden="1">[1]Daten!#REF!</definedName>
    <definedName name="_123Graph_X" localSheetId="21" hidden="1">[1]Daten!#REF!</definedName>
    <definedName name="_123Graph_X" localSheetId="2" hidden="1">[1]Daten!#REF!</definedName>
    <definedName name="_123Graph_X" localSheetId="5" hidden="1">[1]Daten!#REF!</definedName>
    <definedName name="_123Graph_X" localSheetId="6" hidden="1">#NAME?</definedName>
    <definedName name="_123Graph_X" localSheetId="7" hidden="1">#NAME?</definedName>
    <definedName name="_123Graph_X" localSheetId="8" hidden="1">#NAME?</definedName>
    <definedName name="_123Graph_X" localSheetId="9" hidden="1">#NAME?</definedName>
    <definedName name="_123Graph_X" hidden="1">[1]Daten!#REF!</definedName>
    <definedName name="_Fill" localSheetId="11" hidden="1">#REF!</definedName>
    <definedName name="_Fill" localSheetId="12" hidden="1">#REF!</definedName>
    <definedName name="_Fill" localSheetId="13" hidden="1">#REF!</definedName>
    <definedName name="_Fill" localSheetId="17" hidden="1">#REF!</definedName>
    <definedName name="_Fill" localSheetId="18" hidden="1">#REF!</definedName>
    <definedName name="_Fill" localSheetId="19" hidden="1">#REF!</definedName>
    <definedName name="_Fill" localSheetId="1" hidden="1">#REF!</definedName>
    <definedName name="_Fill" localSheetId="20" hidden="1">#REF!</definedName>
    <definedName name="_Fill" localSheetId="21" hidden="1">#REF!</definedName>
    <definedName name="_Fill" localSheetId="2"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hidden="1">#REF!</definedName>
    <definedName name="_Fill_neu" localSheetId="11" hidden="1">#REF!</definedName>
    <definedName name="_Fill_neu" localSheetId="12" hidden="1">#REF!</definedName>
    <definedName name="_Fill_neu" localSheetId="13" hidden="1">#REF!</definedName>
    <definedName name="_Fill_neu" localSheetId="17" hidden="1">#REF!</definedName>
    <definedName name="_Fill_neu" localSheetId="18" hidden="1">#REF!</definedName>
    <definedName name="_Fill_neu" localSheetId="19" hidden="1">#REF!</definedName>
    <definedName name="_Fill_neu" localSheetId="1" hidden="1">#REF!</definedName>
    <definedName name="_Fill_neu" localSheetId="20" hidden="1">#REF!</definedName>
    <definedName name="_Fill_neu" localSheetId="21" hidden="1">#REF!</definedName>
    <definedName name="_Fill_neu" localSheetId="2" hidden="1">#REF!</definedName>
    <definedName name="_Fill_neu" localSheetId="5" hidden="1">#REF!</definedName>
    <definedName name="_Fill_neu" localSheetId="8" hidden="1">#REF!</definedName>
    <definedName name="_Fill_neu" localSheetId="9" hidden="1">#REF!</definedName>
    <definedName name="_Fill_neu" hidden="1">#REF!</definedName>
    <definedName name="_Fill1" localSheetId="11" hidden="1">#REF!</definedName>
    <definedName name="_Fill1" localSheetId="12" hidden="1">#REF!</definedName>
    <definedName name="_Fill1" localSheetId="13" hidden="1">#REF!</definedName>
    <definedName name="_Fill1" localSheetId="17" hidden="1">#REF!</definedName>
    <definedName name="_Fill1" localSheetId="18" hidden="1">#REF!</definedName>
    <definedName name="_Fill1" localSheetId="19" hidden="1">#REF!</definedName>
    <definedName name="_Fill1" localSheetId="1" hidden="1">#REF!</definedName>
    <definedName name="_Fill1" localSheetId="20" hidden="1">#REF!</definedName>
    <definedName name="_Fill1" localSheetId="21" hidden="1">#REF!</definedName>
    <definedName name="_Fill1" localSheetId="2" hidden="1">#REF!</definedName>
    <definedName name="_Fill1" localSheetId="5" hidden="1">#REF!</definedName>
    <definedName name="_Fill1" localSheetId="8" hidden="1">#REF!</definedName>
    <definedName name="_Fill1" localSheetId="9" hidden="1">#REF!</definedName>
    <definedName name="_Fill1" hidden="1">#REF!</definedName>
    <definedName name="_mn1" localSheetId="11">#REF!</definedName>
    <definedName name="_mn1" localSheetId="12">#REF!</definedName>
    <definedName name="_mn1" localSheetId="13">#REF!</definedName>
    <definedName name="_mn1" localSheetId="1">#REF!</definedName>
    <definedName name="_mn1" localSheetId="5">#REF!</definedName>
    <definedName name="_mn1" localSheetId="8">#REF!</definedName>
    <definedName name="_mn1">#REF!</definedName>
    <definedName name="_volkerb" localSheetId="13" hidden="1">#NAME?</definedName>
    <definedName name="_volkerb" localSheetId="9" hidden="1">#NAME?</definedName>
    <definedName name="_volkerb" hidden="1">#NAME?</definedName>
    <definedName name="aber" localSheetId="13" hidden="1">#NAME?</definedName>
    <definedName name="aber" localSheetId="9" hidden="1">#NAME?</definedName>
    <definedName name="aber" hidden="1">#NAME?</definedName>
    <definedName name="Abschluss" localSheetId="11">#REF!</definedName>
    <definedName name="Abschluss" localSheetId="12">#REF!</definedName>
    <definedName name="Abschluss" localSheetId="13">#REF!</definedName>
    <definedName name="Abschluss" localSheetId="17">#REF!</definedName>
    <definedName name="Abschluss" localSheetId="18">#REF!</definedName>
    <definedName name="Abschluss" localSheetId="19">#REF!</definedName>
    <definedName name="Abschluss" localSheetId="1">#REF!</definedName>
    <definedName name="Abschluss" localSheetId="20">#REF!</definedName>
    <definedName name="Abschluss" localSheetId="21">#REF!</definedName>
    <definedName name="Abschluss" localSheetId="5">#REF!</definedName>
    <definedName name="Abschluss" localSheetId="8">#REF!</definedName>
    <definedName name="Abschluss" localSheetId="9">#REF!</definedName>
    <definedName name="Abschluss">#REF!</definedName>
    <definedName name="Abschlussart" localSheetId="11">#REF!</definedName>
    <definedName name="Abschlussart" localSheetId="12">#REF!</definedName>
    <definedName name="Abschlussart" localSheetId="13">#REF!</definedName>
    <definedName name="Abschlussart" localSheetId="17">#REF!</definedName>
    <definedName name="Abschlussart" localSheetId="18">#REF!</definedName>
    <definedName name="Abschlussart" localSheetId="19">#REF!</definedName>
    <definedName name="Abschlussart" localSheetId="1">#REF!</definedName>
    <definedName name="Abschlussart" localSheetId="20">#REF!</definedName>
    <definedName name="Abschlussart" localSheetId="21">#REF!</definedName>
    <definedName name="Abschlussart" localSheetId="5">#REF!</definedName>
    <definedName name="Abschlussart" localSheetId="8">#REF!</definedName>
    <definedName name="Abschlussart" localSheetId="9">#REF!</definedName>
    <definedName name="Abschlussart">#REF!</definedName>
    <definedName name="ac161ac161" localSheetId="11">#REF!</definedName>
    <definedName name="ac161ac161" localSheetId="12">#REF!</definedName>
    <definedName name="ac161ac161" localSheetId="13">#REF!</definedName>
    <definedName name="ac161ac161" localSheetId="17">#REF!</definedName>
    <definedName name="ac161ac161" localSheetId="18">#REF!</definedName>
    <definedName name="ac161ac161" localSheetId="19">#REF!</definedName>
    <definedName name="ac161ac161" localSheetId="1">#REF!</definedName>
    <definedName name="ac161ac161" localSheetId="20">#REF!</definedName>
    <definedName name="ac161ac161" localSheetId="21">#REF!</definedName>
    <definedName name="ac161ac161" localSheetId="5">#REF!</definedName>
    <definedName name="ac161ac161" localSheetId="8">#REF!</definedName>
    <definedName name="ac161ac161" localSheetId="9">#REF!</definedName>
    <definedName name="ac161ac161">#REF!</definedName>
    <definedName name="Alter" localSheetId="11">#REF!</definedName>
    <definedName name="Alter" localSheetId="12">#REF!</definedName>
    <definedName name="Alter" localSheetId="13">#REF!</definedName>
    <definedName name="Alter" localSheetId="1">#REF!</definedName>
    <definedName name="Alter" localSheetId="5">#REF!</definedName>
    <definedName name="Alter" localSheetId="8">#REF!</definedName>
    <definedName name="Alter">#REF!</definedName>
    <definedName name="b" localSheetId="13" hidden="1">#NAME?</definedName>
    <definedName name="b" localSheetId="9" hidden="1">#NAME?</definedName>
    <definedName name="b" hidden="1">#NAME?</definedName>
    <definedName name="BaMa_Key" localSheetId="11">#REF!</definedName>
    <definedName name="BaMa_Key" localSheetId="12">#REF!</definedName>
    <definedName name="BaMa_Key" localSheetId="13">#REF!</definedName>
    <definedName name="BaMa_Key" localSheetId="17">#REF!</definedName>
    <definedName name="BaMa_Key" localSheetId="18">#REF!</definedName>
    <definedName name="BaMa_Key" localSheetId="19">#REF!</definedName>
    <definedName name="BaMa_Key" localSheetId="1">#REF!</definedName>
    <definedName name="BaMa_Key" localSheetId="20">#REF!</definedName>
    <definedName name="BaMa_Key" localSheetId="21">#REF!</definedName>
    <definedName name="BaMa_Key" localSheetId="5">#REF!</definedName>
    <definedName name="BaMa_Key" localSheetId="8">#REF!</definedName>
    <definedName name="BaMa_Key" localSheetId="9">#REF!</definedName>
    <definedName name="BaMa_Key">#REF!</definedName>
    <definedName name="bc" localSheetId="11">#REF!</definedName>
    <definedName name="bc" localSheetId="12">#REF!</definedName>
    <definedName name="bc" localSheetId="13">#REF!</definedName>
    <definedName name="bc" localSheetId="17">#REF!</definedName>
    <definedName name="bc" localSheetId="18">#REF!</definedName>
    <definedName name="bc" localSheetId="19">#REF!</definedName>
    <definedName name="bc" localSheetId="1">#REF!</definedName>
    <definedName name="bc" localSheetId="20">#REF!</definedName>
    <definedName name="bc" localSheetId="21">#REF!</definedName>
    <definedName name="bc" localSheetId="5">#REF!</definedName>
    <definedName name="bc" localSheetId="8">#REF!</definedName>
    <definedName name="bc" localSheetId="9">#REF!</definedName>
    <definedName name="bc">#REF!</definedName>
    <definedName name="BFS_Insg" localSheetId="11">#REF!</definedName>
    <definedName name="BFS_Insg" localSheetId="12">#REF!</definedName>
    <definedName name="BFS_Insg" localSheetId="13">#REF!</definedName>
    <definedName name="BFS_Insg" localSheetId="17">#REF!</definedName>
    <definedName name="BFS_Insg" localSheetId="18">#REF!</definedName>
    <definedName name="BFS_Insg" localSheetId="19">#REF!</definedName>
    <definedName name="BFS_Insg" localSheetId="1">#REF!</definedName>
    <definedName name="BFS_Insg" localSheetId="20">#REF!</definedName>
    <definedName name="BFS_Insg" localSheetId="21">#REF!</definedName>
    <definedName name="BFS_Insg" localSheetId="5">#REF!</definedName>
    <definedName name="BFS_Insg" localSheetId="8">#REF!</definedName>
    <definedName name="BFS_Insg" localSheetId="9">#REF!</definedName>
    <definedName name="BFS_Insg">#REF!</definedName>
    <definedName name="BFS_Schlüssel" localSheetId="11">#REF!</definedName>
    <definedName name="BFS_Schlüssel" localSheetId="12">#REF!</definedName>
    <definedName name="BFS_Schlüssel" localSheetId="13">#REF!</definedName>
    <definedName name="BFS_Schlüssel" localSheetId="1">#REF!</definedName>
    <definedName name="BFS_Schlüssel" localSheetId="5">#REF!</definedName>
    <definedName name="BFS_Schlüssel" localSheetId="8">#REF!</definedName>
    <definedName name="BFS_Schlüssel">#REF!</definedName>
    <definedName name="BFS_Weibl" localSheetId="11">#REF!</definedName>
    <definedName name="BFS_Weibl" localSheetId="12">#REF!</definedName>
    <definedName name="BFS_Weibl" localSheetId="13">#REF!</definedName>
    <definedName name="BFS_Weibl" localSheetId="1">#REF!</definedName>
    <definedName name="BFS_Weibl" localSheetId="5">#REF!</definedName>
    <definedName name="BFS_Weibl" localSheetId="8">#REF!</definedName>
    <definedName name="BFS_Weibl">#REF!</definedName>
    <definedName name="BGJ_Daten_Insg" localSheetId="11">#REF!</definedName>
    <definedName name="BGJ_Daten_Insg" localSheetId="12">#REF!</definedName>
    <definedName name="BGJ_Daten_Insg" localSheetId="13">#REF!</definedName>
    <definedName name="BGJ_Daten_Insg" localSheetId="1">#REF!</definedName>
    <definedName name="BGJ_Daten_Insg" localSheetId="5">#REF!</definedName>
    <definedName name="BGJ_Daten_Insg" localSheetId="8">#REF!</definedName>
    <definedName name="BGJ_Daten_Insg">#REF!</definedName>
    <definedName name="BGJ_Daten_Weibl" localSheetId="11">#REF!</definedName>
    <definedName name="BGJ_Daten_Weibl" localSheetId="12">#REF!</definedName>
    <definedName name="BGJ_Daten_Weibl" localSheetId="13">#REF!</definedName>
    <definedName name="BGJ_Daten_Weibl" localSheetId="1">#REF!</definedName>
    <definedName name="BGJ_Daten_Weibl" localSheetId="5">#REF!</definedName>
    <definedName name="BGJ_Daten_Weibl" localSheetId="8">#REF!</definedName>
    <definedName name="BGJ_Daten_Weibl">#REF!</definedName>
    <definedName name="BGJ_Schlüssel" localSheetId="11">#REF!</definedName>
    <definedName name="BGJ_Schlüssel" localSheetId="12">#REF!</definedName>
    <definedName name="BGJ_Schlüssel" localSheetId="13">#REF!</definedName>
    <definedName name="BGJ_Schlüssel" localSheetId="1">#REF!</definedName>
    <definedName name="BGJ_Schlüssel" localSheetId="5">#REF!</definedName>
    <definedName name="BGJ_Schlüssel" localSheetId="8">#REF!</definedName>
    <definedName name="BGJ_Schlüssel">#REF!</definedName>
    <definedName name="BS_Insg" localSheetId="11">#REF!</definedName>
    <definedName name="BS_Insg" localSheetId="12">#REF!</definedName>
    <definedName name="BS_Insg" localSheetId="13">#REF!</definedName>
    <definedName name="BS_Insg" localSheetId="1">#REF!</definedName>
    <definedName name="BS_Insg" localSheetId="5">#REF!</definedName>
    <definedName name="BS_Insg" localSheetId="8">#REF!</definedName>
    <definedName name="BS_Insg">#REF!</definedName>
    <definedName name="BS_Schlüssel" localSheetId="11">#REF!</definedName>
    <definedName name="BS_Schlüssel" localSheetId="12">#REF!</definedName>
    <definedName name="BS_Schlüssel" localSheetId="13">#REF!</definedName>
    <definedName name="BS_Schlüssel" localSheetId="1">#REF!</definedName>
    <definedName name="BS_Schlüssel" localSheetId="5">#REF!</definedName>
    <definedName name="BS_Schlüssel" localSheetId="8">#REF!</definedName>
    <definedName name="BS_Schlüssel">#REF!</definedName>
    <definedName name="BS_Weibl" localSheetId="11">#REF!</definedName>
    <definedName name="BS_Weibl" localSheetId="12">#REF!</definedName>
    <definedName name="BS_Weibl" localSheetId="13">#REF!</definedName>
    <definedName name="BS_Weibl" localSheetId="1">#REF!</definedName>
    <definedName name="BS_Weibl" localSheetId="5">#REF!</definedName>
    <definedName name="BS_Weibl" localSheetId="8">#REF!</definedName>
    <definedName name="BS_Weibl">#REF!</definedName>
    <definedName name="data" localSheetId="13">#NAME?</definedName>
    <definedName name="data" localSheetId="9">#NAME?</definedName>
    <definedName name="data">#NAME?</definedName>
    <definedName name="DOKPROT" localSheetId="11">#REF!</definedName>
    <definedName name="DOKPROT" localSheetId="12">#REF!</definedName>
    <definedName name="DOKPROT" localSheetId="13">#REF!</definedName>
    <definedName name="DOKPROT" localSheetId="17">#REF!</definedName>
    <definedName name="DOKPROT" localSheetId="18">#REF!</definedName>
    <definedName name="DOKPROT" localSheetId="19">#REF!</definedName>
    <definedName name="DOKPROT" localSheetId="1">#REF!</definedName>
    <definedName name="DOKPROT" localSheetId="20">#REF!</definedName>
    <definedName name="DOKPROT" localSheetId="21">#REF!</definedName>
    <definedName name="DOKPROT" localSheetId="5">#REF!</definedName>
    <definedName name="DOKPROT" localSheetId="8">#REF!</definedName>
    <definedName name="DOKPROT" localSheetId="9">#REF!</definedName>
    <definedName name="DOKPROT">#REF!</definedName>
    <definedName name="dregef" localSheetId="13" hidden="1">#NAME?</definedName>
    <definedName name="dregef" localSheetId="9" hidden="1">#NAME?</definedName>
    <definedName name="dregef" hidden="1">#NAME?</definedName>
    <definedName name="drei_jährige_FS_Insg" localSheetId="11">#REF!</definedName>
    <definedName name="drei_jährige_FS_Insg" localSheetId="12">#REF!</definedName>
    <definedName name="drei_jährige_FS_Insg" localSheetId="13">#REF!</definedName>
    <definedName name="drei_jährige_FS_Insg" localSheetId="17">#REF!</definedName>
    <definedName name="drei_jährige_FS_Insg" localSheetId="18">#REF!</definedName>
    <definedName name="drei_jährige_FS_Insg" localSheetId="19">#REF!</definedName>
    <definedName name="drei_jährige_FS_Insg" localSheetId="1">#REF!</definedName>
    <definedName name="drei_jährige_FS_Insg" localSheetId="20">#REF!</definedName>
    <definedName name="drei_jährige_FS_Insg" localSheetId="21">#REF!</definedName>
    <definedName name="drei_jährige_FS_Insg" localSheetId="5">#REF!</definedName>
    <definedName name="drei_jährige_FS_Insg" localSheetId="8">#REF!</definedName>
    <definedName name="drei_jährige_FS_Insg" localSheetId="9">#REF!</definedName>
    <definedName name="drei_jährige_FS_Insg">#REF!</definedName>
    <definedName name="drei_jährige_FS_Schlüssel" localSheetId="11">#REF!</definedName>
    <definedName name="drei_jährige_FS_Schlüssel" localSheetId="12">#REF!</definedName>
    <definedName name="drei_jährige_FS_Schlüssel" localSheetId="13">#REF!</definedName>
    <definedName name="drei_jährige_FS_Schlüssel" localSheetId="17">#REF!</definedName>
    <definedName name="drei_jährige_FS_Schlüssel" localSheetId="18">#REF!</definedName>
    <definedName name="drei_jährige_FS_Schlüssel" localSheetId="19">#REF!</definedName>
    <definedName name="drei_jährige_FS_Schlüssel" localSheetId="1">#REF!</definedName>
    <definedName name="drei_jährige_FS_Schlüssel" localSheetId="20">#REF!</definedName>
    <definedName name="drei_jährige_FS_Schlüssel" localSheetId="21">#REF!</definedName>
    <definedName name="drei_jährige_FS_Schlüssel" localSheetId="5">#REF!</definedName>
    <definedName name="drei_jährige_FS_Schlüssel" localSheetId="8">#REF!</definedName>
    <definedName name="drei_jährige_FS_Schlüssel" localSheetId="9">#REF!</definedName>
    <definedName name="drei_jährige_FS_Schlüssel">#REF!</definedName>
    <definedName name="drei_jährige_FS_Weibl" localSheetId="11">#REF!</definedName>
    <definedName name="drei_jährige_FS_Weibl" localSheetId="12">#REF!</definedName>
    <definedName name="drei_jährige_FS_Weibl" localSheetId="13">#REF!</definedName>
    <definedName name="drei_jährige_FS_Weibl" localSheetId="17">#REF!</definedName>
    <definedName name="drei_jährige_FS_Weibl" localSheetId="18">#REF!</definedName>
    <definedName name="drei_jährige_FS_Weibl" localSheetId="19">#REF!</definedName>
    <definedName name="drei_jährige_FS_Weibl" localSheetId="1">#REF!</definedName>
    <definedName name="drei_jährige_FS_Weibl" localSheetId="20">#REF!</definedName>
    <definedName name="drei_jährige_FS_Weibl" localSheetId="21">#REF!</definedName>
    <definedName name="drei_jährige_FS_Weibl" localSheetId="5">#REF!</definedName>
    <definedName name="drei_jährige_FS_Weibl" localSheetId="8">#REF!</definedName>
    <definedName name="drei_jährige_FS_Weibl" localSheetId="9">#REF!</definedName>
    <definedName name="drei_jährige_FS_Weibl">#REF!</definedName>
    <definedName name="DRUAU01" localSheetId="11">#REF!</definedName>
    <definedName name="DRUAU01" localSheetId="12">#REF!</definedName>
    <definedName name="DRUAU01" localSheetId="13">#REF!</definedName>
    <definedName name="DRUAU01" localSheetId="1">#REF!</definedName>
    <definedName name="DRUAU01" localSheetId="5">#REF!</definedName>
    <definedName name="DRUAU01" localSheetId="8">#REF!</definedName>
    <definedName name="DRUAU01">#REF!</definedName>
    <definedName name="DRUAU02" localSheetId="11">#REF!</definedName>
    <definedName name="DRUAU02" localSheetId="12">#REF!</definedName>
    <definedName name="DRUAU02" localSheetId="13">#REF!</definedName>
    <definedName name="DRUAU02" localSheetId="1">#REF!</definedName>
    <definedName name="DRUAU02" localSheetId="5">#REF!</definedName>
    <definedName name="DRUAU02" localSheetId="8">#REF!</definedName>
    <definedName name="DRUAU02">#REF!</definedName>
    <definedName name="DRUAU03" localSheetId="11">#REF!</definedName>
    <definedName name="DRUAU03" localSheetId="12">#REF!</definedName>
    <definedName name="DRUAU03" localSheetId="13">#REF!</definedName>
    <definedName name="DRUAU03" localSheetId="1">#REF!</definedName>
    <definedName name="DRUAU03" localSheetId="5">#REF!</definedName>
    <definedName name="DRUAU03" localSheetId="8">#REF!</definedName>
    <definedName name="DRUAU03">#REF!</definedName>
    <definedName name="DRUAU04" localSheetId="11">#REF!</definedName>
    <definedName name="DRUAU04" localSheetId="12">#REF!</definedName>
    <definedName name="DRUAU04" localSheetId="13">#REF!</definedName>
    <definedName name="DRUAU04" localSheetId="1">#REF!</definedName>
    <definedName name="DRUAU04" localSheetId="5">#REF!</definedName>
    <definedName name="DRUAU04" localSheetId="8">#REF!</definedName>
    <definedName name="DRUAU04">#REF!</definedName>
    <definedName name="DRUAU04A" localSheetId="11">#REF!</definedName>
    <definedName name="DRUAU04A" localSheetId="12">#REF!</definedName>
    <definedName name="DRUAU04A" localSheetId="13">#REF!</definedName>
    <definedName name="DRUAU04A" localSheetId="1">#REF!</definedName>
    <definedName name="DRUAU04A" localSheetId="5">#REF!</definedName>
    <definedName name="DRUAU04A" localSheetId="8">#REF!</definedName>
    <definedName name="DRUAU04A">#REF!</definedName>
    <definedName name="DRUAU05" localSheetId="11">#REF!</definedName>
    <definedName name="DRUAU05" localSheetId="12">#REF!</definedName>
    <definedName name="DRUAU05" localSheetId="13">#REF!</definedName>
    <definedName name="DRUAU05" localSheetId="1">#REF!</definedName>
    <definedName name="DRUAU05" localSheetId="5">#REF!</definedName>
    <definedName name="DRUAU05" localSheetId="8">#REF!</definedName>
    <definedName name="DRUAU05">#REF!</definedName>
    <definedName name="DRUAU06" localSheetId="11">#REF!</definedName>
    <definedName name="DRUAU06" localSheetId="12">#REF!</definedName>
    <definedName name="DRUAU06" localSheetId="13">#REF!</definedName>
    <definedName name="DRUAU06" localSheetId="1">#REF!</definedName>
    <definedName name="DRUAU06" localSheetId="5">#REF!</definedName>
    <definedName name="DRUAU06" localSheetId="8">#REF!</definedName>
    <definedName name="DRUAU06">#REF!</definedName>
    <definedName name="DRUAU06A" localSheetId="11">#REF!</definedName>
    <definedName name="DRUAU06A" localSheetId="12">#REF!</definedName>
    <definedName name="DRUAU06A" localSheetId="13">#REF!</definedName>
    <definedName name="DRUAU06A" localSheetId="1">#REF!</definedName>
    <definedName name="DRUAU06A" localSheetId="5">#REF!</definedName>
    <definedName name="DRUAU06A" localSheetId="8">#REF!</definedName>
    <definedName name="DRUAU06A">#REF!</definedName>
    <definedName name="DRUCK01" localSheetId="11">#REF!</definedName>
    <definedName name="DRUCK01" localSheetId="12">#REF!</definedName>
    <definedName name="DRUCK01" localSheetId="13">#REF!</definedName>
    <definedName name="DRUCK01" localSheetId="1">#REF!</definedName>
    <definedName name="DRUCK01" localSheetId="5">#REF!</definedName>
    <definedName name="DRUCK01" localSheetId="8">#REF!</definedName>
    <definedName name="DRUCK01">#REF!</definedName>
    <definedName name="DRUCK02" localSheetId="11">#REF!</definedName>
    <definedName name="DRUCK02" localSheetId="12">#REF!</definedName>
    <definedName name="DRUCK02" localSheetId="13">#REF!</definedName>
    <definedName name="DRUCK02" localSheetId="1">#REF!</definedName>
    <definedName name="DRUCK02" localSheetId="5">#REF!</definedName>
    <definedName name="DRUCK02" localSheetId="8">#REF!</definedName>
    <definedName name="DRUCK02">#REF!</definedName>
    <definedName name="DRUCK03" localSheetId="11">#REF!</definedName>
    <definedName name="DRUCK03" localSheetId="12">#REF!</definedName>
    <definedName name="DRUCK03" localSheetId="13">#REF!</definedName>
    <definedName name="DRUCK03" localSheetId="1">#REF!</definedName>
    <definedName name="DRUCK03" localSheetId="5">#REF!</definedName>
    <definedName name="DRUCK03" localSheetId="8">#REF!</definedName>
    <definedName name="DRUCK03">#REF!</definedName>
    <definedName name="DRUCK04" localSheetId="11">#REF!</definedName>
    <definedName name="DRUCK04" localSheetId="12">#REF!</definedName>
    <definedName name="DRUCK04" localSheetId="13">#REF!</definedName>
    <definedName name="DRUCK04" localSheetId="1">#REF!</definedName>
    <definedName name="DRUCK04" localSheetId="5">#REF!</definedName>
    <definedName name="DRUCK04" localSheetId="8">#REF!</definedName>
    <definedName name="DRUCK04">#REF!</definedName>
    <definedName name="DRUCK05" localSheetId="11">#REF!</definedName>
    <definedName name="DRUCK05" localSheetId="12">#REF!</definedName>
    <definedName name="DRUCK05" localSheetId="13">#REF!</definedName>
    <definedName name="DRUCK05" localSheetId="1">#REF!</definedName>
    <definedName name="DRUCK05" localSheetId="5">#REF!</definedName>
    <definedName name="DRUCK05" localSheetId="8">#REF!</definedName>
    <definedName name="DRUCK05">#REF!</definedName>
    <definedName name="DRUCK06" localSheetId="11">#REF!</definedName>
    <definedName name="DRUCK06" localSheetId="12">#REF!</definedName>
    <definedName name="DRUCK06" localSheetId="13">#REF!</definedName>
    <definedName name="DRUCK06" localSheetId="1">#REF!</definedName>
    <definedName name="DRUCK06" localSheetId="5">#REF!</definedName>
    <definedName name="DRUCK06" localSheetId="8">#REF!</definedName>
    <definedName name="DRUCK06">#REF!</definedName>
    <definedName name="DRUCK07" localSheetId="11">#REF!</definedName>
    <definedName name="DRUCK07" localSheetId="12">#REF!</definedName>
    <definedName name="DRUCK07" localSheetId="13">#REF!</definedName>
    <definedName name="DRUCK07" localSheetId="1">#REF!</definedName>
    <definedName name="DRUCK07" localSheetId="5">#REF!</definedName>
    <definedName name="DRUCK07" localSheetId="8">#REF!</definedName>
    <definedName name="DRUCK07">#REF!</definedName>
    <definedName name="DRUCK08" localSheetId="11">#REF!</definedName>
    <definedName name="DRUCK08" localSheetId="12">#REF!</definedName>
    <definedName name="DRUCK08" localSheetId="13">#REF!</definedName>
    <definedName name="DRUCK08" localSheetId="1">#REF!</definedName>
    <definedName name="DRUCK08" localSheetId="5">#REF!</definedName>
    <definedName name="DRUCK08" localSheetId="8">#REF!</definedName>
    <definedName name="DRUCK08">#REF!</definedName>
    <definedName name="DRUCK09" localSheetId="11">#REF!</definedName>
    <definedName name="DRUCK09" localSheetId="12">#REF!</definedName>
    <definedName name="DRUCK09" localSheetId="13">#REF!</definedName>
    <definedName name="DRUCK09" localSheetId="1">#REF!</definedName>
    <definedName name="DRUCK09" localSheetId="5">#REF!</definedName>
    <definedName name="DRUCK09" localSheetId="8">#REF!</definedName>
    <definedName name="DRUCK09">#REF!</definedName>
    <definedName name="DRUCK10" localSheetId="11">#REF!</definedName>
    <definedName name="DRUCK10" localSheetId="12">#REF!</definedName>
    <definedName name="DRUCK10" localSheetId="13">#REF!</definedName>
    <definedName name="DRUCK10" localSheetId="1">#REF!</definedName>
    <definedName name="DRUCK10" localSheetId="5">#REF!</definedName>
    <definedName name="DRUCK10" localSheetId="8">#REF!</definedName>
    <definedName name="DRUCK10">#REF!</definedName>
    <definedName name="DRUCK11" localSheetId="11">#REF!</definedName>
    <definedName name="DRUCK11" localSheetId="12">#REF!</definedName>
    <definedName name="DRUCK11" localSheetId="13">#REF!</definedName>
    <definedName name="DRUCK11" localSheetId="1">#REF!</definedName>
    <definedName name="DRUCK11" localSheetId="5">#REF!</definedName>
    <definedName name="DRUCK11" localSheetId="8">#REF!</definedName>
    <definedName name="DRUCK11">#REF!</definedName>
    <definedName name="DRUCK11A" localSheetId="11">#REF!</definedName>
    <definedName name="DRUCK11A" localSheetId="12">#REF!</definedName>
    <definedName name="DRUCK11A" localSheetId="13">#REF!</definedName>
    <definedName name="DRUCK11A" localSheetId="1">#REF!</definedName>
    <definedName name="DRUCK11A" localSheetId="5">#REF!</definedName>
    <definedName name="DRUCK11A" localSheetId="8">#REF!</definedName>
    <definedName name="DRUCK11A">#REF!</definedName>
    <definedName name="DRUCK11B" localSheetId="11">#REF!</definedName>
    <definedName name="DRUCK11B" localSheetId="12">#REF!</definedName>
    <definedName name="DRUCK11B" localSheetId="13">#REF!</definedName>
    <definedName name="DRUCK11B" localSheetId="1">#REF!</definedName>
    <definedName name="DRUCK11B" localSheetId="5">#REF!</definedName>
    <definedName name="DRUCK11B" localSheetId="8">#REF!</definedName>
    <definedName name="DRUCK11B">#REF!</definedName>
    <definedName name="DRUCK12" localSheetId="11">#REF!</definedName>
    <definedName name="DRUCK12" localSheetId="12">#REF!</definedName>
    <definedName name="DRUCK12" localSheetId="13">#REF!</definedName>
    <definedName name="DRUCK12" localSheetId="1">#REF!</definedName>
    <definedName name="DRUCK12" localSheetId="5">#REF!</definedName>
    <definedName name="DRUCK12" localSheetId="8">#REF!</definedName>
    <definedName name="DRUCK12">#REF!</definedName>
    <definedName name="DRUCK13" localSheetId="11">#REF!</definedName>
    <definedName name="DRUCK13" localSheetId="12">#REF!</definedName>
    <definedName name="DRUCK13" localSheetId="13">#REF!</definedName>
    <definedName name="DRUCK13" localSheetId="1">#REF!</definedName>
    <definedName name="DRUCK13" localSheetId="5">#REF!</definedName>
    <definedName name="DRUCK13" localSheetId="8">#REF!</definedName>
    <definedName name="DRUCK13">#REF!</definedName>
    <definedName name="DRUCK14" localSheetId="11">#REF!</definedName>
    <definedName name="DRUCK14" localSheetId="12">#REF!</definedName>
    <definedName name="DRUCK14" localSheetId="13">#REF!</definedName>
    <definedName name="DRUCK14" localSheetId="1">#REF!</definedName>
    <definedName name="DRUCK14" localSheetId="5">#REF!</definedName>
    <definedName name="DRUCK14" localSheetId="8">#REF!</definedName>
    <definedName name="DRUCK14">#REF!</definedName>
    <definedName name="DRUCK15" localSheetId="11">#REF!</definedName>
    <definedName name="DRUCK15" localSheetId="12">#REF!</definedName>
    <definedName name="DRUCK15" localSheetId="13">#REF!</definedName>
    <definedName name="DRUCK15" localSheetId="1">#REF!</definedName>
    <definedName name="DRUCK15" localSheetId="5">#REF!</definedName>
    <definedName name="DRUCK15" localSheetId="8">#REF!</definedName>
    <definedName name="DRUCK15">#REF!</definedName>
    <definedName name="DRUCK16" localSheetId="11">#REF!</definedName>
    <definedName name="DRUCK16" localSheetId="12">#REF!</definedName>
    <definedName name="DRUCK16" localSheetId="13">#REF!</definedName>
    <definedName name="DRUCK16" localSheetId="1">#REF!</definedName>
    <definedName name="DRUCK16" localSheetId="5">#REF!</definedName>
    <definedName name="DRUCK16" localSheetId="8">#REF!</definedName>
    <definedName name="DRUCK16">#REF!</definedName>
    <definedName name="DRUCK17" localSheetId="11">#REF!</definedName>
    <definedName name="DRUCK17" localSheetId="12">#REF!</definedName>
    <definedName name="DRUCK17" localSheetId="13">#REF!</definedName>
    <definedName name="DRUCK17" localSheetId="1">#REF!</definedName>
    <definedName name="DRUCK17" localSheetId="5">#REF!</definedName>
    <definedName name="DRUCK17" localSheetId="8">#REF!</definedName>
    <definedName name="DRUCK17">#REF!</definedName>
    <definedName name="DRUCK18" localSheetId="11">#REF!</definedName>
    <definedName name="DRUCK18" localSheetId="12">#REF!</definedName>
    <definedName name="DRUCK18" localSheetId="13">#REF!</definedName>
    <definedName name="DRUCK18" localSheetId="1">#REF!</definedName>
    <definedName name="DRUCK18" localSheetId="5">#REF!</definedName>
    <definedName name="DRUCK18" localSheetId="8">#REF!</definedName>
    <definedName name="DRUCK18">#REF!</definedName>
    <definedName name="DRUCK19" localSheetId="11">#REF!</definedName>
    <definedName name="DRUCK19" localSheetId="12">#REF!</definedName>
    <definedName name="DRUCK19" localSheetId="13">#REF!</definedName>
    <definedName name="DRUCK19" localSheetId="1">#REF!</definedName>
    <definedName name="DRUCK19" localSheetId="5">#REF!</definedName>
    <definedName name="DRUCK19" localSheetId="8">#REF!</definedName>
    <definedName name="DRUCK19">#REF!</definedName>
    <definedName name="DRUCK1A" localSheetId="11">#REF!</definedName>
    <definedName name="DRUCK1A" localSheetId="12">#REF!</definedName>
    <definedName name="DRUCK1A" localSheetId="13">#REF!</definedName>
    <definedName name="DRUCK1A" localSheetId="1">#REF!</definedName>
    <definedName name="DRUCK1A" localSheetId="5">#REF!</definedName>
    <definedName name="DRUCK1A" localSheetId="8">#REF!</definedName>
    <definedName name="DRUCK1A">#REF!</definedName>
    <definedName name="DRUCK1B" localSheetId="11">#REF!</definedName>
    <definedName name="DRUCK1B" localSheetId="12">#REF!</definedName>
    <definedName name="DRUCK1B" localSheetId="13">#REF!</definedName>
    <definedName name="DRUCK1B" localSheetId="1">#REF!</definedName>
    <definedName name="DRUCK1B" localSheetId="5">#REF!</definedName>
    <definedName name="DRUCK1B" localSheetId="8">#REF!</definedName>
    <definedName name="DRUCK1B">#REF!</definedName>
    <definedName name="DRUCK20" localSheetId="11">#REF!</definedName>
    <definedName name="DRUCK20" localSheetId="12">#REF!</definedName>
    <definedName name="DRUCK20" localSheetId="13">#REF!</definedName>
    <definedName name="DRUCK20" localSheetId="1">#REF!</definedName>
    <definedName name="DRUCK20" localSheetId="5">#REF!</definedName>
    <definedName name="DRUCK20" localSheetId="8">#REF!</definedName>
    <definedName name="DRUCK20">#REF!</definedName>
    <definedName name="DRUCK21" localSheetId="11">#REF!</definedName>
    <definedName name="DRUCK21" localSheetId="12">#REF!</definedName>
    <definedName name="DRUCK21" localSheetId="13">#REF!</definedName>
    <definedName name="DRUCK21" localSheetId="1">#REF!</definedName>
    <definedName name="DRUCK21" localSheetId="5">#REF!</definedName>
    <definedName name="DRUCK21" localSheetId="8">#REF!</definedName>
    <definedName name="DRUCK21">#REF!</definedName>
    <definedName name="DRUCK22" localSheetId="11">#REF!</definedName>
    <definedName name="DRUCK22" localSheetId="12">#REF!</definedName>
    <definedName name="DRUCK22" localSheetId="13">#REF!</definedName>
    <definedName name="DRUCK22" localSheetId="1">#REF!</definedName>
    <definedName name="DRUCK22" localSheetId="5">#REF!</definedName>
    <definedName name="DRUCK22" localSheetId="8">#REF!</definedName>
    <definedName name="DRUCK22">#REF!</definedName>
    <definedName name="DRUCK23" localSheetId="11">#REF!</definedName>
    <definedName name="DRUCK23" localSheetId="12">#REF!</definedName>
    <definedName name="DRUCK23" localSheetId="13">#REF!</definedName>
    <definedName name="DRUCK23" localSheetId="1">#REF!</definedName>
    <definedName name="DRUCK23" localSheetId="5">#REF!</definedName>
    <definedName name="DRUCK23" localSheetId="8">#REF!</definedName>
    <definedName name="DRUCK23">#REF!</definedName>
    <definedName name="DRUCK24" localSheetId="11">#REF!</definedName>
    <definedName name="DRUCK24" localSheetId="12">#REF!</definedName>
    <definedName name="DRUCK24" localSheetId="13">#REF!</definedName>
    <definedName name="DRUCK24" localSheetId="1">#REF!</definedName>
    <definedName name="DRUCK24" localSheetId="5">#REF!</definedName>
    <definedName name="DRUCK24" localSheetId="8">#REF!</definedName>
    <definedName name="DRUCK24">#REF!</definedName>
    <definedName name="DRUCK25" localSheetId="11">#REF!</definedName>
    <definedName name="DRUCK25" localSheetId="12">#REF!</definedName>
    <definedName name="DRUCK25" localSheetId="13">#REF!</definedName>
    <definedName name="DRUCK25" localSheetId="1">#REF!</definedName>
    <definedName name="DRUCK25" localSheetId="5">#REF!</definedName>
    <definedName name="DRUCK25" localSheetId="8">#REF!</definedName>
    <definedName name="DRUCK25">#REF!</definedName>
    <definedName name="DRUCK26" localSheetId="11">#REF!</definedName>
    <definedName name="DRUCK26" localSheetId="12">#REF!</definedName>
    <definedName name="DRUCK26" localSheetId="13">#REF!</definedName>
    <definedName name="DRUCK26" localSheetId="1">#REF!</definedName>
    <definedName name="DRUCK26" localSheetId="5">#REF!</definedName>
    <definedName name="DRUCK26" localSheetId="8">#REF!</definedName>
    <definedName name="DRUCK26">#REF!</definedName>
    <definedName name="DRUCK27" localSheetId="11">#REF!</definedName>
    <definedName name="DRUCK27" localSheetId="12">#REF!</definedName>
    <definedName name="DRUCK27" localSheetId="13">#REF!</definedName>
    <definedName name="DRUCK27" localSheetId="1">#REF!</definedName>
    <definedName name="DRUCK27" localSheetId="5">#REF!</definedName>
    <definedName name="DRUCK27" localSheetId="8">#REF!</definedName>
    <definedName name="DRUCK27">#REF!</definedName>
    <definedName name="DRUCK28" localSheetId="11">#REF!</definedName>
    <definedName name="DRUCK28" localSheetId="12">#REF!</definedName>
    <definedName name="DRUCK28" localSheetId="13">#REF!</definedName>
    <definedName name="DRUCK28" localSheetId="1">#REF!</definedName>
    <definedName name="DRUCK28" localSheetId="5">#REF!</definedName>
    <definedName name="DRUCK28" localSheetId="8">#REF!</definedName>
    <definedName name="DRUCK28">#REF!</definedName>
    <definedName name="DRUCK29" localSheetId="11">#REF!</definedName>
    <definedName name="DRUCK29" localSheetId="12">#REF!</definedName>
    <definedName name="DRUCK29" localSheetId="13">#REF!</definedName>
    <definedName name="DRUCK29" localSheetId="1">#REF!</definedName>
    <definedName name="DRUCK29" localSheetId="5">#REF!</definedName>
    <definedName name="DRUCK29" localSheetId="8">#REF!</definedName>
    <definedName name="DRUCK29">#REF!</definedName>
    <definedName name="DRUCK30" localSheetId="11">#REF!</definedName>
    <definedName name="DRUCK30" localSheetId="12">#REF!</definedName>
    <definedName name="DRUCK30" localSheetId="13">#REF!</definedName>
    <definedName name="DRUCK30" localSheetId="1">#REF!</definedName>
    <definedName name="DRUCK30" localSheetId="5">#REF!</definedName>
    <definedName name="DRUCK30" localSheetId="8">#REF!</definedName>
    <definedName name="DRUCK30">#REF!</definedName>
    <definedName name="DRUCK31" localSheetId="11">#REF!</definedName>
    <definedName name="DRUCK31" localSheetId="12">#REF!</definedName>
    <definedName name="DRUCK31" localSheetId="13">#REF!</definedName>
    <definedName name="DRUCK31" localSheetId="1">#REF!</definedName>
    <definedName name="DRUCK31" localSheetId="5">#REF!</definedName>
    <definedName name="DRUCK31" localSheetId="8">#REF!</definedName>
    <definedName name="DRUCK31">#REF!</definedName>
    <definedName name="DRUCK32" localSheetId="11">#REF!</definedName>
    <definedName name="DRUCK32" localSheetId="12">#REF!</definedName>
    <definedName name="DRUCK32" localSheetId="13">#REF!</definedName>
    <definedName name="DRUCK32" localSheetId="1">#REF!</definedName>
    <definedName name="DRUCK32" localSheetId="5">#REF!</definedName>
    <definedName name="DRUCK32" localSheetId="8">#REF!</definedName>
    <definedName name="DRUCK32">#REF!</definedName>
    <definedName name="DRUCK33" localSheetId="11">#REF!</definedName>
    <definedName name="DRUCK33" localSheetId="12">#REF!</definedName>
    <definedName name="DRUCK33" localSheetId="13">#REF!</definedName>
    <definedName name="DRUCK33" localSheetId="1">#REF!</definedName>
    <definedName name="DRUCK33" localSheetId="5">#REF!</definedName>
    <definedName name="DRUCK33" localSheetId="8">#REF!</definedName>
    <definedName name="DRUCK33">#REF!</definedName>
    <definedName name="DRUCK34" localSheetId="11">#REF!</definedName>
    <definedName name="DRUCK34" localSheetId="12">#REF!</definedName>
    <definedName name="DRUCK34" localSheetId="13">#REF!</definedName>
    <definedName name="DRUCK34" localSheetId="1">#REF!</definedName>
    <definedName name="DRUCK34" localSheetId="5">#REF!</definedName>
    <definedName name="DRUCK34" localSheetId="8">#REF!</definedName>
    <definedName name="DRUCK34">#REF!</definedName>
    <definedName name="DRUCK35" localSheetId="11">#REF!</definedName>
    <definedName name="DRUCK35" localSheetId="12">#REF!</definedName>
    <definedName name="DRUCK35" localSheetId="13">#REF!</definedName>
    <definedName name="DRUCK35" localSheetId="1">#REF!</definedName>
    <definedName name="DRUCK35" localSheetId="5">#REF!</definedName>
    <definedName name="DRUCK35" localSheetId="8">#REF!</definedName>
    <definedName name="DRUCK35">#REF!</definedName>
    <definedName name="DRUCK36" localSheetId="11">#REF!</definedName>
    <definedName name="DRUCK36" localSheetId="12">#REF!</definedName>
    <definedName name="DRUCK36" localSheetId="13">#REF!</definedName>
    <definedName name="DRUCK36" localSheetId="1">#REF!</definedName>
    <definedName name="DRUCK36" localSheetId="5">#REF!</definedName>
    <definedName name="DRUCK36" localSheetId="8">#REF!</definedName>
    <definedName name="DRUCK36">#REF!</definedName>
    <definedName name="DRUCK37" localSheetId="11">#REF!</definedName>
    <definedName name="DRUCK37" localSheetId="12">#REF!</definedName>
    <definedName name="DRUCK37" localSheetId="13">#REF!</definedName>
    <definedName name="DRUCK37" localSheetId="1">#REF!</definedName>
    <definedName name="DRUCK37" localSheetId="5">#REF!</definedName>
    <definedName name="DRUCK37" localSheetId="8">#REF!</definedName>
    <definedName name="DRUCK37">#REF!</definedName>
    <definedName name="DRUCK38" localSheetId="11">#REF!</definedName>
    <definedName name="DRUCK38" localSheetId="12">#REF!</definedName>
    <definedName name="DRUCK38" localSheetId="13">#REF!</definedName>
    <definedName name="DRUCK38" localSheetId="1">#REF!</definedName>
    <definedName name="DRUCK38" localSheetId="5">#REF!</definedName>
    <definedName name="DRUCK38" localSheetId="8">#REF!</definedName>
    <definedName name="DRUCK38">#REF!</definedName>
    <definedName name="DRUCK39" localSheetId="11">#REF!</definedName>
    <definedName name="DRUCK39" localSheetId="12">#REF!</definedName>
    <definedName name="DRUCK39" localSheetId="13">#REF!</definedName>
    <definedName name="DRUCK39" localSheetId="1">#REF!</definedName>
    <definedName name="DRUCK39" localSheetId="5">#REF!</definedName>
    <definedName name="DRUCK39" localSheetId="8">#REF!</definedName>
    <definedName name="DRUCK39">#REF!</definedName>
    <definedName name="DRUCK40" localSheetId="11">#REF!</definedName>
    <definedName name="DRUCK40" localSheetId="12">#REF!</definedName>
    <definedName name="DRUCK40" localSheetId="13">#REF!</definedName>
    <definedName name="DRUCK40" localSheetId="1">#REF!</definedName>
    <definedName name="DRUCK40" localSheetId="5">#REF!</definedName>
    <definedName name="DRUCK40" localSheetId="8">#REF!</definedName>
    <definedName name="DRUCK40">#REF!</definedName>
    <definedName name="DRUCK41" localSheetId="11">#REF!</definedName>
    <definedName name="DRUCK41" localSheetId="12">#REF!</definedName>
    <definedName name="DRUCK41" localSheetId="13">#REF!</definedName>
    <definedName name="DRUCK41" localSheetId="1">#REF!</definedName>
    <definedName name="DRUCK41" localSheetId="5">#REF!</definedName>
    <definedName name="DRUCK41" localSheetId="8">#REF!</definedName>
    <definedName name="DRUCK41">#REF!</definedName>
    <definedName name="DRUCK42" localSheetId="11">#REF!</definedName>
    <definedName name="DRUCK42" localSheetId="12">#REF!</definedName>
    <definedName name="DRUCK42" localSheetId="13">#REF!</definedName>
    <definedName name="DRUCK42" localSheetId="1">#REF!</definedName>
    <definedName name="DRUCK42" localSheetId="5">#REF!</definedName>
    <definedName name="DRUCK42" localSheetId="8">#REF!</definedName>
    <definedName name="DRUCK42">#REF!</definedName>
    <definedName name="DRUCK43" localSheetId="11">#REF!</definedName>
    <definedName name="DRUCK43" localSheetId="12">#REF!</definedName>
    <definedName name="DRUCK43" localSheetId="13">#REF!</definedName>
    <definedName name="DRUCK43" localSheetId="1">#REF!</definedName>
    <definedName name="DRUCK43" localSheetId="5">#REF!</definedName>
    <definedName name="DRUCK43" localSheetId="8">#REF!</definedName>
    <definedName name="DRUCK43">#REF!</definedName>
    <definedName name="DRUCK44" localSheetId="11">#REF!</definedName>
    <definedName name="DRUCK44" localSheetId="12">#REF!</definedName>
    <definedName name="DRUCK44" localSheetId="13">#REF!</definedName>
    <definedName name="DRUCK44" localSheetId="1">#REF!</definedName>
    <definedName name="DRUCK44" localSheetId="5">#REF!</definedName>
    <definedName name="DRUCK44" localSheetId="8">#REF!</definedName>
    <definedName name="DRUCK44">#REF!</definedName>
    <definedName name="DRUCK45" localSheetId="11">#REF!</definedName>
    <definedName name="DRUCK45" localSheetId="12">#REF!</definedName>
    <definedName name="DRUCK45" localSheetId="13">#REF!</definedName>
    <definedName name="DRUCK45" localSheetId="1">#REF!</definedName>
    <definedName name="DRUCK45" localSheetId="5">#REF!</definedName>
    <definedName name="DRUCK45" localSheetId="8">#REF!</definedName>
    <definedName name="DRUCK45">#REF!</definedName>
    <definedName name="DRUCK46" localSheetId="11">#REF!</definedName>
    <definedName name="DRUCK46" localSheetId="12">#REF!</definedName>
    <definedName name="DRUCK46" localSheetId="13">#REF!</definedName>
    <definedName name="DRUCK46" localSheetId="1">#REF!</definedName>
    <definedName name="DRUCK46" localSheetId="5">#REF!</definedName>
    <definedName name="DRUCK46" localSheetId="8">#REF!</definedName>
    <definedName name="DRUCK46">#REF!</definedName>
    <definedName name="DRUCK47" localSheetId="11">#REF!</definedName>
    <definedName name="DRUCK47" localSheetId="12">#REF!</definedName>
    <definedName name="DRUCK47" localSheetId="13">#REF!</definedName>
    <definedName name="DRUCK47" localSheetId="1">#REF!</definedName>
    <definedName name="DRUCK47" localSheetId="5">#REF!</definedName>
    <definedName name="DRUCK47" localSheetId="8">#REF!</definedName>
    <definedName name="DRUCK47">#REF!</definedName>
    <definedName name="DRUCK48" localSheetId="11">#REF!</definedName>
    <definedName name="DRUCK48" localSheetId="12">#REF!</definedName>
    <definedName name="DRUCK48" localSheetId="13">#REF!</definedName>
    <definedName name="DRUCK48" localSheetId="1">#REF!</definedName>
    <definedName name="DRUCK48" localSheetId="5">#REF!</definedName>
    <definedName name="DRUCK48" localSheetId="8">#REF!</definedName>
    <definedName name="DRUCK48">#REF!</definedName>
    <definedName name="DRUCK49" localSheetId="11">#REF!</definedName>
    <definedName name="DRUCK49" localSheetId="12">#REF!</definedName>
    <definedName name="DRUCK49" localSheetId="13">#REF!</definedName>
    <definedName name="DRUCK49" localSheetId="1">#REF!</definedName>
    <definedName name="DRUCK49" localSheetId="5">#REF!</definedName>
    <definedName name="DRUCK49" localSheetId="8">#REF!</definedName>
    <definedName name="DRUCK49">#REF!</definedName>
    <definedName name="DRUCK50" localSheetId="11">#REF!</definedName>
    <definedName name="DRUCK50" localSheetId="12">#REF!</definedName>
    <definedName name="DRUCK50" localSheetId="13">#REF!</definedName>
    <definedName name="DRUCK50" localSheetId="1">#REF!</definedName>
    <definedName name="DRUCK50" localSheetId="5">#REF!</definedName>
    <definedName name="DRUCK50" localSheetId="8">#REF!</definedName>
    <definedName name="DRUCK50">#REF!</definedName>
    <definedName name="DRUCK51" localSheetId="11">#REF!</definedName>
    <definedName name="DRUCK51" localSheetId="12">#REF!</definedName>
    <definedName name="DRUCK51" localSheetId="13">#REF!</definedName>
    <definedName name="DRUCK51" localSheetId="1">#REF!</definedName>
    <definedName name="DRUCK51" localSheetId="5">#REF!</definedName>
    <definedName name="DRUCK51" localSheetId="8">#REF!</definedName>
    <definedName name="DRUCK51">#REF!</definedName>
    <definedName name="DRUCK52" localSheetId="11">#REF!</definedName>
    <definedName name="DRUCK52" localSheetId="12">#REF!</definedName>
    <definedName name="DRUCK52" localSheetId="13">#REF!</definedName>
    <definedName name="DRUCK52" localSheetId="1">#REF!</definedName>
    <definedName name="DRUCK52" localSheetId="5">#REF!</definedName>
    <definedName name="DRUCK52" localSheetId="8">#REF!</definedName>
    <definedName name="DRUCK52">#REF!</definedName>
    <definedName name="DRUCK53" localSheetId="11">#REF!</definedName>
    <definedName name="DRUCK53" localSheetId="12">#REF!</definedName>
    <definedName name="DRUCK53" localSheetId="13">#REF!</definedName>
    <definedName name="DRUCK53" localSheetId="1">#REF!</definedName>
    <definedName name="DRUCK53" localSheetId="5">#REF!</definedName>
    <definedName name="DRUCK53" localSheetId="8">#REF!</definedName>
    <definedName name="DRUCK53">#REF!</definedName>
    <definedName name="DRUCK54" localSheetId="11">#REF!</definedName>
    <definedName name="DRUCK54" localSheetId="12">#REF!</definedName>
    <definedName name="DRUCK54" localSheetId="13">#REF!</definedName>
    <definedName name="DRUCK54" localSheetId="1">#REF!</definedName>
    <definedName name="DRUCK54" localSheetId="5">#REF!</definedName>
    <definedName name="DRUCK54" localSheetId="8">#REF!</definedName>
    <definedName name="DRUCK54">#REF!</definedName>
    <definedName name="DRUCK61" localSheetId="11">#REF!</definedName>
    <definedName name="DRUCK61" localSheetId="12">#REF!</definedName>
    <definedName name="DRUCK61" localSheetId="13">#REF!</definedName>
    <definedName name="DRUCK61" localSheetId="1">#REF!</definedName>
    <definedName name="DRUCK61" localSheetId="5">#REF!</definedName>
    <definedName name="DRUCK61" localSheetId="8">#REF!</definedName>
    <definedName name="DRUCK61">#REF!</definedName>
    <definedName name="DRUCK62" localSheetId="11">#REF!</definedName>
    <definedName name="DRUCK62" localSheetId="12">#REF!</definedName>
    <definedName name="DRUCK62" localSheetId="13">#REF!</definedName>
    <definedName name="DRUCK62" localSheetId="1">#REF!</definedName>
    <definedName name="DRUCK62" localSheetId="5">#REF!</definedName>
    <definedName name="DRUCK62" localSheetId="8">#REF!</definedName>
    <definedName name="DRUCK62">#REF!</definedName>
    <definedName name="DRUCK63" localSheetId="11">#REF!</definedName>
    <definedName name="DRUCK63" localSheetId="12">#REF!</definedName>
    <definedName name="DRUCK63" localSheetId="13">#REF!</definedName>
    <definedName name="DRUCK63" localSheetId="1">#REF!</definedName>
    <definedName name="DRUCK63" localSheetId="5">#REF!</definedName>
    <definedName name="DRUCK63" localSheetId="8">#REF!</definedName>
    <definedName name="DRUCK63">#REF!</definedName>
    <definedName name="DRUCK64" localSheetId="11">#REF!</definedName>
    <definedName name="DRUCK64" localSheetId="12">#REF!</definedName>
    <definedName name="DRUCK64" localSheetId="13">#REF!</definedName>
    <definedName name="DRUCK64" localSheetId="1">#REF!</definedName>
    <definedName name="DRUCK64" localSheetId="5">#REF!</definedName>
    <definedName name="DRUCK64" localSheetId="8">#REF!</definedName>
    <definedName name="DRUCK64">#REF!</definedName>
    <definedName name="DRUFS01" localSheetId="11">#REF!</definedName>
    <definedName name="DRUFS01" localSheetId="12">#REF!</definedName>
    <definedName name="DRUFS01" localSheetId="13">#REF!</definedName>
    <definedName name="DRUFS01" localSheetId="1">#REF!</definedName>
    <definedName name="DRUFS01" localSheetId="5">#REF!</definedName>
    <definedName name="DRUFS01" localSheetId="8">#REF!</definedName>
    <definedName name="DRUFS01">#REF!</definedName>
    <definedName name="DRUFS02" localSheetId="11">#REF!</definedName>
    <definedName name="DRUFS02" localSheetId="12">#REF!</definedName>
    <definedName name="DRUFS02" localSheetId="13">#REF!</definedName>
    <definedName name="DRUFS02" localSheetId="1">#REF!</definedName>
    <definedName name="DRUFS02" localSheetId="5">#REF!</definedName>
    <definedName name="DRUFS02" localSheetId="8">#REF!</definedName>
    <definedName name="DRUFS02">#REF!</definedName>
    <definedName name="DRUFS03" localSheetId="11">#REF!</definedName>
    <definedName name="DRUFS03" localSheetId="12">#REF!</definedName>
    <definedName name="DRUFS03" localSheetId="13">#REF!</definedName>
    <definedName name="DRUFS03" localSheetId="1">#REF!</definedName>
    <definedName name="DRUFS03" localSheetId="5">#REF!</definedName>
    <definedName name="DRUFS03" localSheetId="8">#REF!</definedName>
    <definedName name="DRUFS03">#REF!</definedName>
    <definedName name="DRUFS04" localSheetId="11">#REF!</definedName>
    <definedName name="DRUFS04" localSheetId="12">#REF!</definedName>
    <definedName name="DRUFS04" localSheetId="13">#REF!</definedName>
    <definedName name="DRUFS04" localSheetId="1">#REF!</definedName>
    <definedName name="DRUFS04" localSheetId="5">#REF!</definedName>
    <definedName name="DRUFS04" localSheetId="8">#REF!</definedName>
    <definedName name="DRUFS04">#REF!</definedName>
    <definedName name="DRUFS05" localSheetId="11">#REF!</definedName>
    <definedName name="DRUFS05" localSheetId="12">#REF!</definedName>
    <definedName name="DRUFS05" localSheetId="13">#REF!</definedName>
    <definedName name="DRUFS05" localSheetId="1">#REF!</definedName>
    <definedName name="DRUFS05" localSheetId="5">#REF!</definedName>
    <definedName name="DRUFS05" localSheetId="8">#REF!</definedName>
    <definedName name="DRUFS05">#REF!</definedName>
    <definedName name="DRUFS06" localSheetId="11">#REF!</definedName>
    <definedName name="DRUFS06" localSheetId="12">#REF!</definedName>
    <definedName name="DRUFS06" localSheetId="13">#REF!</definedName>
    <definedName name="DRUFS06" localSheetId="1">#REF!</definedName>
    <definedName name="DRUFS06" localSheetId="5">#REF!</definedName>
    <definedName name="DRUFS06" localSheetId="8">#REF!</definedName>
    <definedName name="DRUFS06">#REF!</definedName>
    <definedName name="DRUHI01" localSheetId="11">#REF!</definedName>
    <definedName name="DRUHI01" localSheetId="12">#REF!</definedName>
    <definedName name="DRUHI01" localSheetId="13">#REF!</definedName>
    <definedName name="DRUHI01" localSheetId="1">#REF!</definedName>
    <definedName name="DRUHI01" localSheetId="5">#REF!</definedName>
    <definedName name="DRUHI01" localSheetId="8">#REF!</definedName>
    <definedName name="DRUHI01">#REF!</definedName>
    <definedName name="DRUHI02" localSheetId="11">#REF!</definedName>
    <definedName name="DRUHI02" localSheetId="12">#REF!</definedName>
    <definedName name="DRUHI02" localSheetId="13">#REF!</definedName>
    <definedName name="DRUHI02" localSheetId="1">#REF!</definedName>
    <definedName name="DRUHI02" localSheetId="5">#REF!</definedName>
    <definedName name="DRUHI02" localSheetId="8">#REF!</definedName>
    <definedName name="DRUHI02">#REF!</definedName>
    <definedName name="DRUHI03" localSheetId="11">#REF!</definedName>
    <definedName name="DRUHI03" localSheetId="12">#REF!</definedName>
    <definedName name="DRUHI03" localSheetId="13">#REF!</definedName>
    <definedName name="DRUHI03" localSheetId="1">#REF!</definedName>
    <definedName name="DRUHI03" localSheetId="5">#REF!</definedName>
    <definedName name="DRUHI03" localSheetId="8">#REF!</definedName>
    <definedName name="DRUHI03">#REF!</definedName>
    <definedName name="DRUHI04" localSheetId="11">#REF!</definedName>
    <definedName name="DRUHI04" localSheetId="12">#REF!</definedName>
    <definedName name="DRUHI04" localSheetId="13">#REF!</definedName>
    <definedName name="DRUHI04" localSheetId="1">#REF!</definedName>
    <definedName name="DRUHI04" localSheetId="5">#REF!</definedName>
    <definedName name="DRUHI04" localSheetId="8">#REF!</definedName>
    <definedName name="DRUHI04">#REF!</definedName>
    <definedName name="DRUHI05" localSheetId="11">#REF!</definedName>
    <definedName name="DRUHI05" localSheetId="12">#REF!</definedName>
    <definedName name="DRUHI05" localSheetId="13">#REF!</definedName>
    <definedName name="DRUHI05" localSheetId="1">#REF!</definedName>
    <definedName name="DRUHI05" localSheetId="5">#REF!</definedName>
    <definedName name="DRUHI05" localSheetId="8">#REF!</definedName>
    <definedName name="DRUHI05">#REF!</definedName>
    <definedName name="DRUHI06" localSheetId="11">#REF!</definedName>
    <definedName name="DRUHI06" localSheetId="12">#REF!</definedName>
    <definedName name="DRUHI06" localSheetId="13">#REF!</definedName>
    <definedName name="DRUHI06" localSheetId="1">#REF!</definedName>
    <definedName name="DRUHI06" localSheetId="5">#REF!</definedName>
    <definedName name="DRUHI06" localSheetId="8">#REF!</definedName>
    <definedName name="DRUHI06">#REF!</definedName>
    <definedName name="DRUHI07" localSheetId="11">#REF!</definedName>
    <definedName name="DRUHI07" localSheetId="12">#REF!</definedName>
    <definedName name="DRUHI07" localSheetId="13">#REF!</definedName>
    <definedName name="DRUHI07" localSheetId="1">#REF!</definedName>
    <definedName name="DRUHI07" localSheetId="5">#REF!</definedName>
    <definedName name="DRUHI07" localSheetId="8">#REF!</definedName>
    <definedName name="DRUHI07">#REF!</definedName>
    <definedName name="FA_Insg" localSheetId="11">#REF!</definedName>
    <definedName name="FA_Insg" localSheetId="12">#REF!</definedName>
    <definedName name="FA_Insg" localSheetId="13">#REF!</definedName>
    <definedName name="FA_Insg" localSheetId="1">#REF!</definedName>
    <definedName name="FA_Insg" localSheetId="5">#REF!</definedName>
    <definedName name="FA_Insg" localSheetId="8">#REF!</definedName>
    <definedName name="FA_Insg">#REF!</definedName>
    <definedName name="FA_Schlüssel" localSheetId="11">#REF!</definedName>
    <definedName name="FA_Schlüssel" localSheetId="12">#REF!</definedName>
    <definedName name="FA_Schlüssel" localSheetId="13">#REF!</definedName>
    <definedName name="FA_Schlüssel" localSheetId="1">#REF!</definedName>
    <definedName name="FA_Schlüssel" localSheetId="5">#REF!</definedName>
    <definedName name="FA_Schlüssel" localSheetId="8">#REF!</definedName>
    <definedName name="FA_Schlüssel">#REF!</definedName>
    <definedName name="FA_Weibl" localSheetId="11">#REF!</definedName>
    <definedName name="FA_Weibl" localSheetId="12">#REF!</definedName>
    <definedName name="FA_Weibl" localSheetId="13">#REF!</definedName>
    <definedName name="FA_Weibl" localSheetId="1">#REF!</definedName>
    <definedName name="FA_Weibl" localSheetId="5">#REF!</definedName>
    <definedName name="FA_Weibl" localSheetId="8">#REF!</definedName>
    <definedName name="FA_Weibl">#REF!</definedName>
    <definedName name="Field_ISCED">[2]Liste!$B:$G</definedName>
    <definedName name="Fields">[2]Liste!$B:$X</definedName>
    <definedName name="Fields_II">[2]Liste!$I:$AA</definedName>
    <definedName name="FS_Daten_Insg" localSheetId="11">#REF!</definedName>
    <definedName name="FS_Daten_Insg" localSheetId="12">#REF!</definedName>
    <definedName name="FS_Daten_Insg" localSheetId="13">#REF!</definedName>
    <definedName name="FS_Daten_Insg" localSheetId="17">#REF!</definedName>
    <definedName name="FS_Daten_Insg" localSheetId="18">#REF!</definedName>
    <definedName name="FS_Daten_Insg" localSheetId="19">#REF!</definedName>
    <definedName name="FS_Daten_Insg" localSheetId="1">#REF!</definedName>
    <definedName name="FS_Daten_Insg" localSheetId="20">#REF!</definedName>
    <definedName name="FS_Daten_Insg" localSheetId="21">#REF!</definedName>
    <definedName name="FS_Daten_Insg" localSheetId="5">#REF!</definedName>
    <definedName name="FS_Daten_Insg" localSheetId="8">#REF!</definedName>
    <definedName name="FS_Daten_Insg">#REF!</definedName>
    <definedName name="FS_Daten_Weibl" localSheetId="11">#REF!</definedName>
    <definedName name="FS_Daten_Weibl" localSheetId="12">#REF!</definedName>
    <definedName name="FS_Daten_Weibl" localSheetId="13">#REF!</definedName>
    <definedName name="FS_Daten_Weibl" localSheetId="17">#REF!</definedName>
    <definedName name="FS_Daten_Weibl" localSheetId="18">#REF!</definedName>
    <definedName name="FS_Daten_Weibl" localSheetId="19">#REF!</definedName>
    <definedName name="FS_Daten_Weibl" localSheetId="1">#REF!</definedName>
    <definedName name="FS_Daten_Weibl" localSheetId="20">#REF!</definedName>
    <definedName name="FS_Daten_Weibl" localSheetId="21">#REF!</definedName>
    <definedName name="FS_Daten_Weibl" localSheetId="5">#REF!</definedName>
    <definedName name="FS_Daten_Weibl" localSheetId="8">#REF!</definedName>
    <definedName name="FS_Daten_Weibl">#REF!</definedName>
    <definedName name="FS_Key" localSheetId="11">#REF!</definedName>
    <definedName name="FS_Key" localSheetId="12">#REF!</definedName>
    <definedName name="FS_Key" localSheetId="13">#REF!</definedName>
    <definedName name="FS_Key" localSheetId="17">#REF!</definedName>
    <definedName name="FS_Key" localSheetId="18">#REF!</definedName>
    <definedName name="FS_Key" localSheetId="19">#REF!</definedName>
    <definedName name="FS_Key" localSheetId="1">#REF!</definedName>
    <definedName name="FS_Key" localSheetId="20">#REF!</definedName>
    <definedName name="FS_Key" localSheetId="21">#REF!</definedName>
    <definedName name="FS_Key" localSheetId="5">#REF!</definedName>
    <definedName name="FS_Key" localSheetId="8">#REF!</definedName>
    <definedName name="FS_Key">#REF!</definedName>
    <definedName name="h" localSheetId="13" hidden="1">#NAME?</definedName>
    <definedName name="h" localSheetId="9" hidden="1">#NAME?</definedName>
    <definedName name="h" hidden="1">#NAME?</definedName>
    <definedName name="HS_Abschluss" localSheetId="11">#REF!</definedName>
    <definedName name="HS_Abschluss" localSheetId="12">#REF!</definedName>
    <definedName name="HS_Abschluss" localSheetId="13">#REF!</definedName>
    <definedName name="HS_Abschluss" localSheetId="17">#REF!</definedName>
    <definedName name="HS_Abschluss" localSheetId="18">#REF!</definedName>
    <definedName name="HS_Abschluss" localSheetId="19">#REF!</definedName>
    <definedName name="HS_Abschluss" localSheetId="1">#REF!</definedName>
    <definedName name="HS_Abschluss" localSheetId="20">#REF!</definedName>
    <definedName name="HS_Abschluss" localSheetId="21">#REF!</definedName>
    <definedName name="HS_Abschluss" localSheetId="5">#REF!</definedName>
    <definedName name="HS_Abschluss" localSheetId="8">#REF!</definedName>
    <definedName name="HS_Abschluss" localSheetId="9">#REF!</definedName>
    <definedName name="HS_Abschluss">#REF!</definedName>
    <definedName name="isced_dual" localSheetId="11">#REF!</definedName>
    <definedName name="isced_dual" localSheetId="12">#REF!</definedName>
    <definedName name="isced_dual" localSheetId="13">#REF!</definedName>
    <definedName name="isced_dual" localSheetId="17">#REF!</definedName>
    <definedName name="isced_dual" localSheetId="18">#REF!</definedName>
    <definedName name="isced_dual" localSheetId="19">#REF!</definedName>
    <definedName name="isced_dual" localSheetId="1">#REF!</definedName>
    <definedName name="isced_dual" localSheetId="20">#REF!</definedName>
    <definedName name="isced_dual" localSheetId="21">#REF!</definedName>
    <definedName name="isced_dual" localSheetId="5">#REF!</definedName>
    <definedName name="isced_dual" localSheetId="8">#REF!</definedName>
    <definedName name="isced_dual" localSheetId="9">#REF!</definedName>
    <definedName name="isced_dual">#REF!</definedName>
    <definedName name="isced_dual_w" localSheetId="11">#REF!</definedName>
    <definedName name="isced_dual_w" localSheetId="12">#REF!</definedName>
    <definedName name="isced_dual_w" localSheetId="13">#REF!</definedName>
    <definedName name="isced_dual_w" localSheetId="17">#REF!</definedName>
    <definedName name="isced_dual_w" localSheetId="18">#REF!</definedName>
    <definedName name="isced_dual_w" localSheetId="19">#REF!</definedName>
    <definedName name="isced_dual_w" localSheetId="1">#REF!</definedName>
    <definedName name="isced_dual_w" localSheetId="20">#REF!</definedName>
    <definedName name="isced_dual_w" localSheetId="21">#REF!</definedName>
    <definedName name="isced_dual_w" localSheetId="5">#REF!</definedName>
    <definedName name="isced_dual_w" localSheetId="8">#REF!</definedName>
    <definedName name="isced_dual_w" localSheetId="9">#REF!</definedName>
    <definedName name="isced_dual_w">#REF!</definedName>
    <definedName name="key_fach_ges">[2]Liste!$B$1664:$I$2010</definedName>
    <definedName name="Key_Privat" localSheetId="11">#REF!</definedName>
    <definedName name="Key_Privat" localSheetId="12">#REF!</definedName>
    <definedName name="Key_Privat" localSheetId="13">#REF!</definedName>
    <definedName name="Key_Privat" localSheetId="17">#REF!</definedName>
    <definedName name="Key_Privat" localSheetId="18">#REF!</definedName>
    <definedName name="Key_Privat" localSheetId="19">#REF!</definedName>
    <definedName name="Key_Privat" localSheetId="1">#REF!</definedName>
    <definedName name="Key_Privat" localSheetId="20">#REF!</definedName>
    <definedName name="Key_Privat" localSheetId="21">#REF!</definedName>
    <definedName name="Key_Privat" localSheetId="5">#REF!</definedName>
    <definedName name="Key_Privat" localSheetId="8">#REF!</definedName>
    <definedName name="Key_Privat">#REF!</definedName>
    <definedName name="Laender" localSheetId="11">#REF!</definedName>
    <definedName name="Laender" localSheetId="12">#REF!</definedName>
    <definedName name="Laender" localSheetId="13">#REF!</definedName>
    <definedName name="Laender" localSheetId="17">#REF!</definedName>
    <definedName name="Laender" localSheetId="18">#REF!</definedName>
    <definedName name="Laender" localSheetId="19">#REF!</definedName>
    <definedName name="Laender" localSheetId="1">#REF!</definedName>
    <definedName name="Laender" localSheetId="20">#REF!</definedName>
    <definedName name="Laender" localSheetId="21">#REF!</definedName>
    <definedName name="Laender" localSheetId="5">#REF!</definedName>
    <definedName name="Laender" localSheetId="8">#REF!</definedName>
    <definedName name="Laender">#REF!</definedName>
    <definedName name="Liste" localSheetId="11">#REF!</definedName>
    <definedName name="Liste" localSheetId="12">#REF!</definedName>
    <definedName name="Liste" localSheetId="13">#REF!</definedName>
    <definedName name="Liste" localSheetId="17">#REF!</definedName>
    <definedName name="Liste" localSheetId="18">#REF!</definedName>
    <definedName name="Liste" localSheetId="19">#REF!</definedName>
    <definedName name="Liste" localSheetId="1">#REF!</definedName>
    <definedName name="Liste" localSheetId="20">#REF!</definedName>
    <definedName name="Liste" localSheetId="21">#REF!</definedName>
    <definedName name="Liste" localSheetId="5">#REF!</definedName>
    <definedName name="Liste" localSheetId="8">#REF!</definedName>
    <definedName name="Liste">#REF!</definedName>
    <definedName name="Liste_Schulen" localSheetId="11">#REF!</definedName>
    <definedName name="Liste_Schulen" localSheetId="12">#REF!</definedName>
    <definedName name="Liste_Schulen" localSheetId="13">#REF!</definedName>
    <definedName name="Liste_Schulen" localSheetId="1">#REF!</definedName>
    <definedName name="Liste_Schulen" localSheetId="5">#REF!</definedName>
    <definedName name="Liste_Schulen" localSheetId="8">#REF!</definedName>
    <definedName name="Liste_Schulen">#REF!</definedName>
    <definedName name="MAKROER1" localSheetId="11">#REF!</definedName>
    <definedName name="MAKROER1" localSheetId="12">#REF!</definedName>
    <definedName name="MAKROER1" localSheetId="13">#REF!</definedName>
    <definedName name="MAKROER1" localSheetId="1">#REF!</definedName>
    <definedName name="MAKROER1" localSheetId="5">#REF!</definedName>
    <definedName name="MAKROER1" localSheetId="8">#REF!</definedName>
    <definedName name="MAKROER1">#REF!</definedName>
    <definedName name="MAKROER2" localSheetId="11">#REF!</definedName>
    <definedName name="MAKROER2" localSheetId="12">#REF!</definedName>
    <definedName name="MAKROER2" localSheetId="13">#REF!</definedName>
    <definedName name="MAKROER2" localSheetId="1">#REF!</definedName>
    <definedName name="MAKROER2" localSheetId="5">#REF!</definedName>
    <definedName name="MAKROER2" localSheetId="8">#REF!</definedName>
    <definedName name="MAKROER2">#REF!</definedName>
    <definedName name="MD_Insg" localSheetId="11">#REF!</definedName>
    <definedName name="MD_Insg" localSheetId="12">#REF!</definedName>
    <definedName name="MD_Insg" localSheetId="13">#REF!</definedName>
    <definedName name="MD_Insg" localSheetId="1">#REF!</definedName>
    <definedName name="MD_Insg" localSheetId="5">#REF!</definedName>
    <definedName name="MD_Insg" localSheetId="8">#REF!</definedName>
    <definedName name="MD_Insg">#REF!</definedName>
    <definedName name="MD_Key" localSheetId="11">#REF!</definedName>
    <definedName name="MD_Key" localSheetId="12">#REF!</definedName>
    <definedName name="MD_Key" localSheetId="13">#REF!</definedName>
    <definedName name="MD_Key" localSheetId="1">#REF!</definedName>
    <definedName name="MD_Key" localSheetId="5">#REF!</definedName>
    <definedName name="MD_Key" localSheetId="8">#REF!</definedName>
    <definedName name="MD_Key">#REF!</definedName>
    <definedName name="MD_Weibl" localSheetId="11">#REF!</definedName>
    <definedName name="MD_Weibl" localSheetId="12">#REF!</definedName>
    <definedName name="MD_Weibl" localSheetId="13">#REF!</definedName>
    <definedName name="MD_Weibl" localSheetId="1">#REF!</definedName>
    <definedName name="MD_Weibl" localSheetId="5">#REF!</definedName>
    <definedName name="MD_Weibl" localSheetId="8">#REF!</definedName>
    <definedName name="MD_Weibl">#REF!</definedName>
    <definedName name="PDL" localSheetId="11">#REF!</definedName>
    <definedName name="PDL" localSheetId="12">#REF!</definedName>
    <definedName name="PDL" localSheetId="13">#REF!</definedName>
    <definedName name="PDL" localSheetId="1">#REF!</definedName>
    <definedName name="PDL" localSheetId="5">#REF!</definedName>
    <definedName name="PDL" localSheetId="8">#REF!</definedName>
    <definedName name="PDL" localSheetId="9">#REF!</definedName>
    <definedName name="PDL">#REF!</definedName>
    <definedName name="PROT01VK" localSheetId="11">#REF!</definedName>
    <definedName name="PROT01VK" localSheetId="12">#REF!</definedName>
    <definedName name="PROT01VK" localSheetId="13">#REF!</definedName>
    <definedName name="PROT01VK" localSheetId="1">#REF!</definedName>
    <definedName name="PROT01VK" localSheetId="5">#REF!</definedName>
    <definedName name="PROT01VK" localSheetId="8">#REF!</definedName>
    <definedName name="PROT01VK">#REF!</definedName>
    <definedName name="Schulart" localSheetId="11">#REF!</definedName>
    <definedName name="Schulart" localSheetId="12">#REF!</definedName>
    <definedName name="Schulart" localSheetId="13">#REF!</definedName>
    <definedName name="Schulart" localSheetId="1">#REF!</definedName>
    <definedName name="Schulart" localSheetId="5">#REF!</definedName>
    <definedName name="Schulart" localSheetId="8">#REF!</definedName>
    <definedName name="Schulart">#REF!</definedName>
    <definedName name="Schulen" localSheetId="11">#REF!</definedName>
    <definedName name="Schulen" localSheetId="12">#REF!</definedName>
    <definedName name="Schulen" localSheetId="13">#REF!</definedName>
    <definedName name="Schulen" localSheetId="1">#REF!</definedName>
    <definedName name="Schulen" localSheetId="5">#REF!</definedName>
    <definedName name="Schulen" localSheetId="8">#REF!</definedName>
    <definedName name="Schulen">#REF!</definedName>
    <definedName name="Schulen_Insg" localSheetId="11">#REF!</definedName>
    <definedName name="Schulen_Insg" localSheetId="12">#REF!</definedName>
    <definedName name="Schulen_Insg" localSheetId="13">#REF!</definedName>
    <definedName name="Schulen_Insg" localSheetId="1">#REF!</definedName>
    <definedName name="Schulen_Insg" localSheetId="5">#REF!</definedName>
    <definedName name="Schulen_Insg" localSheetId="8">#REF!</definedName>
    <definedName name="Schulen_Insg">#REF!</definedName>
    <definedName name="Schulen_Männl" localSheetId="11">#REF!</definedName>
    <definedName name="Schulen_Männl" localSheetId="12">#REF!</definedName>
    <definedName name="Schulen_Männl" localSheetId="13">#REF!</definedName>
    <definedName name="Schulen_Männl" localSheetId="1">#REF!</definedName>
    <definedName name="Schulen_Männl" localSheetId="5">#REF!</definedName>
    <definedName name="Schulen_Männl" localSheetId="8">#REF!</definedName>
    <definedName name="Schulen_Männl">#REF!</definedName>
    <definedName name="Schulen_Weibl" localSheetId="11">#REF!</definedName>
    <definedName name="Schulen_Weibl" localSheetId="12">#REF!</definedName>
    <definedName name="Schulen_Weibl" localSheetId="13">#REF!</definedName>
    <definedName name="Schulen_Weibl" localSheetId="1">#REF!</definedName>
    <definedName name="Schulen_Weibl" localSheetId="5">#REF!</definedName>
    <definedName name="Schulen_Weibl" localSheetId="8">#REF!</definedName>
    <definedName name="Schulen_Weibl">#REF!</definedName>
    <definedName name="SdG_Daten_Insg" localSheetId="11">#REF!</definedName>
    <definedName name="SdG_Daten_Insg" localSheetId="12">#REF!</definedName>
    <definedName name="SdG_Daten_Insg" localSheetId="13">#REF!</definedName>
    <definedName name="SdG_Daten_Insg" localSheetId="1">#REF!</definedName>
    <definedName name="SdG_Daten_Insg" localSheetId="5">#REF!</definedName>
    <definedName name="SdG_Daten_Insg" localSheetId="8">#REF!</definedName>
    <definedName name="SdG_Daten_Insg">#REF!</definedName>
    <definedName name="SdG_Daten_Priv_Insg" localSheetId="11">#REF!</definedName>
    <definedName name="SdG_Daten_Priv_Insg" localSheetId="12">#REF!</definedName>
    <definedName name="SdG_Daten_Priv_Insg" localSheetId="13">#REF!</definedName>
    <definedName name="SdG_Daten_Priv_Insg" localSheetId="1">#REF!</definedName>
    <definedName name="SdG_Daten_Priv_Insg" localSheetId="5">#REF!</definedName>
    <definedName name="SdG_Daten_Priv_Insg" localSheetId="8">#REF!</definedName>
    <definedName name="SdG_Daten_Priv_Insg">#REF!</definedName>
    <definedName name="SdG_Daten_Priv_Weibl" localSheetId="11">#REF!</definedName>
    <definedName name="SdG_Daten_Priv_Weibl" localSheetId="12">#REF!</definedName>
    <definedName name="SdG_Daten_Priv_Weibl" localSheetId="13">#REF!</definedName>
    <definedName name="SdG_Daten_Priv_Weibl" localSheetId="1">#REF!</definedName>
    <definedName name="SdG_Daten_Priv_Weibl" localSheetId="5">#REF!</definedName>
    <definedName name="SdG_Daten_Priv_Weibl" localSheetId="8">#REF!</definedName>
    <definedName name="SdG_Daten_Priv_Weibl">#REF!</definedName>
    <definedName name="SdG_Daten_Weibl" localSheetId="11">#REF!</definedName>
    <definedName name="SdG_Daten_Weibl" localSheetId="12">#REF!</definedName>
    <definedName name="SdG_Daten_Weibl" localSheetId="13">#REF!</definedName>
    <definedName name="SdG_Daten_Weibl" localSheetId="1">#REF!</definedName>
    <definedName name="SdG_Daten_Weibl" localSheetId="5">#REF!</definedName>
    <definedName name="SdG_Daten_Weibl" localSheetId="8">#REF!</definedName>
    <definedName name="SdG_Daten_Weibl">#REF!</definedName>
    <definedName name="SdG_Key_Dauer" localSheetId="11">#REF!</definedName>
    <definedName name="SdG_Key_Dauer" localSheetId="12">#REF!</definedName>
    <definedName name="SdG_Key_Dauer" localSheetId="13">#REF!</definedName>
    <definedName name="SdG_Key_Dauer" localSheetId="1">#REF!</definedName>
    <definedName name="SdG_Key_Dauer" localSheetId="5">#REF!</definedName>
    <definedName name="SdG_Key_Dauer" localSheetId="8">#REF!</definedName>
    <definedName name="SdG_Key_Dauer">#REF!</definedName>
    <definedName name="SdG_Key_Field" localSheetId="11">#REF!</definedName>
    <definedName name="SdG_Key_Field" localSheetId="12">#REF!</definedName>
    <definedName name="SdG_Key_Field" localSheetId="13">#REF!</definedName>
    <definedName name="SdG_Key_Field" localSheetId="1">#REF!</definedName>
    <definedName name="SdG_Key_Field" localSheetId="5">#REF!</definedName>
    <definedName name="SdG_Key_Field" localSheetId="8">#REF!</definedName>
    <definedName name="SdG_Key_Field">#REF!</definedName>
    <definedName name="xxx" localSheetId="13" hidden="1">#NAME?</definedName>
    <definedName name="xxx" localSheetId="9" hidden="1">#NAME?</definedName>
    <definedName name="xxx" hidden="1">#NAME?</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25" l="1"/>
  <c r="F20" i="27"/>
  <c r="E20" i="27"/>
  <c r="F19" i="27"/>
  <c r="E19" i="27"/>
  <c r="F18" i="27"/>
  <c r="E18" i="27"/>
  <c r="F17" i="27"/>
  <c r="E17" i="27"/>
  <c r="F16" i="27"/>
  <c r="E16" i="27"/>
  <c r="F15" i="27"/>
  <c r="E15" i="27"/>
  <c r="F14" i="27"/>
  <c r="E14" i="27"/>
  <c r="F13" i="27"/>
  <c r="E13" i="27"/>
  <c r="F12" i="27"/>
  <c r="E12" i="27"/>
  <c r="F11" i="27"/>
  <c r="E11" i="27"/>
  <c r="F10" i="27"/>
  <c r="E10" i="27"/>
  <c r="F9" i="27"/>
  <c r="E9" i="27"/>
  <c r="F8" i="27"/>
  <c r="E8" i="27"/>
  <c r="F7" i="27"/>
  <c r="E7" i="27"/>
  <c r="F6" i="27"/>
  <c r="E6" i="27"/>
  <c r="F5" i="27"/>
  <c r="E5" i="27"/>
  <c r="AC8" i="8"/>
  <c r="AC4" i="8"/>
</calcChain>
</file>

<file path=xl/sharedStrings.xml><?xml version="1.0" encoding="utf-8"?>
<sst xmlns="http://schemas.openxmlformats.org/spreadsheetml/2006/main" count="1251" uniqueCount="458">
  <si>
    <t>Jahr</t>
  </si>
  <si>
    <t>Anzahl</t>
  </si>
  <si>
    <t>in %</t>
  </si>
  <si>
    <t>•</t>
  </si>
  <si>
    <t>1) Neuverträge und bis 30.09. eines Jahres unbesetzt gebliebene, bei der Bundesagentur für Arbeit gemeldete Stellen.</t>
  </si>
  <si>
    <t>Arbeitsagenturbezirk</t>
  </si>
  <si>
    <t>ANR
(erweitert)</t>
  </si>
  <si>
    <t>in %</t>
  </si>
  <si>
    <t>Recklinghausen</t>
  </si>
  <si>
    <t>Bad Kreuznach</t>
  </si>
  <si>
    <t>Chemnitz</t>
  </si>
  <si>
    <t>Bad Hersfeld-Fulda</t>
  </si>
  <si>
    <t>Kiel</t>
  </si>
  <si>
    <t>Bochum</t>
  </si>
  <si>
    <t>Riesa</t>
  </si>
  <si>
    <t>Jena</t>
  </si>
  <si>
    <t>Berlin</t>
  </si>
  <si>
    <t>Heidelberg</t>
  </si>
  <si>
    <t>Elmshorn</t>
  </si>
  <si>
    <t>Coesfeld</t>
  </si>
  <si>
    <t>Hameln</t>
  </si>
  <si>
    <t>Heilbronn</t>
  </si>
  <si>
    <t>Stendal</t>
  </si>
  <si>
    <t>Schwerin</t>
  </si>
  <si>
    <t>Detmold</t>
  </si>
  <si>
    <t>Iserlohn</t>
  </si>
  <si>
    <t>Göttingen</t>
  </si>
  <si>
    <t>Trier</t>
  </si>
  <si>
    <t>Herford</t>
  </si>
  <si>
    <t>Landau</t>
  </si>
  <si>
    <t>Aschaffenburg</t>
  </si>
  <si>
    <t>Zwickau</t>
  </si>
  <si>
    <t>Lüneburg-Uelzen</t>
  </si>
  <si>
    <t>Hannover</t>
  </si>
  <si>
    <t>Magdeburg</t>
  </si>
  <si>
    <t>Balingen</t>
  </si>
  <si>
    <t>Kassel</t>
  </si>
  <si>
    <t>Braunschweig-Goslar</t>
  </si>
  <si>
    <t>Vechta</t>
  </si>
  <si>
    <t>Bautzen</t>
  </si>
  <si>
    <t>Hagen</t>
  </si>
  <si>
    <t>Wesel</t>
  </si>
  <si>
    <t>Neubrandenburg</t>
  </si>
  <si>
    <t>Annaberg-Buchholz</t>
  </si>
  <si>
    <t>Limburg-Wetzlar</t>
  </si>
  <si>
    <t>Paderborn</t>
  </si>
  <si>
    <t>Siegen</t>
  </si>
  <si>
    <t>Suhl</t>
  </si>
  <si>
    <t>Mettmann</t>
  </si>
  <si>
    <t>Freiberg</t>
  </si>
  <si>
    <t>Stuttgart</t>
  </si>
  <si>
    <t>Weilheim</t>
  </si>
  <si>
    <t>Marburg</t>
  </si>
  <si>
    <t>Helmstedt</t>
  </si>
  <si>
    <t>Neuruppin</t>
  </si>
  <si>
    <t>Landshut-Pfarrkirchen</t>
  </si>
  <si>
    <t>Düsseldorf</t>
  </si>
  <si>
    <t>Heide</t>
  </si>
  <si>
    <t>Rheine</t>
  </si>
  <si>
    <t>Ansbach-Weißenburg</t>
  </si>
  <si>
    <t>Celle</t>
  </si>
  <si>
    <t>Bergisch Gladbach</t>
  </si>
  <si>
    <t>Halberstadt</t>
  </si>
  <si>
    <t>Sangerhausen</t>
  </si>
  <si>
    <t>Solingen-Wuppertal</t>
  </si>
  <si>
    <t>Neumünster</t>
  </si>
  <si>
    <t>Meschede-Soest</t>
  </si>
  <si>
    <t>Greifswald</t>
  </si>
  <si>
    <t>Bonn</t>
  </si>
  <si>
    <t>Darmstadt</t>
  </si>
  <si>
    <t>Saarland</t>
  </si>
  <si>
    <t>Dessau-Roßlau-Wittenberg</t>
  </si>
  <si>
    <t>Emden-Leer</t>
  </si>
  <si>
    <t>Krefeld</t>
  </si>
  <si>
    <t>Nürnberg</t>
  </si>
  <si>
    <t>Nagold-Pforzheim</t>
  </si>
  <si>
    <t>Dortmund</t>
  </si>
  <si>
    <t>Halle</t>
  </si>
  <si>
    <t>Aalen</t>
  </si>
  <si>
    <t>Gotha</t>
  </si>
  <si>
    <t>Hamburg</t>
  </si>
  <si>
    <t>Stade</t>
  </si>
  <si>
    <t>Augsburg</t>
  </si>
  <si>
    <t>Bayreuth-Hof</t>
  </si>
  <si>
    <t>Hamm</t>
  </si>
  <si>
    <t>Oldenburg-Wilhelmshaven</t>
  </si>
  <si>
    <t>Rottweil-Villingen-Schwenningen</t>
  </si>
  <si>
    <t>Kempten-Memmingen</t>
  </si>
  <si>
    <t>Oberhausen</t>
  </si>
  <si>
    <t>Nordhorn</t>
  </si>
  <si>
    <t>Brühl</t>
  </si>
  <si>
    <t>Lörrach</t>
  </si>
  <si>
    <t>Frankfurt</t>
  </si>
  <si>
    <t>Mönchengladbach</t>
  </si>
  <si>
    <t>München</t>
  </si>
  <si>
    <t>Freising</t>
  </si>
  <si>
    <t>Offenbach</t>
  </si>
  <si>
    <t>Oschatz</t>
  </si>
  <si>
    <t>Fürth</t>
  </si>
  <si>
    <t>Konstanz-Ravensburg</t>
  </si>
  <si>
    <t>Köln</t>
  </si>
  <si>
    <t>Potsdam</t>
  </si>
  <si>
    <t>Lübeck</t>
  </si>
  <si>
    <t>Würzburg</t>
  </si>
  <si>
    <t>Hildesheim</t>
  </si>
  <si>
    <t>Montabaur</t>
  </si>
  <si>
    <t>Osnabrück</t>
  </si>
  <si>
    <t>Rosenheim</t>
  </si>
  <si>
    <t>Gießen</t>
  </si>
  <si>
    <t>Kaiserslautern-Pirmasens</t>
  </si>
  <si>
    <t>Erfurt</t>
  </si>
  <si>
    <t>Rostock</t>
  </si>
  <si>
    <t>Wiesbaden</t>
  </si>
  <si>
    <t>Ludwigshafen</t>
  </si>
  <si>
    <t>Offenburg</t>
  </si>
  <si>
    <t>Plauen</t>
  </si>
  <si>
    <t>Bremen-Bremerhaven</t>
  </si>
  <si>
    <t>Mainz</t>
  </si>
  <si>
    <t>Donauwörth</t>
  </si>
  <si>
    <t>Weißenfels</t>
  </si>
  <si>
    <t>Eberswalde</t>
  </si>
  <si>
    <t>Ahlen-Münster</t>
  </si>
  <si>
    <t>Ulm</t>
  </si>
  <si>
    <t>Traunstein</t>
  </si>
  <si>
    <t>Koblenz-Mayen</t>
  </si>
  <si>
    <t>Dresden</t>
  </si>
  <si>
    <t>Bernburg</t>
  </si>
  <si>
    <t>Schweinfurt</t>
  </si>
  <si>
    <t>Bad Homburg</t>
  </si>
  <si>
    <t>Bielefeld</t>
  </si>
  <si>
    <t>Cottbus</t>
  </si>
  <si>
    <t>Bamberg-Coburg</t>
  </si>
  <si>
    <t>Flensburg</t>
  </si>
  <si>
    <t>Korbach</t>
  </si>
  <si>
    <t>Reutlingen</t>
  </si>
  <si>
    <t>Regensburg</t>
  </si>
  <si>
    <t>Essen</t>
  </si>
  <si>
    <t>Pirna</t>
  </si>
  <si>
    <t>Nordhausen</t>
  </si>
  <si>
    <t>Altenburg-Gera</t>
  </si>
  <si>
    <t>Frankfurt (Oder)</t>
  </si>
  <si>
    <t>Freiburg</t>
  </si>
  <si>
    <t>Göppingen</t>
  </si>
  <si>
    <t>Passau</t>
  </si>
  <si>
    <t>Waiblingen</t>
  </si>
  <si>
    <t>Hanau</t>
  </si>
  <si>
    <t>Stralsund</t>
  </si>
  <si>
    <t>Deggendorf</t>
  </si>
  <si>
    <t>Leipzig</t>
  </si>
  <si>
    <t>Bad Oldesloe</t>
  </si>
  <si>
    <t>Ludwigsburg</t>
  </si>
  <si>
    <t>Schwandorf</t>
  </si>
  <si>
    <t>Nienburg-Verden</t>
  </si>
  <si>
    <t>Gelsenkirchen</t>
  </si>
  <si>
    <t>Neuwied</t>
  </si>
  <si>
    <t>Weiden</t>
  </si>
  <si>
    <t>Duisburg</t>
  </si>
  <si>
    <t>Karlsruhe-Rastatt</t>
  </si>
  <si>
    <t>Schwäbisch Hall-Tauberbischofsheim</t>
  </si>
  <si>
    <t>Mannheim</t>
  </si>
  <si>
    <t>Aachen-Düren</t>
  </si>
  <si>
    <t>Ingolstadt</t>
  </si>
  <si>
    <t>Berufsfachlich</t>
  </si>
  <si>
    <t>Regional</t>
  </si>
  <si>
    <t>Berufsgruppe</t>
  </si>
  <si>
    <t>Angebot</t>
  </si>
  <si>
    <t>Nachfrage 
(erweitert)</t>
  </si>
  <si>
    <t>ANR</t>
  </si>
  <si>
    <t>Bau- und Baunebengewerbe (32-34)</t>
  </si>
  <si>
    <t>Elektroberufe (26)</t>
  </si>
  <si>
    <t>Ernährungshandwerk (292-293)</t>
  </si>
  <si>
    <t>Hotel- und Gaststättenberufe (632-633)</t>
  </si>
  <si>
    <t>Informatik (43)</t>
  </si>
  <si>
    <t>Lagerwirtschaft und Transport (513, 521)</t>
  </si>
  <si>
    <t>Medizinische Fachangestellte (811)</t>
  </si>
  <si>
    <t>Metallberufe (241-252)</t>
  </si>
  <si>
    <t>Qualifizierte Kaufmännische Berufe (516, 611-612, 713, 721)</t>
  </si>
  <si>
    <t>Reinigungsberufe (541)</t>
  </si>
  <si>
    <t>Sicherheitsberufe (531)</t>
  </si>
  <si>
    <t>Verkaufsberufe (62)</t>
  </si>
  <si>
    <t>Länder</t>
  </si>
  <si>
    <t>Deutschland</t>
  </si>
  <si>
    <t>Baden-Württemberg</t>
  </si>
  <si>
    <t>Bayern</t>
  </si>
  <si>
    <t>Brandenburg</t>
  </si>
  <si>
    <t>Bremen</t>
  </si>
  <si>
    <t>Hessen</t>
  </si>
  <si>
    <t>Mecklenburg-Vorpommern</t>
  </si>
  <si>
    <t>Niedersachsen</t>
  </si>
  <si>
    <t>Nordrhein-Westfalen</t>
  </si>
  <si>
    <t>Rheinland-Pfalz</t>
  </si>
  <si>
    <t>Sachsen</t>
  </si>
  <si>
    <t>Sachsen-Anhalt</t>
  </si>
  <si>
    <t>Schleswig-Holstein</t>
  </si>
  <si>
    <t>Thüringen</t>
  </si>
  <si>
    <t>Land</t>
  </si>
  <si>
    <t>Passungsprobleme nach Mismatchtypen</t>
  </si>
  <si>
    <t>davon nach Mismatchtypen</t>
  </si>
  <si>
    <t>Insgesamt</t>
  </si>
  <si>
    <t>6-49 Beschäftigten</t>
  </si>
  <si>
    <t>50-249 Beschäftigten</t>
  </si>
  <si>
    <t>250-499 Beschäftigten</t>
  </si>
  <si>
    <t>500 und mehr Beschäftigten</t>
  </si>
  <si>
    <t>Beschäftigte</t>
  </si>
  <si>
    <t>Auszu-
bildende</t>
  </si>
  <si>
    <t>Ausbildungs-
quote</t>
  </si>
  <si>
    <t>Betriebe</t>
  </si>
  <si>
    <t>Davon nach Mismatchtypen</t>
  </si>
  <si>
    <t xml:space="preserve">Berufsgruppe
</t>
  </si>
  <si>
    <t>/</t>
  </si>
  <si>
    <t>Ausbildungsvergütung</t>
  </si>
  <si>
    <t>⦁</t>
  </si>
  <si>
    <t>*</t>
  </si>
  <si>
    <t>-</t>
  </si>
  <si>
    <t>Land-, Forstwirtschaft und Fischerei (A)</t>
  </si>
  <si>
    <r>
      <t xml:space="preserve">276 </t>
    </r>
    <r>
      <rPr>
        <vertAlign val="superscript"/>
        <sz val="9"/>
        <rFont val="Arial"/>
        <family val="2"/>
      </rPr>
      <t>2)</t>
    </r>
  </si>
  <si>
    <r>
      <t xml:space="preserve">53 </t>
    </r>
    <r>
      <rPr>
        <vertAlign val="superscript"/>
        <sz val="9"/>
        <rFont val="Arial"/>
        <family val="2"/>
      </rPr>
      <t>2)</t>
    </r>
  </si>
  <si>
    <t>Verarbeitendes Gewerbe (C)</t>
  </si>
  <si>
    <t>Baugewerbe (F)</t>
  </si>
  <si>
    <t>Handel, Instandhaltung, Reparatur von Kfz (G)</t>
  </si>
  <si>
    <t>Verkehr und Lagerei (H)</t>
  </si>
  <si>
    <t>Gastgewerbe (I)</t>
  </si>
  <si>
    <t>Information und Kommunikation (J)</t>
  </si>
  <si>
    <t>Finanz- und Versicherungsdienstleistungen (K)</t>
  </si>
  <si>
    <r>
      <t xml:space="preserve">603 </t>
    </r>
    <r>
      <rPr>
        <vertAlign val="superscript"/>
        <sz val="9"/>
        <rFont val="Arial"/>
        <family val="2"/>
      </rPr>
      <t>2)</t>
    </r>
  </si>
  <si>
    <r>
      <t xml:space="preserve">8 </t>
    </r>
    <r>
      <rPr>
        <vertAlign val="superscript"/>
        <sz val="9"/>
        <rFont val="Arial"/>
        <family val="2"/>
      </rPr>
      <t>2)</t>
    </r>
  </si>
  <si>
    <t>Erziehung und Unterricht (P)</t>
  </si>
  <si>
    <r>
      <t xml:space="preserve">342 </t>
    </r>
    <r>
      <rPr>
        <vertAlign val="superscript"/>
        <sz val="9"/>
        <rFont val="Arial"/>
        <family val="2"/>
      </rPr>
      <t>2)</t>
    </r>
  </si>
  <si>
    <t>Gesundheits- und Sozialwesen (Q)</t>
  </si>
  <si>
    <t>in Euro</t>
  </si>
  <si>
    <t>Veränderung gegenüber dem Vorjahr in %</t>
  </si>
  <si>
    <t>Arbeitslosenquote</t>
  </si>
  <si>
    <t>Sozial-
versicherungs- 
pflichtig 
Beschäftigte</t>
  </si>
  <si>
    <t>Kleinst-
betriebe</t>
  </si>
  <si>
    <t>Klein-
betriebe</t>
  </si>
  <si>
    <t>Mittlere 
Betriebe</t>
  </si>
  <si>
    <t>Groß-
betriebe</t>
  </si>
  <si>
    <t>Anzahl in Tsd.</t>
  </si>
  <si>
    <t xml:space="preserve">Tab. E2-1web: Neu abgeschlossene Ausbildungsverträge, Ausbildungsstellenangebot und -nachfrage im dualen System 1995 bis 2021* </t>
  </si>
  <si>
    <t>Davon</t>
  </si>
  <si>
    <t xml:space="preserve">Produktions-
berufe </t>
  </si>
  <si>
    <t xml:space="preserve">Personen-
bezogene 
Dienstleistungs-
berufe </t>
  </si>
  <si>
    <t>IT- und natur-
wissen-
schaftliche 
Dienstleistungs-
berufe</t>
  </si>
  <si>
    <t>Sonstige 
wirtschaftliche 
Dienstleistungs-
berufe</t>
  </si>
  <si>
    <t>Regional nicht 
zuzuordnen</t>
  </si>
  <si>
    <t>Insgesamt
(Bestand zum 31.12)</t>
  </si>
  <si>
    <t>Tab. E2-12web: Passungsprobleme nach Mismatch-Typen und Ländern 2021*</t>
  </si>
  <si>
    <t xml:space="preserve">Tab. E2-2web: Entwicklung des Ausbildungsangebots und der -nachfrage nach Ländern 2013, 2019 und 2021* </t>
  </si>
  <si>
    <t>Tab. E2-3web: Angebots-Nachfrage-Relation in der dualen Ausbildung nach Arbeitsagenturbezirken 2021* (in %)</t>
  </si>
  <si>
    <t>Tab. E2-4web: Angebots-Nachfrage-Relation in der dualen Ausbildung nach Arbeitsagenturbezirken 2019* (in %)</t>
  </si>
  <si>
    <t>Darunter</t>
  </si>
  <si>
    <t xml:space="preserve">Tab. E2-9web: Ausbildungsstellenangebot, unbesetzte Ausbildungsstellen, Ausbildungsstellennachfrage, unvermittelte Bewerber:innen sowie Passungsprobleme nach Mismatch-Typen 2009 bis 2021* </t>
  </si>
  <si>
    <t>Tab. E2-11web: Passungsprobleme in der dualen Ausbildung nach Arbeitsagenturbezirken 2021* (in %)</t>
  </si>
  <si>
    <t>Tab. E2-5web: Angebots-Nachfrage-Relation (ANR) in Deutschland für ausgewählte Berufsgruppen 2013, 2019 und 2021*</t>
  </si>
  <si>
    <t>2) Abgeschlossene Neuverträge und unvermittelte/unversorgte, bei der Bundesagentur für Arbeit gemeldete Bewerber:innen.</t>
  </si>
  <si>
    <t>3) Neuverträge und unvermittelte/unversorgte sowie alternativ eingemündete (z.B. Besuch weiterführender Schulen, Berufsvorbereitungsmaßnahmen) Bewerber:innen bei aufrechterhaltenem Vermittlungswunsch (letztere Gruppe bis 1997 nur Westdeutschland und Westberlin).</t>
  </si>
  <si>
    <t>* Beschäftigte umfasst alle sozialversicherungspflichtig Beschäftigte einschließlich Auszubildender.</t>
  </si>
  <si>
    <t>Tab. E2-7web: Ausbildungsbetriebe, Betriebe und Ausbildungsbetriebsquote nach Betriebsgröße 1999 bis 2020</t>
  </si>
  <si>
    <t>Auspendler:innen</t>
  </si>
  <si>
    <t>Einpendler:innen</t>
  </si>
  <si>
    <t>* Beschäftigte am Arbeitsort, Stichtag 31.12.2020.</t>
  </si>
  <si>
    <t>Wirtschaftzweige</t>
  </si>
  <si>
    <t>Tab. E2-6web: Beschäftigte*, Auszubildende und Ausbildungsquote nach Betriebsgröße 1999 bis 2020 (Stichtag 31.12.)</t>
  </si>
  <si>
    <t>Lockdown-II-Sonderzuschüsse
(seit November 2020)</t>
  </si>
  <si>
    <r>
      <t xml:space="preserve">4 </t>
    </r>
    <r>
      <rPr>
        <vertAlign val="superscript"/>
        <sz val="9"/>
        <color theme="1"/>
        <rFont val="Arial"/>
        <family val="2"/>
      </rPr>
      <t>2</t>
    </r>
    <r>
      <rPr>
        <vertAlign val="superscript"/>
        <sz val="9"/>
        <rFont val="Arial"/>
        <family val="2"/>
      </rPr>
      <t>)</t>
    </r>
  </si>
  <si>
    <r>
      <t xml:space="preserve">34 </t>
    </r>
    <r>
      <rPr>
        <vertAlign val="superscript"/>
        <sz val="9"/>
        <color theme="1"/>
        <rFont val="Arial"/>
        <family val="2"/>
      </rPr>
      <t>2</t>
    </r>
    <r>
      <rPr>
        <vertAlign val="superscript"/>
        <sz val="9"/>
        <rFont val="Arial"/>
        <family val="2"/>
      </rPr>
      <t>)</t>
    </r>
  </si>
  <si>
    <t>2) Anzahl der Prämien ist untererfasst, da bei mindestens einem Wirtschaftszweig aus Datenschutzgründen Werte nicht vorliegen und erfasst werden können.</t>
  </si>
  <si>
    <r>
      <t xml:space="preserve">* Vgl. Anmerkungen </t>
    </r>
    <r>
      <rPr>
        <b/>
        <sz val="8.5"/>
        <rFont val="Arial"/>
        <family val="2"/>
      </rPr>
      <t>Tab. E2-1web</t>
    </r>
    <r>
      <rPr>
        <sz val="8.5"/>
        <rFont val="Arial"/>
        <family val="2"/>
        <charset val="1"/>
      </rPr>
      <t xml:space="preserve">.					</t>
    </r>
  </si>
  <si>
    <r>
      <t xml:space="preserve">* Vgl. Anmerkungen </t>
    </r>
    <r>
      <rPr>
        <b/>
        <sz val="8.5"/>
        <color theme="1"/>
        <rFont val="Arial"/>
        <family val="2"/>
      </rPr>
      <t>Tab. E2-1web</t>
    </r>
    <r>
      <rPr>
        <sz val="8.5"/>
        <color theme="1"/>
        <rFont val="Arial"/>
        <family val="2"/>
      </rPr>
      <t>.</t>
    </r>
  </si>
  <si>
    <t>Zuschüsse</t>
  </si>
  <si>
    <r>
      <t>Prämien</t>
    </r>
    <r>
      <rPr>
        <vertAlign val="superscript"/>
        <sz val="9"/>
        <rFont val="Arial"/>
        <family val="2"/>
      </rPr>
      <t>1)</t>
    </r>
  </si>
  <si>
    <t>1) Die Summe über alle Prämien weicht von der Gesamtzahl der Betriebe ab, da Betriebe in Ausbildungspämie und Übernahmeprämie doppelt erfasst sein können.</t>
  </si>
  <si>
    <t>1) Die Anzahl der unvermittelten Bewerber:innen ist aufgrund von fehlenden Angaben zu gering ausgewiesen. Somit sind die Versorgungsprobleme unterschätzt.</t>
  </si>
  <si>
    <r>
      <t>Metallberufe (241-252)</t>
    </r>
    <r>
      <rPr>
        <vertAlign val="superscript"/>
        <sz val="9"/>
        <color theme="1"/>
        <rFont val="Arial"/>
        <family val="2"/>
      </rPr>
      <t xml:space="preserve"> 1)</t>
    </r>
  </si>
  <si>
    <t>Quelle: Bundesinstitut für Berufsbildung, Erhebung über neu abgeschlossene Ausbildungsverträge zum 30.09. eines Jahres; Bundesagentur für Arbeit, Arbeitsmarktstatistik, eigene Berechnungen</t>
  </si>
  <si>
    <t xml:space="preserve"> </t>
  </si>
  <si>
    <t>1) Ohne Arbeitnehmerüberlassung.</t>
  </si>
  <si>
    <t>Klicken Sie auf den unten stehenden Link oder auf den Reiter am unteren Bildschirmrand, um eine gewünschte Tabelle aufzurufen!</t>
  </si>
  <si>
    <t xml:space="preserve">Inhalt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</si>
  <si>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</si>
  <si>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</si>
  <si>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</si>
  <si>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</si>
  <si>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</si>
  <si>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</si>
  <si>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</si>
  <si>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</si>
  <si>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</si>
  <si>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</si>
  <si>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</si>
  <si>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</si>
  <si>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</si>
  <si>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</si>
  <si>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</si>
  <si>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</si>
  <si>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Auszubildende 
(Bestand zum 31.12.)</t>
  </si>
  <si>
    <t xml:space="preserve">Davon </t>
  </si>
  <si>
    <t>Ausbildungs-
prämie</t>
  </si>
  <si>
    <t>Tab. E2-8web: Sozialversicherungspflichtige Beschäftigungs- und Ausbildungsverhältnisse (Bestand) und begonnene und beendete Ausbildungsverhältnisse 2013 bis 2020 (Anzahl)</t>
  </si>
  <si>
    <t>Quelle: Bundesagentur für Arbeit, Beschäftigungsstatistik, Sonderauswertung, eigene Berechnungen</t>
  </si>
  <si>
    <t>Quelle: Bundesagentur für Arbeit, Förderstatistik Bundesprogramm Ausbildungsplätze sichern (Monatszahlen), Dezember 2021, eigene Berechnungen und Beschäftigungsstatistik Juni 2021</t>
  </si>
  <si>
    <t>Quelle: Bundesagentur für Arbeit Statistik, Beschäftigungsstatistik, Arbeitsmarkt in Zahlen, Arbeitslosigkeit im Zeitverlauf (Datenstand Dezember 2021)</t>
  </si>
  <si>
    <t xml:space="preserve">** Betriebe können parallel verschiedene Prämien und Zuschüsse beantragen. </t>
  </si>
  <si>
    <t>Tab. E2-21web: Sozialversicherungspflichtig oder geringfügig Beschäftigte nach Bundesländern und Berufssektoren 2020*</t>
  </si>
  <si>
    <t>Tab. E2-20web: Sozialversicherungspflichtig Beschäftigte nach Bundesländern und Betriebsgröße* 2020</t>
  </si>
  <si>
    <t>Tab. E2-19web: Arbeitslosenquote bezogen auf alle zivilen Erwerbspersonen nach Bundesländern 2008 bis 2021 (in %)</t>
  </si>
  <si>
    <t>Tab. E2-18web: Pendler:innenquoten für sozialversicherungspflichtig Beschäftigte (SVB) und Auszubildende nach Bundesländern 2020</t>
  </si>
  <si>
    <t>Tab. E2-17web: BIP je Einwohner:in in jeweiligen Preisen und dessen prozentuale Veränderung gegenüber dem Vorjahr nach Bundesländern 2008 bis 2020</t>
  </si>
  <si>
    <t>Programmsegment</t>
  </si>
  <si>
    <t>Auftrags- und Verbundausbildung</t>
  </si>
  <si>
    <t>Zuschuss zur Prüfungsvorbereitung</t>
  </si>
  <si>
    <t>Zahlungen</t>
  </si>
  <si>
    <r>
      <t>Bewilligungen</t>
    </r>
    <r>
      <rPr>
        <vertAlign val="superscript"/>
        <sz val="9"/>
        <rFont val="Arial"/>
        <family val="2"/>
      </rPr>
      <t>1)</t>
    </r>
  </si>
  <si>
    <t>* Bis 2008 ohne, ab 2009 mit Daten der zugelassenen kommunalen Träger (zkT). Bis 2012 ohne Ausbildungsplätze, die regional nicht zuzuordnen sind, und ohne Bewerber:innen mit Wohnsitz im Ausland. Ab 2013 Absolutwerte auf ein Vielfaches von 3 gerundet. Ab 2015 einschließlich Abiturient:innenausbildungen.</t>
  </si>
  <si>
    <t>1-5 Beschäftigte</t>
  </si>
  <si>
    <t>6-49 Beschäftigte</t>
  </si>
  <si>
    <t>50-249 Beschäftigte</t>
  </si>
  <si>
    <t>250-499 Beschäftigte</t>
  </si>
  <si>
    <t>500 und mehr Beschäftigte</t>
  </si>
  <si>
    <t>Begonnene Ausbildungs-
verhältnisse</t>
  </si>
  <si>
    <t>Beendete 
Ausbildungs-
verhältnisse</t>
  </si>
  <si>
    <t>Übernahme-
prämie</t>
  </si>
  <si>
    <t>1-5 Beschäftigten</t>
  </si>
  <si>
    <t>Unvermittelte 
Bewerber:innen</t>
  </si>
  <si>
    <t>Ausbilder:innenvergütung
(seit März 2021)</t>
  </si>
  <si>
    <t>0 bis 9 Beschäftigten</t>
  </si>
  <si>
    <t>10 bis 49 Beschäftigten</t>
  </si>
  <si>
    <t>50 bis 249 Beschäftigten</t>
  </si>
  <si>
    <t>250 bis 499 Beschäftigten</t>
  </si>
  <si>
    <t>ab 500 Beschäftigten</t>
  </si>
  <si>
    <t>Tabellen zur Buchpublikation</t>
  </si>
  <si>
    <t>Im Bildungsbericht 2020 enthalten als</t>
  </si>
  <si>
    <t>Auspendler:innen-
quote</t>
  </si>
  <si>
    <t>Einpendler:innen-
quote</t>
  </si>
  <si>
    <t>Tab. E2-1web</t>
  </si>
  <si>
    <t>Neu abgeschlossene Ausbildungsverträge, Ausbildungsstellenangebot und -nachfrage im dualen System 1995 bis 2021</t>
  </si>
  <si>
    <t>Tab. E2-2web</t>
  </si>
  <si>
    <t>Entwicklung des Ausbildungsangebots und der -nachfrage nach Ländern 2013, 2019 und 2021</t>
  </si>
  <si>
    <t>Angebots-Nachfrage-Relation in der dualen Ausbildung nach Arbeitsagenturbezirken 2021 (in %)</t>
  </si>
  <si>
    <t>Tab. E2-4web</t>
  </si>
  <si>
    <t>Angebots-Nachfrage-Relation in der dualen Ausbildung nach Arbeitsagenturbezirken 2019 (in %)</t>
  </si>
  <si>
    <t>Tab. E2-5web</t>
  </si>
  <si>
    <t>Angebots-Nachfrage-Relation in Deutschland für ausgewählte Berufsgruppen 2013, 2019 und 2021</t>
  </si>
  <si>
    <t>Tab. E2-6web</t>
  </si>
  <si>
    <t>Beschäftigte, Auszubildende und Ausbildungsquote nach Betriebsgröße 1999 bis 2020 (Stichtag 31.12.)</t>
  </si>
  <si>
    <t>Tab. E2-7web</t>
  </si>
  <si>
    <t>Ausbildungsbetriebe, Betriebe und Ausbildungsbetriebsquote nach Betriebsgröße 1999 bis 2020</t>
  </si>
  <si>
    <t>Tab. E2-8web</t>
  </si>
  <si>
    <t>Tab. E2-9web</t>
  </si>
  <si>
    <t>Tab. E2-10web</t>
  </si>
  <si>
    <t>Tab. E2-11web</t>
  </si>
  <si>
    <t>Passungsprobleme in der dualen Ausbildung nach Arbeitsagenturbezirken 2021 (in %)</t>
  </si>
  <si>
    <t>Tab. E2-12web</t>
  </si>
  <si>
    <t>Passungsprobleme nach Mismatch-Typen und Ländern 2021</t>
  </si>
  <si>
    <t>Tab. E2-13web</t>
  </si>
  <si>
    <t>Tab. E2-14web</t>
  </si>
  <si>
    <t>Tab. E2-15web</t>
  </si>
  <si>
    <t>Tab. E2-16web</t>
  </si>
  <si>
    <t>Anzahl der Bewilligungen und Zahlungen der 2. Förderrichtlinie des Programms "Ausbildungsplätze sichern" 2021 und 2022</t>
  </si>
  <si>
    <t>Tab. E2-17web</t>
  </si>
  <si>
    <t>Tab. E2-18web</t>
  </si>
  <si>
    <t>Pendler:innenquoten für sozialversicherungspflichtig Beschäftigte (SVB) und Auszubildende nach Bundesländern 2020</t>
  </si>
  <si>
    <t>Tab. E2-19web</t>
  </si>
  <si>
    <t>Arbeitslosenquote bezogen auf alle zivilen Erwerbspersonen nach Bundesländern 2008 bis 2021 (in %)</t>
  </si>
  <si>
    <t>Tab. E2-20web</t>
  </si>
  <si>
    <t>Sozialversicherungspflichtig Beschäftigte nach Bundesländern und Betriebsgröße 2020</t>
  </si>
  <si>
    <t>Tab. E2-21web</t>
  </si>
  <si>
    <t>Passungs-
probleme</t>
  </si>
  <si>
    <t>Ausbildungs-
stellen-
nachfrage 
(erweiterte Definition)</t>
  </si>
  <si>
    <t>Tab. E2-3web</t>
  </si>
  <si>
    <t>Betriebsgröße</t>
  </si>
  <si>
    <t>Ausbildungs-
stellen-
nachfrage 
(erweiterte 
Definition)</t>
  </si>
  <si>
    <t>Auszubildende, die im 
selben Bundesland 
ausgebildet werden</t>
  </si>
  <si>
    <t>Auszubildende 
insgesamt 
(Juni 2021)</t>
  </si>
  <si>
    <r>
      <t>Ausgezahlte 
Prämien</t>
    </r>
    <r>
      <rPr>
        <vertAlign val="superscript"/>
        <sz val="9"/>
        <rFont val="Arial"/>
        <family val="2"/>
      </rPr>
      <t>2)</t>
    </r>
  </si>
  <si>
    <t>Zuschuss zur 
Ausbildungs-
vergütung</t>
  </si>
  <si>
    <t>Zuschuss zur 
Ausbilder:innen-
vergütung
(seit März 2021)</t>
  </si>
  <si>
    <t>Lockdown-II-
Sonderzuschuss
(seit November 2020)</t>
  </si>
  <si>
    <t>Ausbildungs-
prämie plus</t>
  </si>
  <si>
    <t>Betriebe, die 
Prämien beantragt 
haben</t>
  </si>
  <si>
    <t>Betriebe mit 
ausgezahlten 
Prämien</t>
  </si>
  <si>
    <t>Ausbildungs-
prämie und 
Ausbildungs-
prämie plus</t>
  </si>
  <si>
    <t>Betriebe, die 
Zuschüsse 
beantragt haben</t>
  </si>
  <si>
    <t>Versorgungs-
probleme</t>
  </si>
  <si>
    <t>Besetzungs-
probleme</t>
  </si>
  <si>
    <t>Unbesetzte 
Ausbildungs-
stellen</t>
  </si>
  <si>
    <t>Ausbildungs-
stellenangebot</t>
  </si>
  <si>
    <t>Ausbildungs-
stellen-
angebot</t>
  </si>
  <si>
    <t>Eigenschafts- 
bzw. verhaltens-
bezogen</t>
  </si>
  <si>
    <t>Eigenschafts- bzw. 
verhaltens-
bezogen</t>
  </si>
  <si>
    <t>Ausbilungs-
betriebe</t>
  </si>
  <si>
    <t>Ausbildungs-
betriebs-
quote</t>
  </si>
  <si>
    <t>Nachfrage 
(erweiterte 
Definition)</t>
  </si>
  <si>
    <t>ANR 
(erweiterte 
Definition)</t>
  </si>
  <si>
    <t>Neu 
abgeschlossene 
Ausbildungs-
verträge Ende 
September</t>
  </si>
  <si>
    <r>
      <t>Ausbildungs-
stellenangebot</t>
    </r>
    <r>
      <rPr>
        <vertAlign val="superscript"/>
        <sz val="9"/>
        <color rgb="FF000000"/>
        <rFont val="Arial"/>
        <family val="2"/>
        <charset val="1"/>
      </rPr>
      <t>1)</t>
    </r>
  </si>
  <si>
    <r>
      <t>Ausbildungs-
stellennachfrage 
(traditionelle 
Definition)</t>
    </r>
    <r>
      <rPr>
        <vertAlign val="superscript"/>
        <sz val="9"/>
        <color rgb="FF000000"/>
        <rFont val="Arial"/>
        <family val="2"/>
        <charset val="1"/>
      </rPr>
      <t>2)</t>
    </r>
  </si>
  <si>
    <r>
      <t>Ausbildungs-
stellennachfrage 
(erweiterte 
Definition)</t>
    </r>
    <r>
      <rPr>
        <vertAlign val="superscript"/>
        <sz val="9"/>
        <color rgb="FF000000"/>
        <rFont val="Arial"/>
        <family val="2"/>
        <charset val="1"/>
      </rPr>
      <t>3)</t>
    </r>
  </si>
  <si>
    <t>ANR 
(traditionelle 
Definition)</t>
  </si>
  <si>
    <t>Dessau-Roßlau-
Wittenberg</t>
  </si>
  <si>
    <t>Rottweil-Villingen-
Schwenningen</t>
  </si>
  <si>
    <t>Schwäbisch Hall-
Tauberbischofsheim</t>
  </si>
  <si>
    <t>* Nachfrage in erweiterter Definition. Mit Daten der zugelassenen kommunalen Träger (zkT). Absolutwerte von Angebot und Nachfrage werden aus
Datenschutzgründen jeweils auf ein Vielfaches von 3 gerundet. Ab 2015 einschließlich Abiturient:innenausbildungen. Die Agenturbezirke Berlin Mitte, Nord und Süd sind unter Berlin zusammengefasst.</t>
  </si>
  <si>
    <t>Quelle: Bundesagentur für Arbeit, Beschäftigungsstatistik, Sozialversicherungspflichtige Beschäftigungsverhältnisse 
(Quartalszahlen) (Datenstand: 15.07.2021)</t>
  </si>
  <si>
    <t>Oldenburg-
Wilhelmshaven</t>
  </si>
  <si>
    <t>Eigenschafts- 
bzw. 
verhaltensbezogen</t>
  </si>
  <si>
    <r>
      <t xml:space="preserve">* In der Datenlieferung zu den unbesetzten Ausbildungsstellen und noch suchenden Bewerber:innen, die für die Berechnung der Mismatchtypen 
herangezogen werden, wurden die Werte von 1 oder 2 durch ein Sternsymbol anonymisiert. Für die Berechnung wurden diese geschätzt, sodass die 
ausgewiesenen Ergebnisse als Näherung zu betrachten sind. </t>
    </r>
    <r>
      <rPr>
        <sz val="8.5"/>
        <color theme="1"/>
        <rFont val="Arial"/>
        <family val="2"/>
      </rPr>
      <t>Bremen einschließlich, Niedersachsen ohne niedersächsische Gebiete, die zur 
Arbeitsagentur Bremen-Bremerhaven gehören.</t>
    </r>
  </si>
  <si>
    <t>Quelle: Bundesagentur für Arbeit (BA), Ausbildungsmarktstatistik, Sonderauswertung (Unbesetzte Ausbildungsstellen (UBA) und noch suchende 
Bewerber:innen (mit und ohne Alternative, UVB) zum 30.09. (am Ende des Berichtsjahres) nach Arbeitsagenturbezirken und Ausbildungsberufen (5-Steller 
der KldB 2010), eigene Schätzungen und Berechnungen</t>
  </si>
  <si>
    <t>Quelle: Bundesagentur für Arbeit (BA), Ausbildungsmarktstatistik, Erhebung zum 30.09. eines Jahres; Bundesinstitut für Berufsbildung (BIBB), Erhebung der neu abgeschlossenen Ausbildungsverträge zum 30.09. 
eines Jahres (Datenstand 09.12.2021); Berechnungen des BIBB, eigene Berechnungen</t>
  </si>
  <si>
    <t xml:space="preserve">1) Die Anzahl der Bewilligungen entspricht der Anzahl der Betriebe mit mindestens einer erhaltenen Förderung. Dies 
bedeutet das innerhalb eines Betriebs mehrere bewilligte Anträge erfasst werden können.  </t>
  </si>
  <si>
    <r>
      <t>Quelle: Arbeitskreis "Volkswirtschaftliche Gesamtrechnung der Länder"</t>
    </r>
    <r>
      <rPr>
        <b/>
        <vertAlign val="superscript"/>
        <sz val="8.5"/>
        <color theme="4"/>
        <rFont val="Arial"/>
        <family val="2"/>
      </rPr>
      <t>D</t>
    </r>
    <r>
      <rPr>
        <sz val="8.5"/>
        <color theme="1"/>
        <rFont val="Arial"/>
        <family val="2"/>
      </rPr>
      <t>, Bruttoinlandsprodukt, Bruttowertschöpfung in den Ländern der Bundesrepublik Deutschland 1991 bis 2018 Reihe 1 Band 1. 
Berechnungsstand des Statistischen Bundesamtes: August 2020/Februar 2021</t>
    </r>
  </si>
  <si>
    <t>* Kleinstbetriebe = 1-5 Beschäftigte; Kleinbetriebe = 6-49 Beschäftigte; mittlere Betriebe = 50-249 Beschäftigte; Großbetriebe 
= 250 und mehr Beschäftigte.</t>
  </si>
  <si>
    <t>Quelle: Bundesagentur für Arbeit (BA), Beschäftigungsstatistik, Sonderauswertung, Stichtag 31.12. (Datenstand Juli 2021), 
eigene Berechnungen</t>
  </si>
  <si>
    <t>Quelle: Bundesagentur für Arbeit (BA), Beschäftigungsstatistik, Beschäftigte nach Berufen (Klassifikation der Berufe 2010) - Deutschland, West/Ost und Länder 
(Quartalszahlen) - Dezember 2020, eigene Berechnungen</t>
  </si>
  <si>
    <t xml:space="preserve"> Ausschließlich 
Ausbildungs-
prämie</t>
  </si>
  <si>
    <t>Ausschließlich 
Ausbildungs-
prämie plus</t>
  </si>
  <si>
    <t>Darunter Status 
des Antrags: 
ausgezahlt</t>
  </si>
  <si>
    <r>
      <t>Sonstige wirtschaftliche Dienstleistungen (N)</t>
    </r>
    <r>
      <rPr>
        <vertAlign val="superscript"/>
        <sz val="9"/>
        <rFont val="Arial"/>
        <family val="2"/>
      </rPr>
      <t xml:space="preserve"> 1)</t>
    </r>
  </si>
  <si>
    <t>Sonst. Dienstleistungen, private Haushalte (R, S, T)</t>
  </si>
  <si>
    <t>Tab. E2-14web: Anzahl der Betriebe mit beantragten und ausgezahlten Prämien und Zuschüssen des Programms "Ausbildungsplätze sichern"* nach Betriebsgröße seit Beginn des Bundesprogramms (August 2020)**  (Anzahl)</t>
  </si>
  <si>
    <t>Quelle: Bundesagentur für Arbeit (BA), Beschäftigungsstatistik, Arbeitsmarkt in Zahlen, Sozialversicherungspflichtig beschäftigte Auszubildende nach Ländern, Stichtag 30.12.2020 (Datenstand 30.06.2021), eigene Berechnungen</t>
  </si>
  <si>
    <t>Ausbildungsstellenangebot, unbesetzte Ausbildungsstellen, Ausbildungsstellennachfrage, unvermittelte Bewerber:innen, Besetzungs-, 
Versorgungs- und Passungsprobleme nach Ländern 2019 und 2021</t>
  </si>
  <si>
    <t>Ausbildungsstellenangebot, unbesetzte Ausbildungsstellen, Ausbildungsstellennachfrage, unvermittelte Bewerber:innen, Besetzungs-, 
Versorgungs- und Passungsprobleme nach ausgewählten Berufsgruppen 2019 und 2021</t>
  </si>
  <si>
    <t>Sozialversicherungspflichtig oder geringfügig Beschäftigte nach Bundesländern und Berufssektoren 2020</t>
  </si>
  <si>
    <t>Sozialversicherungspflichtige Beschäftigungs- und Ausbildungsverhältnisse (Bestand) und begonnene und beendete Ausbildungsverhältnisse 2013 bis 2020 (Anzahl)</t>
  </si>
  <si>
    <t>Ausbildungsstellenangebot, unbesetzte Ausbildungsstellen, Ausbildungsstellennachfrage, unvermittelte Bewerber:innen sowie Passungsprobleme nach Mismatch-Typen 2009 bis 2021</t>
  </si>
  <si>
    <t>Anzahl der Betriebe mit beantragten und ausgezahlten Prämien und Zuschüssen des Programms "Ausbildungsplätze sichern" nach Betriebsgröße seit Beginn des Bundesprogramms (August 2020)</t>
  </si>
  <si>
    <t>Anzahl der ausgezahlten Prämien und Zuschüsse des Programms "Ausbildungsplätze sichern" seit Beginn des Bundesprogramms (August 2020) und Gesamtzahl der Auszubildenden im Juni 2021 nach Wirtschaftszweigen</t>
  </si>
  <si>
    <t>BIP je Einwohner:in in jeweiligen Preisen und dessen prozentuale Veränderung gegenüber dem Vorjahr nach Bundesländern 2008 
bis 2020</t>
  </si>
  <si>
    <t>Quelle: Bundesagentur für Arbeit (BA), Ausbildungsmarktstatistik, Ergebnisse zum 30.09.; Bundesinstitut für Berufsbildung (BIBB), Erhebung über neu abgeschlossene Ausbildungsverträge zum 30.09. eines Jahres; eigene Berechnungen</t>
  </si>
  <si>
    <t xml:space="preserve">Quelle: Bundesagentur für Arbeit (BA), Ausbildungsmarktstatistik, Ergebnisse zum 30.09.; Bundesinstitut für Berufsbildung (BIBB), Erhebung über neu abgeschlossene Ausbildungsverträge zum 30.09. eines JahresM; eigene Berechnungen				</t>
  </si>
  <si>
    <t>* Nachfrage in erweiterter Definition. Mit Daten der zugelassenen kommunalen Träger (zkT). Absolutwerte von Angebot und Nachfragen werden aus 
Datenschutzgründen jeweils auf ein Vielfaches von 3 gerundet. Ab 2015 einschließlich Abiturient:innenausbildungen. Die Agenturbezirke Berlin Mitte, Nord und Süd sind unter Berlin zusammengefasst.</t>
  </si>
  <si>
    <t xml:space="preserve">Quelle: Bundesagentur für Arbeit (BA), Ausbildungsmarktstatistik, Ergebnisse zum 30.09.; Bundesinstitut für Berufsbildung (BIBB), Erhebung über neu 
abgeschlossene Ausbildungsverträge zum 30.09. eines Jahres; eigene Berechnungen					</t>
  </si>
  <si>
    <t>* Die ausgewählten Berufsgruppen repräsentieren etwa 70 % der Nachfrage in 2013, 2019 und 2021. Mit Daten der zugelassenen kommunalen Träger (zkT). Absolutwerte von Angebot und Nachfrage werden aus Datenschutzgründen jeweils auf ein Vielfaches von 3 gerundet. Ab 2015 einschließlich Abiturient:innenausbildungen.</t>
  </si>
  <si>
    <t>Quelle: Bundesagentur für Arbeit (BA), Ausbildungsmarktstatistik, Ergebnisse zum 30.09.; Bundesinstitut für Berufsbildung (BIBB), Erhebung über neu abgeschlossene Ausbildungsverträge zum 30.09. eines 
Jahres; eigene Berechnungen</t>
  </si>
  <si>
    <r>
      <t>Quelle: Bundesagentur für Arbeit, Beschäftigungsstatistik</t>
    </r>
    <r>
      <rPr>
        <sz val="8.5"/>
        <color theme="1"/>
        <rFont val="Arial"/>
        <family val="2"/>
      </rPr>
      <t>, Sonderauswertung, eigene Berechnungen</t>
    </r>
  </si>
  <si>
    <t>Davon mit</t>
  </si>
  <si>
    <r>
      <t xml:space="preserve">* Vgl. Anmerkungen </t>
    </r>
    <r>
      <rPr>
        <b/>
        <sz val="8.5"/>
        <color rgb="FF000000"/>
        <rFont val="Arial"/>
        <family val="2"/>
      </rPr>
      <t>Tab. E2-1web</t>
    </r>
    <r>
      <rPr>
        <sz val="8.5"/>
        <color indexed="64"/>
        <rFont val="Arial"/>
        <family val="2"/>
      </rPr>
      <t>. In der Datenlieferung zu den unbesetzten Ausbildungsstellen und noch suchenden Bewerber:innen, die für die Berechnung der Mismatchtypen herangezogen werden, wurden die Werte von 1 oder 2 durch ein Sternsymbol anonymisiert. Für die Berechnung wurden diese geschätzt, sodass die ausgewiesenen Ergebnisse als Näherung zu betrachten sind.</t>
    </r>
  </si>
  <si>
    <t>Quelle: Bundesagentur für Arbeit (BA), Ausbildungsmarktstatistik, Erhebung zum 30.09. eines Jahres; Bundesinstitut für Berufsbildung (BIBB), Erhebung der neu abgeschlossenen Ausbildungsverträge zum 30.09. eines 
Jahres und Ausbildungsmarkt, Sonderauswertung (Unbesetzte Ausbildungsstellen (UBA) und noch suchende Bewerber:innen (mit und ohne Alternative, UVB) zum 30.09. (am Ende des Berichtsjahres) nach Arbeitsagenturbezirken und Ausbildungsberufen (5-Steller der KldB 2010); eigene Schätzungen und Berechnungen</t>
  </si>
  <si>
    <t xml:space="preserve">Tab. E2-10web: Ausbildungsstellenangebot, unbesetzte Ausbildungsstellen, Ausbildungsstellennachfrage, unvermittelte Bewerber:innen, Besetzungs-, Versorgungs- und Passungsprobleme nach Ländern 2019 und 2021* </t>
  </si>
  <si>
    <t>Quelle: Bundesagentur für Arbeit (BA), Ausbildungsmarktstatistik, Ergebnisse zum 30.09.; Bundesinstitut für Berufsbildung (BIBB), Erhebung über neu abgeschlossene 
Ausbildungsverträge zum 30.09. eines Jahres, eigene Berechnungen</t>
  </si>
  <si>
    <r>
      <t>* Für die Berechnung der Passungsprobleme wurde die Nachfrage nach erweiterter Definition herangezogen. Mit Daten der zugelassenen kommunalen Träger (zkT). Absolutwerte von Angebot und Nachfragen</t>
    </r>
    <r>
      <rPr>
        <sz val="8.5"/>
        <color rgb="FFFF0000"/>
        <rFont val="Arial"/>
        <family val="2"/>
      </rPr>
      <t xml:space="preserve"> </t>
    </r>
    <r>
      <rPr>
        <sz val="8.5"/>
        <color rgb="FF000000"/>
        <rFont val="Arial"/>
        <family val="2"/>
        <charset val="1"/>
      </rPr>
      <t>werden aus Datenschutzgründen jeweils auf ein Vielfaches von 3 gerundet. Die Agenturbezirke Berlin Mitte, Nord und Süd sind unter Berlin zusammengefasst.</t>
    </r>
  </si>
  <si>
    <t>Quelle: Bundesagentur für Arbeit (BA), Ausbildungsmarktstatistik, Ergebnisse zum 30.09.; Bundesinstitut für Berufsbildung (BIBB), Erhebung über neu abgeschlossene 
Ausbildungsverträge zum 30.09. eines Jahres; eigene Berechnungen</t>
  </si>
  <si>
    <t xml:space="preserve">Tab. E2-13web: Ausbildungsstellenangebot, unbesetzte Ausbildungsstellen, Ausbildungsstellennachfrage, unvermittelte Bewerber:innen, Besetzungs-, Versorgungs- und Passungsprobleme nach ausgewählten Berufsgruppen 2019 und 2021* </t>
  </si>
  <si>
    <t xml:space="preserve">* Das Programm besteht aus verschiedenen Maßnahmen: Mit der Ausbildungsprämie erhält der Betrieb eine finanzielle Unterstützung für das Aufrechterhalten eines Ausbildungsplatzes; sollten Betriebe die Anzahl der Ausbildungsplätze im Vergleich zum Vorjahr gar erhöhen, erhalten sie die Ausbildungsprämie plus. Bei Übernahme von Auszubildenden aus einem insolventen Betrieb wird eine Übernahmeprämie gezahlt. Weiterhin können Betriebe finanzielle Zuschüsse erhalten, wie etwa einen zur Ausbildungs- und Ausbildervergütung, um eine Unterbrechung der Ausbildung trotz coronabedingter Kurzarbeit zu vermeiden (vgl. Bundesprogramm „Ausbildungsplätze sichern“, Bundesagentur für Arbeit 2021). </t>
  </si>
  <si>
    <t>Nach Betriebsgröße</t>
  </si>
  <si>
    <r>
      <t>Quelle: Bundesagentur für Arbeit, Förderstatistik Bundesprogramm Ausbildungsplätze sichern (Monatszahlen)</t>
    </r>
    <r>
      <rPr>
        <sz val="8.5"/>
        <color theme="1"/>
        <rFont val="Arial"/>
        <family val="2"/>
      </rPr>
      <t>, Dezember 2021, eigene Berechnungen</t>
    </r>
  </si>
  <si>
    <t>Tab. E2-15web: Anzahl der ausgezahlten Prämien und Zuschüsse des Programms "Ausbildungsplätze sichern" seit Beginn des Bundesprogramms (August 2020) und Gesamtzahl der Auszubildenden im Juni 2021 nach Wirtschaftszweigen (Anzahl)</t>
  </si>
  <si>
    <t>Bergbau, Energie- u. Wasserversorgung, Entsorgungswirtschaft (B, D, E)</t>
  </si>
  <si>
    <t>Immobilien, freiberufliche, wissenschaftliche und technische Dienstleistungen (L,M)</t>
  </si>
  <si>
    <t>Öffentliche Verwaltung, Verteidigung, Sozialversicherung, Exterritoriale Organisationen und Körperschaften  (O, U)</t>
  </si>
  <si>
    <t>Tab. E2-16web: Anzahl der Bewilligungen und Zahlungen der 2. Förderrichtlinie des Programms "Ausbildungsplätze sichern" 2021 und 2022 (Anzahl)</t>
  </si>
  <si>
    <r>
      <t>Quelle: Knappschaft Bahn See, Zweite Förderrichtlinie für das Bundesprogramm „Ausbildungsplätze sichern“</t>
    </r>
    <r>
      <rPr>
        <sz val="8.5"/>
        <color theme="1"/>
        <rFont val="Arial"/>
        <family val="2"/>
      </rPr>
      <t>, 
Datenstand: 04.04.2022</t>
    </r>
  </si>
  <si>
    <t>Auszubildende, 
die in 
diesem Land 
ausgebildet werden</t>
  </si>
  <si>
    <t>Auszubildende, 
die in 
diesem Land wohnen</t>
  </si>
  <si>
    <t>Differenz zwischen 
Einpendler:innen- und 
Auspendler:innen-
quote</t>
  </si>
  <si>
    <t>Auszubildende, 
die in 
diesem Land wohnen 
und ausgebildet 
werden</t>
  </si>
  <si>
    <t>Kaufmännische
und 
unternehmens-
bezogene 
Dienstleistungs-
berufe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</si>
</sst>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_-* #,##0.00_-;\-* #,##0.00_-;_-* &quot;-&quot;??_-;_-@_-"/>
    <numFmt numFmtId="165" formatCode="_-* #,##0.00\ _D_M_-;\-* #,##0.00\ _D_M_-;_-* \-??\ _D_M_-;_-@_-"/>
    <numFmt numFmtId="166" formatCode="0.0"/>
    <numFmt numFmtId="167" formatCode="#,##0.0\ \ "/>
    <numFmt numFmtId="168" formatCode="#,##0\ \ "/>
    <numFmt numFmtId="169" formatCode="#,##0.0"/>
    <numFmt numFmtId="170" formatCode="#,##0.000"/>
    <numFmt numFmtId="171" formatCode="_-* #,##0\ _€_-;\-* #,##0\ _€_-;_-* &quot;-&quot;??\ _€_-;_-@_-"/>
    <numFmt numFmtId="172" formatCode="#,##0,"/>
  </numFmts>
  <fonts count="73" x14ac:knownFonts="1">
    <font>
      <sz val="10"/>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0"/>
      <color rgb="FF000000"/>
      <name val="Arial"/>
      <family val="2"/>
      <charset val="1"/>
    </font>
    <font>
      <sz val="10"/>
      <name val="Arial"/>
      <family val="2"/>
      <charset val="1"/>
    </font>
    <font>
      <sz val="9"/>
      <name val="Arial"/>
      <family val="2"/>
      <charset val="1"/>
    </font>
    <font>
      <vertAlign val="superscript"/>
      <sz val="9"/>
      <color rgb="FF000000"/>
      <name val="Arial"/>
      <family val="2"/>
      <charset val="1"/>
    </font>
    <font>
      <sz val="9"/>
      <color rgb="FF000000"/>
      <name val="Arial"/>
      <family val="2"/>
      <charset val="1"/>
    </font>
    <font>
      <sz val="9"/>
      <color theme="1"/>
      <name val="Arial"/>
      <family val="2"/>
      <charset val="1"/>
    </font>
    <font>
      <b/>
      <sz val="9"/>
      <name val="Arial"/>
      <family val="2"/>
      <charset val="1"/>
    </font>
    <font>
      <sz val="9"/>
      <color rgb="FFFF0000"/>
      <name val="Arial"/>
      <family val="2"/>
      <charset val="1"/>
    </font>
    <font>
      <sz val="9"/>
      <name val="Arial"/>
      <family val="2"/>
    </font>
    <font>
      <sz val="8.5"/>
      <color rgb="FF000000"/>
      <name val="Arial"/>
      <family val="2"/>
    </font>
    <font>
      <sz val="8.5"/>
      <name val="Arial"/>
      <family val="2"/>
      <charset val="1"/>
    </font>
    <font>
      <sz val="8.5"/>
      <color rgb="FF000000"/>
      <name val="Arial"/>
      <family val="2"/>
      <charset val="1"/>
    </font>
    <font>
      <sz val="10"/>
      <color rgb="FFFF0000"/>
      <name val="Arial"/>
      <family val="2"/>
    </font>
    <font>
      <sz val="8"/>
      <name val="Arial"/>
      <family val="2"/>
      <charset val="1"/>
    </font>
    <font>
      <sz val="8"/>
      <color rgb="FF000000"/>
      <name val="Arial"/>
      <family val="2"/>
      <charset val="1"/>
    </font>
    <font>
      <sz val="11"/>
      <color rgb="FF000000"/>
      <name val="Calibri"/>
      <family val="2"/>
      <charset val="1"/>
    </font>
    <font>
      <b/>
      <sz val="10"/>
      <color theme="1"/>
      <name val="Arial"/>
      <family val="2"/>
    </font>
    <font>
      <sz val="10"/>
      <color indexed="64"/>
      <name val="Arial"/>
      <family val="2"/>
    </font>
    <font>
      <sz val="8.5"/>
      <color indexed="64"/>
      <name val="Arial"/>
      <family val="2"/>
    </font>
    <font>
      <sz val="9"/>
      <color indexed="64"/>
      <name val="Arial"/>
      <family val="2"/>
    </font>
    <font>
      <sz val="9"/>
      <color theme="1"/>
      <name val="Arial"/>
      <family val="2"/>
    </font>
    <font>
      <b/>
      <sz val="10"/>
      <name val="Arial"/>
      <family val="2"/>
    </font>
    <font>
      <sz val="8.5"/>
      <name val="Arial"/>
      <family val="2"/>
    </font>
    <font>
      <sz val="10"/>
      <color rgb="FF000000"/>
      <name val="Arial"/>
      <family val="2"/>
    </font>
    <font>
      <sz val="7"/>
      <name val="Arial"/>
      <family val="2"/>
      <charset val="1"/>
    </font>
    <font>
      <b/>
      <sz val="7"/>
      <name val="Arial"/>
      <family val="2"/>
      <charset val="1"/>
    </font>
    <font>
      <sz val="11"/>
      <color theme="1"/>
      <name val="Calibri"/>
      <family val="2"/>
      <scheme val="minor"/>
    </font>
    <font>
      <sz val="8"/>
      <color rgb="FF000000"/>
      <name val="Arial"/>
      <family val="2"/>
    </font>
    <font>
      <sz val="12"/>
      <color rgb="FFFF0000"/>
      <name val="Calibri"/>
      <family val="2"/>
      <scheme val="minor"/>
    </font>
    <font>
      <sz val="12"/>
      <color theme="1"/>
      <name val="Calibri"/>
      <family val="1"/>
      <scheme val="minor"/>
    </font>
    <font>
      <b/>
      <sz val="9"/>
      <color theme="1"/>
      <name val="Arial"/>
      <family val="2"/>
    </font>
    <font>
      <sz val="9"/>
      <color rgb="FFFF0000"/>
      <name val="Arial"/>
      <family val="2"/>
    </font>
    <font>
      <sz val="9"/>
      <color rgb="FF92D050"/>
      <name val="Arial"/>
      <family val="2"/>
    </font>
    <font>
      <sz val="8.5"/>
      <color theme="1"/>
      <name val="Arial"/>
      <family val="2"/>
    </font>
    <font>
      <vertAlign val="superscript"/>
      <sz val="9"/>
      <color theme="1"/>
      <name val="Arial"/>
      <family val="2"/>
    </font>
    <font>
      <sz val="10"/>
      <color rgb="FF00B050"/>
      <name val="Arial"/>
      <family val="2"/>
    </font>
    <font>
      <sz val="10"/>
      <color theme="5"/>
      <name val="Arial"/>
      <family val="2"/>
    </font>
    <font>
      <vertAlign val="superscript"/>
      <sz val="9"/>
      <name val="Arial"/>
      <family val="2"/>
    </font>
    <font>
      <sz val="7"/>
      <color theme="1"/>
      <name val="Arial"/>
      <family val="2"/>
    </font>
    <font>
      <sz val="7"/>
      <color rgb="FFFF0000"/>
      <name val="Arial"/>
      <family val="2"/>
    </font>
    <font>
      <u/>
      <sz val="11"/>
      <color theme="10"/>
      <name val="Calibri"/>
      <family val="2"/>
      <scheme val="minor"/>
    </font>
    <font>
      <u/>
      <sz val="8"/>
      <color theme="0"/>
      <name val="Calibri"/>
      <family val="2"/>
      <scheme val="minor"/>
    </font>
    <font>
      <sz val="7"/>
      <color theme="0"/>
      <name val="Arial"/>
      <family val="2"/>
    </font>
    <font>
      <sz val="8"/>
      <name val="Arial"/>
      <family val="2"/>
    </font>
    <font>
      <b/>
      <sz val="8.5"/>
      <color theme="1"/>
      <name val="Arial"/>
      <family val="2"/>
    </font>
    <font>
      <sz val="8.5"/>
      <color theme="9"/>
      <name val="Arial"/>
      <family val="2"/>
    </font>
    <font>
      <sz val="8.5"/>
      <color rgb="FF92D050"/>
      <name val="Arial"/>
      <family val="2"/>
    </font>
    <font>
      <b/>
      <sz val="8.5"/>
      <name val="Arial"/>
      <family val="2"/>
    </font>
    <font>
      <b/>
      <sz val="8.5"/>
      <color rgb="FF000000"/>
      <name val="Arial"/>
      <family val="2"/>
    </font>
    <font>
      <b/>
      <vertAlign val="superscript"/>
      <sz val="8.5"/>
      <color theme="4"/>
      <name val="Arial"/>
      <family val="2"/>
    </font>
    <font>
      <sz val="8.5"/>
      <color rgb="FFFF0000"/>
      <name val="Arial"/>
      <family val="2"/>
    </font>
    <font>
      <sz val="10"/>
      <color theme="1"/>
      <name val="Arial"/>
      <family val="2"/>
    </font>
    <font>
      <u/>
      <sz val="10"/>
      <color indexed="12"/>
      <name val="Arial"/>
      <family val="2"/>
    </font>
    <font>
      <sz val="11"/>
      <color theme="1"/>
      <name val="Arial"/>
      <family val="2"/>
    </font>
    <font>
      <b/>
      <sz val="11"/>
      <color theme="1"/>
      <name val="Arial"/>
      <family val="2"/>
    </font>
    <font>
      <u/>
      <sz val="10"/>
      <color rgb="FF0070C0"/>
      <name val="Arial"/>
      <family val="2"/>
    </font>
    <font>
      <sz val="10"/>
      <color rgb="FF0070C0"/>
      <name val="Arial"/>
      <family val="2"/>
    </font>
    <font>
      <u/>
      <sz val="10"/>
      <color theme="10"/>
      <name val="Arial"/>
      <family val="2"/>
    </font>
    <font>
      <sz val="9"/>
      <color theme="1"/>
      <name val="Calibri"/>
      <family val="2"/>
      <scheme val="minor"/>
    </font>
    <font>
      <sz val="11"/>
      <name val="Arial"/>
      <family val="2"/>
    </font>
    <font>
      <sz val="10"/>
      <color theme="1"/>
      <name val="Calibri"/>
      <family val="2"/>
      <scheme val="minor"/>
    </font>
    <font>
      <b/>
      <sz val="10"/>
      <name val="Symbol"/>
      <family val="1"/>
      <charset val="2"/>
    </font>
    <font>
      <sz val="9"/>
      <color rgb="FF000000"/>
      <name val="Arial"/>
      <family val="2"/>
    </font>
  </fonts>
  <fills count="19">
    <fill>
      <patternFill patternType="none"/>
    </fill>
    <fill>
      <patternFill patternType="gray125"/>
    </fill>
    <fill>
      <patternFill patternType="solid">
        <fgColor theme="0"/>
        <bgColor indexed="64"/>
      </patternFill>
    </fill>
    <fill>
      <patternFill patternType="solid">
        <fgColor rgb="FFC6D9F1"/>
        <bgColor rgb="FFC5D9F1"/>
      </patternFill>
    </fill>
    <fill>
      <patternFill patternType="solid">
        <fgColor rgb="FFBFBFBF"/>
        <bgColor rgb="FFBDD7EE"/>
      </patternFill>
    </fill>
    <fill>
      <patternFill patternType="solid">
        <fgColor rgb="FFC5D9F1"/>
        <bgColor rgb="FFC6D9F1"/>
      </patternFill>
    </fill>
    <fill>
      <patternFill patternType="solid">
        <fgColor rgb="FFC5D9F1"/>
        <bgColor rgb="FFC5D9F1"/>
      </patternFill>
    </fill>
    <fill>
      <patternFill patternType="solid">
        <fgColor rgb="FFC5D9F1"/>
        <bgColor theme="8" tint="0.79998168889431442"/>
      </patternFill>
    </fill>
    <fill>
      <patternFill patternType="solid">
        <fgColor rgb="FFC0C0C0"/>
        <bgColor indexed="64"/>
      </patternFill>
    </fill>
    <fill>
      <patternFill patternType="solid">
        <fgColor rgb="FFC5D9F1"/>
        <bgColor theme="9" tint="0.79998168889431442"/>
      </patternFill>
    </fill>
    <fill>
      <patternFill patternType="solid">
        <fgColor rgb="FFC5D9F1"/>
        <bgColor indexed="64"/>
      </patternFill>
    </fill>
    <fill>
      <patternFill patternType="solid">
        <fgColor rgb="FFBFBFBF"/>
        <bgColor theme="8" tint="0.79998168889431442"/>
      </patternFill>
    </fill>
    <fill>
      <patternFill patternType="solid">
        <fgColor rgb="FFC0C0C0"/>
        <bgColor theme="8" tint="0.79998168889431442"/>
      </patternFill>
    </fill>
    <fill>
      <patternFill patternType="solid">
        <fgColor rgb="FFD9D9D9"/>
        <bgColor indexed="64"/>
      </patternFill>
    </fill>
    <fill>
      <patternFill patternType="solid">
        <fgColor rgb="FFBFBFBF"/>
        <bgColor indexed="64"/>
      </patternFill>
    </fill>
    <fill>
      <patternFill patternType="solid">
        <fgColor rgb="FFBFBFBF"/>
        <bgColor rgb="FFE3EEF4"/>
      </patternFill>
    </fill>
    <fill>
      <patternFill patternType="solid">
        <fgColor rgb="FFFFFFFF"/>
        <bgColor rgb="FF000000"/>
      </patternFill>
    </fill>
    <fill>
      <patternFill patternType="solid">
        <fgColor rgb="FFEEECE1"/>
        <bgColor indexed="64"/>
      </patternFill>
    </fill>
    <fill>
      <patternFill patternType="solid">
        <fgColor rgb="FFBFBFBF"/>
        <bgColor rgb="FFC5D9F1"/>
      </patternFill>
    </fill>
  </fills>
  <borders count="21">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style="thin">
        <color indexed="64"/>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auto="1"/>
      </top>
      <bottom/>
      <diagonal/>
    </border>
    <border>
      <left style="thin">
        <color theme="0" tint="-0.249977111117893"/>
      </left>
      <right style="thin">
        <color indexed="64"/>
      </right>
      <top/>
      <bottom/>
      <diagonal/>
    </border>
    <border>
      <left style="thin">
        <color theme="0" tint="-0.249977111117893"/>
      </left>
      <right style="thin">
        <color indexed="64"/>
      </right>
      <top/>
      <bottom style="thin">
        <color indexed="64"/>
      </bottom>
      <diagonal/>
    </border>
    <border>
      <left/>
      <right/>
      <top/>
      <bottom style="thin">
        <color theme="0" tint="-0.249977111117893"/>
      </bottom>
      <diagonal/>
    </border>
  </borders>
  <cellStyleXfs count="37">
    <xf numFmtId="0" fontId="0" fillId="0" borderId="0"/>
    <xf numFmtId="0" fontId="11" fillId="0" borderId="0"/>
    <xf numFmtId="165" fontId="11" fillId="0" borderId="0"/>
    <xf numFmtId="0" fontId="12" fillId="0" borderId="0"/>
    <xf numFmtId="0" fontId="11" fillId="0" borderId="0"/>
    <xf numFmtId="0" fontId="11" fillId="0" borderId="0"/>
    <xf numFmtId="9" fontId="25" fillId="0" borderId="0"/>
    <xf numFmtId="0" fontId="8" fillId="0" borderId="0"/>
    <xf numFmtId="0" fontId="9" fillId="0" borderId="0"/>
    <xf numFmtId="0" fontId="27" fillId="0" borderId="0"/>
    <xf numFmtId="0" fontId="7" fillId="0" borderId="0"/>
    <xf numFmtId="0" fontId="7" fillId="0" borderId="0"/>
    <xf numFmtId="0" fontId="11" fillId="0" borderId="0"/>
    <xf numFmtId="0" fontId="9" fillId="0" borderId="0"/>
    <xf numFmtId="0" fontId="33" fillId="0" borderId="0"/>
    <xf numFmtId="0" fontId="6" fillId="0" borderId="0"/>
    <xf numFmtId="0" fontId="36" fillId="0" borderId="0"/>
    <xf numFmtId="0" fontId="39" fillId="0" borderId="0"/>
    <xf numFmtId="0" fontId="9" fillId="0" borderId="0"/>
    <xf numFmtId="0" fontId="5" fillId="0" borderId="0"/>
    <xf numFmtId="0" fontId="5" fillId="0" borderId="0"/>
    <xf numFmtId="0" fontId="36" fillId="0" borderId="0"/>
    <xf numFmtId="0" fontId="5" fillId="0" borderId="0"/>
    <xf numFmtId="164" fontId="5" fillId="0" borderId="0" applyFont="0" applyFill="0" applyBorder="0" applyAlignment="0" applyProtection="0"/>
    <xf numFmtId="0" fontId="5" fillId="0" borderId="0"/>
    <xf numFmtId="43" fontId="36" fillId="0" borderId="0" applyFont="0" applyFill="0" applyBorder="0" applyAlignment="0" applyProtection="0"/>
    <xf numFmtId="0" fontId="50" fillId="0" borderId="0" applyNumberFormat="0" applyFill="0" applyBorder="0" applyAlignment="0" applyProtection="0"/>
    <xf numFmtId="0" fontId="39" fillId="0" borderId="0"/>
    <xf numFmtId="0" fontId="9" fillId="0" borderId="0"/>
    <xf numFmtId="0" fontId="4" fillId="0" borderId="0"/>
    <xf numFmtId="0" fontId="4" fillId="0" borderId="0"/>
    <xf numFmtId="164" fontId="9" fillId="0" borderId="0" applyFont="0" applyFill="0" applyBorder="0" applyAlignment="0" applyProtection="0"/>
    <xf numFmtId="0" fontId="62" fillId="0" borderId="0" applyNumberFormat="0" applyFill="0" applyBorder="0" applyAlignment="0" applyProtection="0">
      <alignment vertical="top"/>
      <protection locked="0"/>
    </xf>
    <xf numFmtId="0" fontId="68" fillId="0" borderId="0"/>
    <xf numFmtId="0" fontId="67" fillId="0" borderId="0" applyNumberFormat="0" applyFill="0" applyBorder="0" applyAlignment="0" applyProtection="0"/>
    <xf numFmtId="0" fontId="1" fillId="0" borderId="0"/>
    <xf numFmtId="0" fontId="36" fillId="0" borderId="0"/>
  </cellStyleXfs>
  <cellXfs count="669">
    <xf numFmtId="0" fontId="0" fillId="0" borderId="0" xfId="0"/>
    <xf numFmtId="0" fontId="0" fillId="2" borderId="0" xfId="0" applyFill="1"/>
    <xf numFmtId="0" fontId="12" fillId="2" borderId="2" xfId="1" applyFont="1" applyFill="1" applyBorder="1" applyAlignment="1">
      <alignment horizontal="left"/>
    </xf>
    <xf numFmtId="0" fontId="12" fillId="2" borderId="7" xfId="1" applyFont="1" applyFill="1" applyBorder="1" applyAlignment="1">
      <alignment horizontal="left"/>
    </xf>
    <xf numFmtId="3" fontId="0" fillId="2" borderId="0" xfId="0" applyNumberFormat="1" applyFill="1"/>
    <xf numFmtId="3" fontId="14" fillId="2" borderId="0" xfId="0" applyNumberFormat="1" applyFont="1" applyFill="1"/>
    <xf numFmtId="3" fontId="16" fillId="2" borderId="0" xfId="3" applyNumberFormat="1" applyFont="1" applyFill="1" applyAlignment="1">
      <alignment horizontal="right"/>
    </xf>
    <xf numFmtId="3" fontId="18" fillId="2" borderId="0" xfId="3" applyNumberFormat="1" applyFont="1" applyFill="1" applyAlignment="1">
      <alignment horizontal="right"/>
    </xf>
    <xf numFmtId="0" fontId="20" fillId="2" borderId="0" xfId="1" applyFont="1" applyFill="1" applyAlignment="1">
      <alignment vertical="top" wrapText="1"/>
    </xf>
    <xf numFmtId="0" fontId="21" fillId="2" borderId="0" xfId="0" applyFont="1" applyFill="1" applyAlignment="1">
      <alignment vertical="top"/>
    </xf>
    <xf numFmtId="0" fontId="22" fillId="2" borderId="0" xfId="0" applyFont="1" applyFill="1"/>
    <xf numFmtId="0" fontId="12" fillId="5" borderId="3" xfId="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2" fillId="2" borderId="2" xfId="1" applyFont="1" applyFill="1" applyBorder="1" applyAlignment="1">
      <alignment horizontal="left" vertical="center" wrapText="1"/>
    </xf>
    <xf numFmtId="0" fontId="12" fillId="6" borderId="7"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6" borderId="0" xfId="1" applyFont="1" applyFill="1" applyAlignment="1">
      <alignment horizontal="left" vertical="center" wrapText="1"/>
    </xf>
    <xf numFmtId="0" fontId="12" fillId="2" borderId="12" xfId="1" applyFont="1" applyFill="1" applyBorder="1" applyAlignment="1">
      <alignment horizontal="left" vertical="center" wrapText="1"/>
    </xf>
    <xf numFmtId="0" fontId="23" fillId="0" borderId="0" xfId="5" applyFont="1" applyAlignment="1">
      <alignment horizontal="left" vertical="top" wrapText="1"/>
    </xf>
    <xf numFmtId="0" fontId="24" fillId="0" borderId="0" xfId="0" applyFont="1"/>
    <xf numFmtId="0" fontId="23" fillId="0" borderId="0" xfId="5" applyFont="1" applyAlignment="1">
      <alignment vertical="center"/>
    </xf>
    <xf numFmtId="0" fontId="12" fillId="0" borderId="0" xfId="5" applyFont="1" applyAlignment="1">
      <alignment vertical="center"/>
    </xf>
    <xf numFmtId="166" fontId="12" fillId="0" borderId="0" xfId="5" applyNumberFormat="1" applyFont="1" applyAlignment="1">
      <alignment horizontal="right" vertical="center"/>
    </xf>
    <xf numFmtId="166" fontId="0" fillId="0" borderId="0" xfId="0" applyNumberFormat="1"/>
    <xf numFmtId="1" fontId="0" fillId="0" borderId="0" xfId="0" applyNumberFormat="1"/>
    <xf numFmtId="9" fontId="25" fillId="0" borderId="0" xfId="6"/>
    <xf numFmtId="0" fontId="12" fillId="2" borderId="2" xfId="1" applyFont="1" applyFill="1" applyBorder="1" applyAlignment="1">
      <alignment horizontal="left" wrapText="1"/>
    </xf>
    <xf numFmtId="0" fontId="12" fillId="2" borderId="8" xfId="1" applyFont="1" applyFill="1" applyBorder="1" applyAlignment="1">
      <alignment horizontal="left" wrapText="1"/>
    </xf>
    <xf numFmtId="0" fontId="12" fillId="2" borderId="7" xfId="1" applyFont="1" applyFill="1" applyBorder="1" applyAlignment="1">
      <alignment horizontal="left" wrapText="1"/>
    </xf>
    <xf numFmtId="0" fontId="12" fillId="2" borderId="13" xfId="1" applyFont="1" applyFill="1" applyBorder="1" applyAlignment="1">
      <alignment horizontal="left" vertical="center" wrapText="1"/>
    </xf>
    <xf numFmtId="0" fontId="0" fillId="0" borderId="0" xfId="0" applyAlignment="1">
      <alignment vertical="center"/>
    </xf>
    <xf numFmtId="0" fontId="29" fillId="2" borderId="7" xfId="9" applyFont="1" applyFill="1" applyBorder="1" applyAlignment="1">
      <alignment horizontal="left" vertical="center"/>
    </xf>
    <xf numFmtId="167" fontId="29" fillId="2" borderId="8" xfId="9" applyNumberFormat="1" applyFont="1" applyFill="1" applyBorder="1" applyAlignment="1">
      <alignment horizontal="right" vertical="center" indent="2"/>
    </xf>
    <xf numFmtId="167" fontId="29" fillId="2" borderId="0" xfId="9" applyNumberFormat="1" applyFont="1" applyFill="1" applyAlignment="1">
      <alignment horizontal="right" vertical="center" indent="2"/>
    </xf>
    <xf numFmtId="168" fontId="29" fillId="2" borderId="8" xfId="9" applyNumberFormat="1" applyFont="1" applyFill="1" applyBorder="1" applyAlignment="1">
      <alignment horizontal="right" vertical="center" indent="2"/>
    </xf>
    <xf numFmtId="0" fontId="29" fillId="9" borderId="7" xfId="9" applyFont="1" applyFill="1" applyBorder="1" applyAlignment="1">
      <alignment horizontal="left" vertical="center"/>
    </xf>
    <xf numFmtId="167" fontId="29" fillId="9" borderId="8" xfId="9" applyNumberFormat="1" applyFont="1" applyFill="1" applyBorder="1" applyAlignment="1">
      <alignment horizontal="right" vertical="center" indent="2"/>
    </xf>
    <xf numFmtId="167" fontId="29" fillId="9" borderId="0" xfId="9" applyNumberFormat="1" applyFont="1" applyFill="1" applyAlignment="1">
      <alignment horizontal="right" vertical="center" indent="2"/>
    </xf>
    <xf numFmtId="168" fontId="29" fillId="9" borderId="8" xfId="9" applyNumberFormat="1" applyFont="1" applyFill="1" applyBorder="1" applyAlignment="1">
      <alignment horizontal="right" vertical="center" indent="2"/>
    </xf>
    <xf numFmtId="167" fontId="29" fillId="9" borderId="9" xfId="9" applyNumberFormat="1" applyFont="1" applyFill="1" applyBorder="1" applyAlignment="1">
      <alignment horizontal="right" vertical="center" indent="2"/>
    </xf>
    <xf numFmtId="167" fontId="29" fillId="2" borderId="9" xfId="9" applyNumberFormat="1" applyFont="1" applyFill="1" applyBorder="1" applyAlignment="1">
      <alignment horizontal="right" vertical="center" indent="2"/>
    </xf>
    <xf numFmtId="0" fontId="29" fillId="2" borderId="12" xfId="9" applyFont="1" applyFill="1" applyBorder="1" applyAlignment="1">
      <alignment horizontal="left" vertical="center"/>
    </xf>
    <xf numFmtId="167" fontId="29" fillId="2" borderId="13" xfId="9" applyNumberFormat="1" applyFont="1" applyFill="1" applyBorder="1" applyAlignment="1">
      <alignment horizontal="right" vertical="center" indent="2"/>
    </xf>
    <xf numFmtId="167" fontId="29" fillId="2" borderId="14" xfId="9" applyNumberFormat="1" applyFont="1" applyFill="1" applyBorder="1" applyAlignment="1">
      <alignment horizontal="right" vertical="center" indent="2"/>
    </xf>
    <xf numFmtId="168" fontId="29" fillId="2" borderId="13" xfId="9" applyNumberFormat="1" applyFont="1" applyFill="1" applyBorder="1" applyAlignment="1">
      <alignment horizontal="right" vertical="center" indent="2"/>
    </xf>
    <xf numFmtId="0" fontId="9" fillId="2" borderId="0" xfId="8" applyFill="1"/>
    <xf numFmtId="3" fontId="18" fillId="2" borderId="16" xfId="10" applyNumberFormat="1" applyFont="1" applyFill="1" applyBorder="1" applyAlignment="1">
      <alignment horizontal="center" vertical="center"/>
    </xf>
    <xf numFmtId="0" fontId="18" fillId="10" borderId="11" xfId="10" applyFont="1" applyFill="1" applyBorder="1" applyAlignment="1">
      <alignment horizontal="center" vertical="center"/>
    </xf>
    <xf numFmtId="0" fontId="18" fillId="10" borderId="3" xfId="10" applyFont="1" applyFill="1" applyBorder="1" applyAlignment="1">
      <alignment horizontal="center" vertical="center" wrapText="1"/>
    </xf>
    <xf numFmtId="0" fontId="18" fillId="10" borderId="3" xfId="10" applyFont="1" applyFill="1" applyBorder="1" applyAlignment="1">
      <alignment horizontal="center" vertical="center"/>
    </xf>
    <xf numFmtId="0" fontId="18" fillId="10" borderId="4" xfId="10" applyFont="1" applyFill="1" applyBorder="1" applyAlignment="1">
      <alignment horizontal="center" vertical="center"/>
    </xf>
    <xf numFmtId="169" fontId="18" fillId="2" borderId="16" xfId="10" applyNumberFormat="1" applyFont="1" applyFill="1" applyBorder="1" applyAlignment="1">
      <alignment horizontal="center" vertical="center"/>
    </xf>
    <xf numFmtId="0" fontId="18" fillId="2" borderId="17" xfId="11" applyFont="1" applyFill="1" applyBorder="1" applyAlignment="1">
      <alignment horizontal="left" vertical="center" wrapText="1"/>
    </xf>
    <xf numFmtId="3" fontId="18" fillId="2" borderId="5" xfId="11" applyNumberFormat="1" applyFont="1" applyFill="1" applyBorder="1" applyAlignment="1">
      <alignment horizontal="right" vertical="center" indent="1"/>
    </xf>
    <xf numFmtId="0" fontId="18" fillId="10" borderId="18" xfId="11" applyFont="1" applyFill="1" applyBorder="1" applyAlignment="1">
      <alignment horizontal="left" vertical="center" wrapText="1"/>
    </xf>
    <xf numFmtId="3" fontId="18" fillId="10" borderId="8" xfId="11" applyNumberFormat="1" applyFont="1" applyFill="1" applyBorder="1" applyAlignment="1">
      <alignment horizontal="right" vertical="center" indent="1"/>
    </xf>
    <xf numFmtId="0" fontId="18" fillId="2" borderId="18" xfId="11" applyFont="1" applyFill="1" applyBorder="1" applyAlignment="1">
      <alignment horizontal="left" vertical="center" wrapText="1"/>
    </xf>
    <xf numFmtId="3" fontId="18" fillId="2" borderId="8" xfId="11" applyNumberFormat="1" applyFont="1" applyFill="1" applyBorder="1" applyAlignment="1">
      <alignment horizontal="right" vertical="center" indent="1"/>
    </xf>
    <xf numFmtId="0" fontId="18" fillId="10" borderId="7" xfId="11" applyFont="1" applyFill="1" applyBorder="1" applyAlignment="1">
      <alignment horizontal="left" vertical="center" wrapText="1"/>
    </xf>
    <xf numFmtId="0" fontId="18" fillId="10" borderId="19" xfId="11" applyFont="1" applyFill="1" applyBorder="1" applyAlignment="1">
      <alignment horizontal="left" vertical="center" wrapText="1"/>
    </xf>
    <xf numFmtId="3" fontId="18" fillId="10" borderId="13" xfId="11" applyNumberFormat="1" applyFont="1" applyFill="1" applyBorder="1" applyAlignment="1">
      <alignment horizontal="right" vertical="center" indent="1"/>
    </xf>
    <xf numFmtId="3" fontId="9" fillId="2" borderId="0" xfId="8" applyNumberFormat="1" applyFill="1"/>
    <xf numFmtId="0" fontId="33" fillId="0" borderId="0" xfId="8" applyFont="1"/>
    <xf numFmtId="0" fontId="17" fillId="2" borderId="0" xfId="1" applyFont="1" applyFill="1" applyAlignment="1">
      <alignment horizontal="center" vertical="center" wrapText="1"/>
    </xf>
    <xf numFmtId="0" fontId="12" fillId="4" borderId="6" xfId="1" applyFont="1" applyFill="1" applyBorder="1" applyAlignment="1">
      <alignment horizontal="center" vertical="center" wrapText="1"/>
    </xf>
    <xf numFmtId="0" fontId="12" fillId="2" borderId="2" xfId="1" applyFont="1" applyFill="1" applyBorder="1" applyAlignment="1">
      <alignment horizontal="left" vertical="center"/>
    </xf>
    <xf numFmtId="3" fontId="12" fillId="2" borderId="5" xfId="1" applyNumberFormat="1" applyFont="1" applyFill="1" applyBorder="1" applyAlignment="1">
      <alignment horizontal="right" vertical="center" indent="1"/>
    </xf>
    <xf numFmtId="166" fontId="14" fillId="2" borderId="5" xfId="0" applyNumberFormat="1" applyFont="1" applyFill="1" applyBorder="1" applyAlignment="1">
      <alignment horizontal="right" vertical="center" indent="1"/>
    </xf>
    <xf numFmtId="166" fontId="14" fillId="2" borderId="6" xfId="0" applyNumberFormat="1" applyFont="1" applyFill="1" applyBorder="1" applyAlignment="1">
      <alignment horizontal="right" vertical="center" indent="1"/>
    </xf>
    <xf numFmtId="0" fontId="12" fillId="6" borderId="7" xfId="1" applyFont="1" applyFill="1" applyBorder="1" applyAlignment="1">
      <alignment horizontal="left" vertical="center" indent="1"/>
    </xf>
    <xf numFmtId="3" fontId="12" fillId="6" borderId="8" xfId="1" applyNumberFormat="1" applyFont="1" applyFill="1" applyBorder="1" applyAlignment="1">
      <alignment horizontal="right" vertical="center" indent="1"/>
    </xf>
    <xf numFmtId="166" fontId="14" fillId="6" borderId="8" xfId="0" applyNumberFormat="1" applyFont="1" applyFill="1" applyBorder="1" applyAlignment="1">
      <alignment horizontal="right" vertical="center" indent="1"/>
    </xf>
    <xf numFmtId="166" fontId="14" fillId="6" borderId="9" xfId="0" applyNumberFormat="1" applyFont="1" applyFill="1" applyBorder="1" applyAlignment="1">
      <alignment horizontal="right" vertical="center" indent="1"/>
    </xf>
    <xf numFmtId="0" fontId="12" fillId="2" borderId="7" xfId="1" applyFont="1" applyFill="1" applyBorder="1" applyAlignment="1">
      <alignment horizontal="left" vertical="center" indent="1"/>
    </xf>
    <xf numFmtId="3" fontId="12" fillId="2" borderId="8" xfId="1" applyNumberFormat="1" applyFont="1" applyFill="1" applyBorder="1" applyAlignment="1">
      <alignment horizontal="right" vertical="center" indent="1"/>
    </xf>
    <xf numFmtId="166" fontId="14" fillId="2" borderId="8" xfId="0" applyNumberFormat="1" applyFont="1" applyFill="1" applyBorder="1" applyAlignment="1">
      <alignment horizontal="right" vertical="center" indent="1"/>
    </xf>
    <xf numFmtId="166" fontId="14" fillId="2" borderId="9" xfId="0" applyNumberFormat="1" applyFont="1" applyFill="1" applyBorder="1" applyAlignment="1">
      <alignment horizontal="right" vertical="center" indent="1"/>
    </xf>
    <xf numFmtId="0" fontId="12" fillId="2" borderId="12" xfId="1" applyFont="1" applyFill="1" applyBorder="1" applyAlignment="1">
      <alignment horizontal="left" vertical="center" indent="1"/>
    </xf>
    <xf numFmtId="3" fontId="12" fillId="2" borderId="13" xfId="1" applyNumberFormat="1" applyFont="1" applyFill="1" applyBorder="1" applyAlignment="1">
      <alignment horizontal="right" vertical="center" indent="1"/>
    </xf>
    <xf numFmtId="166" fontId="14" fillId="2" borderId="13" xfId="0" applyNumberFormat="1" applyFont="1" applyFill="1" applyBorder="1" applyAlignment="1">
      <alignment horizontal="right" vertical="center" indent="1"/>
    </xf>
    <xf numFmtId="166" fontId="14" fillId="2" borderId="14" xfId="0" applyNumberFormat="1" applyFont="1" applyFill="1" applyBorder="1" applyAlignment="1">
      <alignment horizontal="right" vertical="center" indent="1"/>
    </xf>
    <xf numFmtId="0" fontId="23" fillId="2" borderId="0" xfId="12" applyFont="1" applyFill="1" applyAlignment="1">
      <alignment horizontal="left" vertical="top" wrapText="1"/>
    </xf>
    <xf numFmtId="0" fontId="35" fillId="2" borderId="0" xfId="12" applyFont="1" applyFill="1" applyAlignment="1">
      <alignment horizontal="left" vertical="top" wrapText="1"/>
    </xf>
    <xf numFmtId="0" fontId="12" fillId="2" borderId="0" xfId="1" applyFont="1" applyFill="1" applyAlignment="1">
      <alignment horizontal="left"/>
    </xf>
    <xf numFmtId="170" fontId="0" fillId="2" borderId="0" xfId="0" applyNumberFormat="1" applyFill="1"/>
    <xf numFmtId="166" fontId="12" fillId="2" borderId="0" xfId="4" applyNumberFormat="1" applyFont="1" applyFill="1" applyAlignment="1">
      <alignment horizontal="right" vertical="center" indent="2"/>
    </xf>
    <xf numFmtId="0" fontId="12" fillId="2" borderId="8" xfId="1" applyFont="1" applyFill="1" applyBorder="1" applyAlignment="1">
      <alignment horizontal="left" vertical="center" wrapText="1"/>
    </xf>
    <xf numFmtId="166" fontId="12" fillId="6" borderId="0" xfId="4" applyNumberFormat="1" applyFont="1" applyFill="1" applyAlignment="1">
      <alignment horizontal="right" vertical="center" indent="2"/>
    </xf>
    <xf numFmtId="0" fontId="12" fillId="6" borderId="8" xfId="1" applyFont="1" applyFill="1" applyBorder="1" applyAlignment="1">
      <alignment horizontal="left" vertical="center" wrapText="1"/>
    </xf>
    <xf numFmtId="166" fontId="12" fillId="6" borderId="8" xfId="4" applyNumberFormat="1" applyFont="1" applyFill="1" applyBorder="1" applyAlignment="1">
      <alignment horizontal="right" vertical="center" indent="2"/>
    </xf>
    <xf numFmtId="166" fontId="12" fillId="2" borderId="1" xfId="4" applyNumberFormat="1" applyFont="1" applyFill="1" applyBorder="1" applyAlignment="1">
      <alignment horizontal="right" vertical="center" indent="2"/>
    </xf>
    <xf numFmtId="0" fontId="28" fillId="2" borderId="0" xfId="9" applyFont="1" applyFill="1" applyAlignment="1">
      <alignment wrapText="1"/>
    </xf>
    <xf numFmtId="0" fontId="23" fillId="2" borderId="0" xfId="5" applyFont="1" applyFill="1" applyAlignment="1">
      <alignment vertical="center"/>
    </xf>
    <xf numFmtId="166" fontId="12" fillId="2" borderId="0" xfId="5" applyNumberFormat="1" applyFont="1" applyFill="1" applyAlignment="1">
      <alignment horizontal="right" vertical="center"/>
    </xf>
    <xf numFmtId="0" fontId="12" fillId="2" borderId="0" xfId="5" applyFont="1" applyFill="1" applyAlignment="1">
      <alignment vertical="center"/>
    </xf>
    <xf numFmtId="166" fontId="0" fillId="2" borderId="0" xfId="0" applyNumberFormat="1" applyFill="1"/>
    <xf numFmtId="1" fontId="0" fillId="2" borderId="0" xfId="0" applyNumberFormat="1" applyFill="1"/>
    <xf numFmtId="9" fontId="25" fillId="2" borderId="0" xfId="6" applyFill="1"/>
    <xf numFmtId="0" fontId="31" fillId="0" borderId="0" xfId="13" applyFont="1"/>
    <xf numFmtId="0" fontId="33" fillId="2" borderId="0" xfId="14" applyFill="1"/>
    <xf numFmtId="0" fontId="33" fillId="0" borderId="0" xfId="14"/>
    <xf numFmtId="0" fontId="30" fillId="2" borderId="7" xfId="16" applyFont="1" applyFill="1" applyBorder="1" applyAlignment="1">
      <alignment horizontal="left" vertical="center" wrapText="1"/>
    </xf>
    <xf numFmtId="168" fontId="6" fillId="2" borderId="0" xfId="15" applyNumberFormat="1" applyFill="1"/>
    <xf numFmtId="0" fontId="30" fillId="2" borderId="7" xfId="16" applyFont="1" applyFill="1" applyBorder="1" applyAlignment="1">
      <alignment horizontal="left" vertical="center" wrapText="1" indent="1"/>
    </xf>
    <xf numFmtId="0" fontId="30" fillId="2" borderId="12" xfId="16" applyFont="1" applyFill="1" applyBorder="1" applyAlignment="1">
      <alignment horizontal="left" vertical="center" wrapText="1" indent="1"/>
    </xf>
    <xf numFmtId="0" fontId="37" fillId="2" borderId="0" xfId="13" applyFont="1" applyFill="1" applyAlignment="1">
      <alignment vertical="center" wrapText="1"/>
    </xf>
    <xf numFmtId="0" fontId="40" fillId="2" borderId="0" xfId="17" applyFont="1" applyFill="1" applyAlignment="1">
      <alignment horizontal="left" vertical="top" wrapText="1"/>
    </xf>
    <xf numFmtId="0" fontId="30" fillId="2" borderId="0" xfId="17" applyFont="1" applyFill="1"/>
    <xf numFmtId="0" fontId="18" fillId="11" borderId="3" xfId="18" applyFont="1" applyFill="1" applyBorder="1" applyAlignment="1">
      <alignment horizontal="center" vertical="center" wrapText="1"/>
    </xf>
    <xf numFmtId="0" fontId="30" fillId="2" borderId="7" xfId="19" applyFont="1" applyFill="1" applyBorder="1" applyAlignment="1">
      <alignment horizontal="left" vertical="center" wrapText="1"/>
    </xf>
    <xf numFmtId="0" fontId="41" fillId="2" borderId="0" xfId="17" applyFont="1" applyFill="1"/>
    <xf numFmtId="3" fontId="30" fillId="2" borderId="0" xfId="17" applyNumberFormat="1" applyFont="1" applyFill="1"/>
    <xf numFmtId="0" fontId="42" fillId="2" borderId="0" xfId="17" applyFont="1" applyFill="1"/>
    <xf numFmtId="0" fontId="43" fillId="2" borderId="0" xfId="17" applyFont="1" applyFill="1" applyAlignment="1">
      <alignment vertical="top"/>
    </xf>
    <xf numFmtId="0" fontId="30" fillId="2" borderId="0" xfId="20" applyFont="1" applyFill="1"/>
    <xf numFmtId="0" fontId="43" fillId="2" borderId="0" xfId="20" applyFont="1" applyFill="1" applyAlignment="1">
      <alignment vertical="top"/>
    </xf>
    <xf numFmtId="0" fontId="26" fillId="2" borderId="0" xfId="9" applyFont="1" applyFill="1" applyAlignment="1">
      <alignment horizontal="left" vertical="top" wrapText="1"/>
    </xf>
    <xf numFmtId="0" fontId="27" fillId="2" borderId="0" xfId="9" applyFill="1"/>
    <xf numFmtId="168" fontId="29" fillId="2" borderId="7" xfId="9" applyNumberFormat="1" applyFont="1" applyFill="1" applyBorder="1" applyAlignment="1">
      <alignment horizontal="right" vertical="center" indent="2"/>
    </xf>
    <xf numFmtId="168" fontId="29" fillId="9" borderId="7" xfId="9" applyNumberFormat="1" applyFont="1" applyFill="1" applyBorder="1" applyAlignment="1">
      <alignment horizontal="right" vertical="center" indent="2"/>
    </xf>
    <xf numFmtId="0" fontId="28" fillId="2" borderId="0" xfId="9" applyFont="1" applyFill="1"/>
    <xf numFmtId="0" fontId="22" fillId="2" borderId="0" xfId="9" applyFont="1" applyFill="1"/>
    <xf numFmtId="0" fontId="45" fillId="2" borderId="0" xfId="9" applyFont="1" applyFill="1"/>
    <xf numFmtId="0" fontId="46" fillId="2" borderId="0" xfId="9" applyFont="1" applyFill="1"/>
    <xf numFmtId="0" fontId="30" fillId="2" borderId="7" xfId="16" applyFont="1" applyFill="1" applyBorder="1" applyAlignment="1">
      <alignment horizontal="left" vertical="center"/>
    </xf>
    <xf numFmtId="3" fontId="29" fillId="2" borderId="0" xfId="9" applyNumberFormat="1" applyFont="1" applyFill="1" applyAlignment="1">
      <alignment horizontal="right" vertical="center" indent="1"/>
    </xf>
    <xf numFmtId="3" fontId="29" fillId="2" borderId="9" xfId="9" applyNumberFormat="1" applyFont="1" applyFill="1" applyBorder="1" applyAlignment="1">
      <alignment horizontal="right" vertical="center" indent="1"/>
    </xf>
    <xf numFmtId="0" fontId="30" fillId="9" borderId="7" xfId="16" applyFont="1" applyFill="1" applyBorder="1" applyAlignment="1">
      <alignment horizontal="left" vertical="center" indent="1"/>
    </xf>
    <xf numFmtId="3" fontId="29" fillId="10" borderId="0" xfId="9" applyNumberFormat="1" applyFont="1" applyFill="1" applyAlignment="1">
      <alignment horizontal="right" vertical="center" indent="1"/>
    </xf>
    <xf numFmtId="3" fontId="29" fillId="10" borderId="9" xfId="9" applyNumberFormat="1" applyFont="1" applyFill="1" applyBorder="1" applyAlignment="1">
      <alignment horizontal="right" vertical="center" indent="1"/>
    </xf>
    <xf numFmtId="0" fontId="30" fillId="2" borderId="7" xfId="16" applyFont="1" applyFill="1" applyBorder="1" applyAlignment="1">
      <alignment horizontal="left" vertical="center" indent="1"/>
    </xf>
    <xf numFmtId="0" fontId="30" fillId="2" borderId="12" xfId="16" applyFont="1" applyFill="1" applyBorder="1" applyAlignment="1">
      <alignment horizontal="left" vertical="center" indent="1"/>
    </xf>
    <xf numFmtId="0" fontId="30" fillId="9" borderId="7" xfId="16" applyFont="1" applyFill="1" applyBorder="1" applyAlignment="1">
      <alignment horizontal="left" vertical="center"/>
    </xf>
    <xf numFmtId="0" fontId="30" fillId="9" borderId="12" xfId="16" applyFont="1" applyFill="1" applyBorder="1" applyAlignment="1">
      <alignment horizontal="left" vertical="center"/>
    </xf>
    <xf numFmtId="0" fontId="5" fillId="2" borderId="0" xfId="22" applyFill="1"/>
    <xf numFmtId="0" fontId="12" fillId="2" borderId="12" xfId="1" applyFont="1" applyFill="1" applyBorder="1" applyAlignment="1">
      <alignment horizontal="left"/>
    </xf>
    <xf numFmtId="0" fontId="30" fillId="2" borderId="0" xfId="24" applyFont="1" applyFill="1" applyAlignment="1">
      <alignment horizontal="centerContinuous" vertical="center"/>
    </xf>
    <xf numFmtId="3" fontId="5" fillId="2" borderId="0" xfId="22" applyNumberFormat="1" applyFill="1"/>
    <xf numFmtId="0" fontId="38" fillId="2" borderId="0" xfId="22" applyFont="1" applyFill="1"/>
    <xf numFmtId="0" fontId="26" fillId="2" borderId="0" xfId="20" applyFont="1" applyFill="1" applyAlignment="1">
      <alignment horizontal="left" vertical="top" wrapText="1"/>
    </xf>
    <xf numFmtId="0" fontId="48" fillId="2" borderId="0" xfId="20" applyFont="1" applyFill="1"/>
    <xf numFmtId="0" fontId="30" fillId="2" borderId="2" xfId="16" applyFont="1" applyFill="1" applyBorder="1" applyAlignment="1">
      <alignment horizontal="left" vertical="center"/>
    </xf>
    <xf numFmtId="3" fontId="18" fillId="2" borderId="8" xfId="25" applyNumberFormat="1" applyFont="1" applyFill="1" applyBorder="1" applyAlignment="1">
      <alignment horizontal="right" vertical="center" indent="1"/>
    </xf>
    <xf numFmtId="3" fontId="18" fillId="2" borderId="7" xfId="25" applyNumberFormat="1" applyFont="1" applyFill="1" applyBorder="1" applyAlignment="1">
      <alignment horizontal="right" vertical="center" indent="1"/>
    </xf>
    <xf numFmtId="3" fontId="18" fillId="2" borderId="0" xfId="25" applyNumberFormat="1" applyFont="1" applyFill="1" applyBorder="1" applyAlignment="1">
      <alignment horizontal="right" vertical="center" indent="1"/>
    </xf>
    <xf numFmtId="3" fontId="18" fillId="9" borderId="8" xfId="25" applyNumberFormat="1" applyFont="1" applyFill="1" applyBorder="1" applyAlignment="1">
      <alignment horizontal="right" vertical="center" indent="1"/>
    </xf>
    <xf numFmtId="3" fontId="18" fillId="9" borderId="7" xfId="25" applyNumberFormat="1" applyFont="1" applyFill="1" applyBorder="1" applyAlignment="1">
      <alignment horizontal="right" vertical="center" indent="1"/>
    </xf>
    <xf numFmtId="3" fontId="18" fillId="9" borderId="0" xfId="25" applyNumberFormat="1" applyFont="1" applyFill="1" applyBorder="1" applyAlignment="1">
      <alignment horizontal="right" vertical="center" indent="1"/>
    </xf>
    <xf numFmtId="3" fontId="18" fillId="2" borderId="13" xfId="25" applyNumberFormat="1" applyFont="1" applyFill="1" applyBorder="1" applyAlignment="1">
      <alignment horizontal="right" vertical="center" indent="1"/>
    </xf>
    <xf numFmtId="3" fontId="18" fillId="2" borderId="12" xfId="25" applyNumberFormat="1" applyFont="1" applyFill="1" applyBorder="1" applyAlignment="1">
      <alignment horizontal="right" vertical="center" indent="1"/>
    </xf>
    <xf numFmtId="3" fontId="18" fillId="2" borderId="1" xfId="25" applyNumberFormat="1" applyFont="1" applyFill="1" applyBorder="1" applyAlignment="1">
      <alignment horizontal="right" vertical="center" indent="1"/>
    </xf>
    <xf numFmtId="0" fontId="48" fillId="2" borderId="0" xfId="20" applyFont="1" applyFill="1" applyAlignment="1">
      <alignment vertical="top" wrapText="1"/>
    </xf>
    <xf numFmtId="0" fontId="48" fillId="2" borderId="0" xfId="20" applyFont="1" applyFill="1" applyAlignment="1">
      <alignment vertical="top"/>
    </xf>
    <xf numFmtId="0" fontId="49" fillId="2" borderId="0" xfId="20" applyFont="1" applyFill="1" applyAlignment="1">
      <alignment horizontal="left"/>
    </xf>
    <xf numFmtId="0" fontId="48" fillId="2" borderId="0" xfId="20" applyFont="1" applyFill="1" applyAlignment="1">
      <alignment horizontal="left"/>
    </xf>
    <xf numFmtId="0" fontId="51" fillId="2" borderId="0" xfId="26" applyFont="1" applyFill="1" applyAlignment="1">
      <alignment vertical="center" wrapText="1"/>
    </xf>
    <xf numFmtId="0" fontId="30" fillId="7" borderId="3" xfId="18" applyFont="1" applyFill="1" applyBorder="1" applyAlignment="1">
      <alignment horizontal="center" vertical="center" wrapText="1"/>
    </xf>
    <xf numFmtId="0" fontId="30" fillId="7" borderId="4" xfId="18" applyFont="1" applyFill="1" applyBorder="1" applyAlignment="1">
      <alignment horizontal="center" vertical="center" wrapText="1"/>
    </xf>
    <xf numFmtId="0" fontId="52" fillId="2" borderId="0" xfId="20" applyFont="1" applyFill="1"/>
    <xf numFmtId="0" fontId="30" fillId="2" borderId="7" xfId="27" applyFont="1" applyFill="1" applyBorder="1" applyAlignment="1">
      <alignment horizontal="left" vertical="center"/>
    </xf>
    <xf numFmtId="0" fontId="30" fillId="9" borderId="7" xfId="27" applyFont="1" applyFill="1" applyBorder="1" applyAlignment="1">
      <alignment horizontal="left" vertical="center"/>
    </xf>
    <xf numFmtId="0" fontId="30" fillId="9" borderId="12" xfId="27" applyFont="1" applyFill="1" applyBorder="1" applyAlignment="1">
      <alignment horizontal="left" vertical="center"/>
    </xf>
    <xf numFmtId="0" fontId="48" fillId="2" borderId="0" xfId="18" applyFont="1" applyFill="1"/>
    <xf numFmtId="0" fontId="26" fillId="2" borderId="0" xfId="16" applyFont="1" applyFill="1" applyAlignment="1">
      <alignment horizontal="left" wrapText="1"/>
    </xf>
    <xf numFmtId="0" fontId="48" fillId="2" borderId="0" xfId="16" applyFont="1" applyFill="1"/>
    <xf numFmtId="0" fontId="30" fillId="10" borderId="4" xfId="16" applyFont="1" applyFill="1" applyBorder="1" applyAlignment="1">
      <alignment horizontal="center" vertical="center" wrapText="1"/>
    </xf>
    <xf numFmtId="166" fontId="30" fillId="2" borderId="8" xfId="16" applyNumberFormat="1" applyFont="1" applyFill="1" applyBorder="1" applyAlignment="1">
      <alignment horizontal="right" vertical="center" indent="1"/>
    </xf>
    <xf numFmtId="166" fontId="30" fillId="2" borderId="9" xfId="16" applyNumberFormat="1" applyFont="1" applyFill="1" applyBorder="1" applyAlignment="1">
      <alignment horizontal="right" vertical="center" indent="1"/>
    </xf>
    <xf numFmtId="166" fontId="30" fillId="9" borderId="8" xfId="16" applyNumberFormat="1" applyFont="1" applyFill="1" applyBorder="1" applyAlignment="1">
      <alignment horizontal="right" vertical="center" indent="1"/>
    </xf>
    <xf numFmtId="166" fontId="30" fillId="10" borderId="8" xfId="16" applyNumberFormat="1" applyFont="1" applyFill="1" applyBorder="1" applyAlignment="1">
      <alignment horizontal="right" vertical="center" indent="1"/>
    </xf>
    <xf numFmtId="166" fontId="30" fillId="10" borderId="9" xfId="16" applyNumberFormat="1" applyFont="1" applyFill="1" applyBorder="1" applyAlignment="1">
      <alignment horizontal="right" vertical="center" indent="1"/>
    </xf>
    <xf numFmtId="166" fontId="30" fillId="2" borderId="13" xfId="16" applyNumberFormat="1" applyFont="1" applyFill="1" applyBorder="1" applyAlignment="1">
      <alignment horizontal="right" vertical="center" indent="1"/>
    </xf>
    <xf numFmtId="166" fontId="30" fillId="2" borderId="14" xfId="16" applyNumberFormat="1" applyFont="1" applyFill="1" applyBorder="1" applyAlignment="1">
      <alignment horizontal="right" vertical="center" indent="1"/>
    </xf>
    <xf numFmtId="0" fontId="48" fillId="2" borderId="0" xfId="16" applyFont="1" applyFill="1" applyAlignment="1">
      <alignment vertical="top"/>
    </xf>
    <xf numFmtId="167" fontId="53" fillId="2" borderId="0" xfId="28" applyNumberFormat="1" applyFont="1" applyFill="1" applyAlignment="1">
      <alignment vertical="center"/>
    </xf>
    <xf numFmtId="0" fontId="26" fillId="2" borderId="0" xfId="16" applyFont="1" applyFill="1" applyAlignment="1">
      <alignment horizontal="left" vertical="top" wrapText="1"/>
    </xf>
    <xf numFmtId="172" fontId="48" fillId="2" borderId="0" xfId="16" applyNumberFormat="1" applyFont="1" applyFill="1"/>
    <xf numFmtId="0" fontId="48" fillId="8" borderId="15" xfId="16" applyFont="1" applyFill="1" applyBorder="1"/>
    <xf numFmtId="0" fontId="22" fillId="2" borderId="0" xfId="14" applyFont="1" applyFill="1"/>
    <xf numFmtId="0" fontId="30" fillId="2" borderId="0" xfId="29" applyFont="1" applyFill="1"/>
    <xf numFmtId="3" fontId="43" fillId="2" borderId="0" xfId="17" applyNumberFormat="1" applyFont="1" applyFill="1" applyAlignment="1">
      <alignment vertical="top"/>
    </xf>
    <xf numFmtId="0" fontId="43" fillId="2" borderId="0" xfId="29" applyFont="1" applyFill="1" applyAlignment="1">
      <alignment vertical="top"/>
    </xf>
    <xf numFmtId="0" fontId="18" fillId="14" borderId="3" xfId="10" applyFont="1" applyFill="1" applyBorder="1" applyAlignment="1">
      <alignment horizontal="center" vertical="center"/>
    </xf>
    <xf numFmtId="0" fontId="18" fillId="7" borderId="0" xfId="18" applyFont="1" applyFill="1" applyAlignment="1">
      <alignment horizontal="center" vertical="center" wrapText="1"/>
    </xf>
    <xf numFmtId="0" fontId="18" fillId="7" borderId="6" xfId="18" applyFont="1" applyFill="1" applyBorder="1" applyAlignment="1">
      <alignment horizontal="center" vertical="center" wrapText="1"/>
    </xf>
    <xf numFmtId="0" fontId="30" fillId="2" borderId="7" xfId="30" applyFont="1" applyFill="1" applyBorder="1" applyAlignment="1">
      <alignment horizontal="left" vertical="center" wrapText="1"/>
    </xf>
    <xf numFmtId="0" fontId="30" fillId="9" borderId="7" xfId="30" applyFont="1" applyFill="1" applyBorder="1" applyAlignment="1">
      <alignment horizontal="left" vertical="center"/>
    </xf>
    <xf numFmtId="0" fontId="30" fillId="9" borderId="12" xfId="30" applyFont="1" applyFill="1" applyBorder="1" applyAlignment="1">
      <alignment horizontal="left" vertical="center"/>
    </xf>
    <xf numFmtId="0" fontId="30" fillId="9" borderId="7" xfId="19" applyFont="1" applyFill="1" applyBorder="1" applyAlignment="1">
      <alignment horizontal="left" vertical="center"/>
    </xf>
    <xf numFmtId="0" fontId="30" fillId="9" borderId="12" xfId="19" applyFont="1" applyFill="1" applyBorder="1" applyAlignment="1">
      <alignment horizontal="left" vertical="center"/>
    </xf>
    <xf numFmtId="0" fontId="12" fillId="6" borderId="7" xfId="1" applyFont="1" applyFill="1" applyBorder="1" applyAlignment="1">
      <alignment horizontal="left" wrapText="1"/>
    </xf>
    <xf numFmtId="0" fontId="12" fillId="6" borderId="8" xfId="1" applyFont="1" applyFill="1" applyBorder="1" applyAlignment="1">
      <alignment horizontal="left" wrapText="1"/>
    </xf>
    <xf numFmtId="0" fontId="12" fillId="6" borderId="0" xfId="1" applyFont="1" applyFill="1" applyAlignment="1">
      <alignment horizontal="left" wrapText="1"/>
    </xf>
    <xf numFmtId="0" fontId="12" fillId="2" borderId="12" xfId="1" applyFont="1" applyFill="1" applyBorder="1" applyAlignment="1">
      <alignment horizontal="left" wrapText="1"/>
    </xf>
    <xf numFmtId="0" fontId="12" fillId="2" borderId="13" xfId="1" applyFont="1" applyFill="1" applyBorder="1" applyAlignment="1">
      <alignment horizontal="left" wrapText="1"/>
    </xf>
    <xf numFmtId="0" fontId="12" fillId="6" borderId="7" xfId="1" applyFont="1" applyFill="1" applyBorder="1" applyAlignment="1">
      <alignment horizontal="left"/>
    </xf>
    <xf numFmtId="0" fontId="30" fillId="5" borderId="7" xfId="16" applyFont="1" applyFill="1" applyBorder="1" applyAlignment="1">
      <alignment horizontal="left" vertical="center" wrapText="1" indent="1"/>
    </xf>
    <xf numFmtId="0" fontId="27" fillId="2" borderId="0" xfId="9" applyFill="1" applyAlignment="1">
      <alignment horizontal="center"/>
    </xf>
    <xf numFmtId="169" fontId="18" fillId="2" borderId="5" xfId="11" applyNumberFormat="1" applyFont="1" applyFill="1" applyBorder="1" applyAlignment="1">
      <alignment horizontal="right" vertical="center" indent="1"/>
    </xf>
    <xf numFmtId="169" fontId="18" fillId="2" borderId="6" xfId="11" applyNumberFormat="1" applyFont="1" applyFill="1" applyBorder="1" applyAlignment="1">
      <alignment horizontal="right" vertical="center" indent="1"/>
    </xf>
    <xf numFmtId="169" fontId="18" fillId="10" borderId="8" xfId="11" applyNumberFormat="1" applyFont="1" applyFill="1" applyBorder="1" applyAlignment="1">
      <alignment horizontal="right" vertical="center" indent="1"/>
    </xf>
    <xf numFmtId="169" fontId="18" fillId="10" borderId="9" xfId="11" applyNumberFormat="1" applyFont="1" applyFill="1" applyBorder="1" applyAlignment="1">
      <alignment horizontal="right" vertical="center" indent="1"/>
    </xf>
    <xf numFmtId="169" fontId="18" fillId="2" borderId="8" xfId="11" applyNumberFormat="1" applyFont="1" applyFill="1" applyBorder="1" applyAlignment="1">
      <alignment horizontal="right" vertical="center" indent="1"/>
    </xf>
    <xf numFmtId="169" fontId="18" fillId="2" borderId="9" xfId="11" applyNumberFormat="1" applyFont="1" applyFill="1" applyBorder="1" applyAlignment="1">
      <alignment horizontal="right" vertical="center" indent="1"/>
    </xf>
    <xf numFmtId="169" fontId="18" fillId="10" borderId="13" xfId="11" applyNumberFormat="1" applyFont="1" applyFill="1" applyBorder="1" applyAlignment="1">
      <alignment horizontal="right" vertical="center" indent="1"/>
    </xf>
    <xf numFmtId="169" fontId="18" fillId="10" borderId="14" xfId="11" applyNumberFormat="1" applyFont="1" applyFill="1" applyBorder="1" applyAlignment="1">
      <alignment horizontal="right" vertical="center" indent="1"/>
    </xf>
    <xf numFmtId="3" fontId="30" fillId="2" borderId="8" xfId="19" applyNumberFormat="1" applyFont="1" applyFill="1" applyBorder="1" applyAlignment="1">
      <alignment horizontal="right" vertical="center" indent="1"/>
    </xf>
    <xf numFmtId="166" fontId="30" fillId="2" borderId="7" xfId="19" applyNumberFormat="1" applyFont="1" applyFill="1" applyBorder="1" applyAlignment="1">
      <alignment horizontal="right" vertical="center" indent="1"/>
    </xf>
    <xf numFmtId="3" fontId="30" fillId="2" borderId="5" xfId="19" applyNumberFormat="1" applyFont="1" applyFill="1" applyBorder="1" applyAlignment="1">
      <alignment horizontal="right" vertical="center" indent="1"/>
    </xf>
    <xf numFmtId="166" fontId="30" fillId="2" borderId="6" xfId="19" applyNumberFormat="1" applyFont="1" applyFill="1" applyBorder="1" applyAlignment="1">
      <alignment horizontal="right" vertical="center" indent="1"/>
    </xf>
    <xf numFmtId="166" fontId="30" fillId="2" borderId="0" xfId="19" applyNumberFormat="1" applyFont="1" applyFill="1" applyAlignment="1">
      <alignment horizontal="right" vertical="center" indent="1"/>
    </xf>
    <xf numFmtId="3" fontId="30" fillId="9" borderId="8" xfId="19" applyNumberFormat="1" applyFont="1" applyFill="1" applyBorder="1" applyAlignment="1">
      <alignment horizontal="right" vertical="center" indent="1"/>
    </xf>
    <xf numFmtId="3" fontId="30" fillId="9" borderId="7" xfId="19" applyNumberFormat="1" applyFont="1" applyFill="1" applyBorder="1" applyAlignment="1">
      <alignment horizontal="right" vertical="center" indent="1"/>
    </xf>
    <xf numFmtId="166" fontId="30" fillId="9" borderId="7" xfId="19" applyNumberFormat="1" applyFont="1" applyFill="1" applyBorder="1" applyAlignment="1">
      <alignment horizontal="right" vertical="center" indent="1"/>
    </xf>
    <xf numFmtId="166" fontId="30" fillId="9" borderId="9" xfId="19" applyNumberFormat="1" applyFont="1" applyFill="1" applyBorder="1" applyAlignment="1">
      <alignment horizontal="right" vertical="center" indent="1"/>
    </xf>
    <xf numFmtId="166" fontId="30" fillId="9" borderId="0" xfId="19" applyNumberFormat="1" applyFont="1" applyFill="1" applyAlignment="1">
      <alignment horizontal="right" vertical="center" indent="1"/>
    </xf>
    <xf numFmtId="166" fontId="30" fillId="2" borderId="9" xfId="19" applyNumberFormat="1" applyFont="1" applyFill="1" applyBorder="1" applyAlignment="1">
      <alignment horizontal="right" vertical="center" indent="1"/>
    </xf>
    <xf numFmtId="3" fontId="30" fillId="9" borderId="13" xfId="19" applyNumberFormat="1" applyFont="1" applyFill="1" applyBorder="1" applyAlignment="1">
      <alignment horizontal="right" vertical="center" indent="1"/>
    </xf>
    <xf numFmtId="3" fontId="30" fillId="9" borderId="12" xfId="19" applyNumberFormat="1" applyFont="1" applyFill="1" applyBorder="1" applyAlignment="1">
      <alignment horizontal="right" vertical="center" indent="1"/>
    </xf>
    <xf numFmtId="166" fontId="30" fillId="9" borderId="12" xfId="19" applyNumberFormat="1" applyFont="1" applyFill="1" applyBorder="1" applyAlignment="1">
      <alignment horizontal="right" vertical="center" indent="1"/>
    </xf>
    <xf numFmtId="166" fontId="30" fillId="9" borderId="14" xfId="19" applyNumberFormat="1" applyFont="1" applyFill="1" applyBorder="1" applyAlignment="1">
      <alignment horizontal="right" vertical="center" indent="1"/>
    </xf>
    <xf numFmtId="166" fontId="30" fillId="9" borderId="1" xfId="19" applyNumberFormat="1" applyFont="1" applyFill="1" applyBorder="1" applyAlignment="1">
      <alignment horizontal="right" vertical="center" indent="1"/>
    </xf>
    <xf numFmtId="3" fontId="15" fillId="2" borderId="8" xfId="2" applyNumberFormat="1" applyFont="1" applyFill="1" applyBorder="1" applyAlignment="1">
      <alignment horizontal="right" indent="1"/>
    </xf>
    <xf numFmtId="168" fontId="30" fillId="2" borderId="7" xfId="9" applyNumberFormat="1" applyFont="1" applyFill="1" applyBorder="1" applyAlignment="1">
      <alignment horizontal="right" vertical="center" indent="1"/>
    </xf>
    <xf numFmtId="3" fontId="15" fillId="2" borderId="8" xfId="2" applyNumberFormat="1" applyFont="1" applyFill="1" applyBorder="1" applyAlignment="1">
      <alignment horizontal="right" vertical="center" indent="1"/>
    </xf>
    <xf numFmtId="168" fontId="30" fillId="2" borderId="8" xfId="9" applyNumberFormat="1" applyFont="1" applyFill="1" applyBorder="1" applyAlignment="1">
      <alignment horizontal="right" vertical="center" indent="1"/>
    </xf>
    <xf numFmtId="168" fontId="29" fillId="2" borderId="8" xfId="9" applyNumberFormat="1" applyFont="1" applyFill="1" applyBorder="1" applyAlignment="1">
      <alignment horizontal="right" vertical="center" indent="1"/>
    </xf>
    <xf numFmtId="3" fontId="15" fillId="3" borderId="8" xfId="2" applyNumberFormat="1" applyFont="1" applyFill="1" applyBorder="1" applyAlignment="1">
      <alignment horizontal="right" indent="1"/>
    </xf>
    <xf numFmtId="168" fontId="30" fillId="9" borderId="7" xfId="9" applyNumberFormat="1" applyFont="1" applyFill="1" applyBorder="1" applyAlignment="1">
      <alignment horizontal="right" vertical="center" indent="1"/>
    </xf>
    <xf numFmtId="3" fontId="15" fillId="3" borderId="8" xfId="2" applyNumberFormat="1" applyFont="1" applyFill="1" applyBorder="1" applyAlignment="1">
      <alignment horizontal="right" vertical="center" indent="1"/>
    </xf>
    <xf numFmtId="168" fontId="30" fillId="9" borderId="8" xfId="9" applyNumberFormat="1" applyFont="1" applyFill="1" applyBorder="1" applyAlignment="1">
      <alignment horizontal="right" vertical="center" indent="1"/>
    </xf>
    <xf numFmtId="168" fontId="29" fillId="9" borderId="8" xfId="9" applyNumberFormat="1" applyFont="1" applyFill="1" applyBorder="1" applyAlignment="1">
      <alignment horizontal="right" vertical="center" indent="1"/>
    </xf>
    <xf numFmtId="168" fontId="29" fillId="2" borderId="7" xfId="9" applyNumberFormat="1" applyFont="1" applyFill="1" applyBorder="1" applyAlignment="1">
      <alignment horizontal="right" vertical="center" indent="1"/>
    </xf>
    <xf numFmtId="3" fontId="15" fillId="2" borderId="13" xfId="2" applyNumberFormat="1" applyFont="1" applyFill="1" applyBorder="1" applyAlignment="1">
      <alignment horizontal="right" indent="1"/>
    </xf>
    <xf numFmtId="168" fontId="30" fillId="2" borderId="13" xfId="9" applyNumberFormat="1" applyFont="1" applyFill="1" applyBorder="1" applyAlignment="1">
      <alignment horizontal="right" vertical="center" indent="1"/>
    </xf>
    <xf numFmtId="3" fontId="15" fillId="2" borderId="13" xfId="2" applyNumberFormat="1" applyFont="1" applyFill="1" applyBorder="1" applyAlignment="1">
      <alignment horizontal="right" vertical="center" indent="1"/>
    </xf>
    <xf numFmtId="168" fontId="29" fillId="2" borderId="13" xfId="9" applyNumberFormat="1" applyFont="1" applyFill="1" applyBorder="1" applyAlignment="1">
      <alignment horizontal="right" vertical="center" indent="1"/>
    </xf>
    <xf numFmtId="166" fontId="12" fillId="2" borderId="0" xfId="4" applyNumberFormat="1" applyFont="1" applyFill="1" applyBorder="1" applyAlignment="1">
      <alignment horizontal="right" vertical="center" indent="2"/>
    </xf>
    <xf numFmtId="166" fontId="12" fillId="6" borderId="0" xfId="4" applyNumberFormat="1" applyFont="1" applyFill="1" applyBorder="1" applyAlignment="1">
      <alignment horizontal="right" vertical="center" indent="2"/>
    </xf>
    <xf numFmtId="0" fontId="12" fillId="2" borderId="5" xfId="1" applyFont="1" applyFill="1" applyBorder="1" applyAlignment="1">
      <alignment horizontal="left" vertical="center" wrapText="1"/>
    </xf>
    <xf numFmtId="166" fontId="12" fillId="2" borderId="14" xfId="4" applyNumberFormat="1" applyFont="1" applyFill="1" applyBorder="1" applyAlignment="1">
      <alignment horizontal="right" vertical="center" indent="2"/>
    </xf>
    <xf numFmtId="169" fontId="18" fillId="2" borderId="8" xfId="25" applyNumberFormat="1" applyFont="1" applyFill="1" applyBorder="1" applyAlignment="1">
      <alignment horizontal="right" vertical="center" indent="1"/>
    </xf>
    <xf numFmtId="169" fontId="18" fillId="2" borderId="7" xfId="25" applyNumberFormat="1" applyFont="1" applyFill="1" applyBorder="1" applyAlignment="1">
      <alignment horizontal="right" vertical="center" indent="1"/>
    </xf>
    <xf numFmtId="169" fontId="18" fillId="9" borderId="8" xfId="25" applyNumberFormat="1" applyFont="1" applyFill="1" applyBorder="1" applyAlignment="1">
      <alignment horizontal="right" vertical="center" indent="1"/>
    </xf>
    <xf numFmtId="169" fontId="18" fillId="9" borderId="7" xfId="25" applyNumberFormat="1" applyFont="1" applyFill="1" applyBorder="1" applyAlignment="1">
      <alignment horizontal="right" vertical="center" indent="1"/>
    </xf>
    <xf numFmtId="169" fontId="18" fillId="2" borderId="13" xfId="25" applyNumberFormat="1" applyFont="1" applyFill="1" applyBorder="1" applyAlignment="1">
      <alignment horizontal="right" vertical="center" indent="1"/>
    </xf>
    <xf numFmtId="169" fontId="18" fillId="2" borderId="12" xfId="25" applyNumberFormat="1" applyFont="1" applyFill="1" applyBorder="1" applyAlignment="1">
      <alignment horizontal="right" vertical="center" indent="1"/>
    </xf>
    <xf numFmtId="3" fontId="21" fillId="2" borderId="0" xfId="0" applyNumberFormat="1" applyFont="1" applyFill="1" applyAlignment="1">
      <alignment vertical="top"/>
    </xf>
    <xf numFmtId="166" fontId="30" fillId="2" borderId="7" xfId="16" applyNumberFormat="1" applyFont="1" applyFill="1" applyBorder="1" applyAlignment="1">
      <alignment horizontal="right" vertical="center" indent="1"/>
    </xf>
    <xf numFmtId="166" fontId="30" fillId="2" borderId="0" xfId="16" applyNumberFormat="1" applyFont="1" applyFill="1" applyAlignment="1">
      <alignment horizontal="right" vertical="center" indent="1"/>
    </xf>
    <xf numFmtId="166" fontId="30" fillId="9" borderId="7" xfId="16" applyNumberFormat="1" applyFont="1" applyFill="1" applyBorder="1" applyAlignment="1">
      <alignment horizontal="right" vertical="center" indent="1"/>
    </xf>
    <xf numFmtId="166" fontId="30" fillId="9" borderId="0" xfId="16" applyNumberFormat="1" applyFont="1" applyFill="1" applyAlignment="1">
      <alignment horizontal="right" vertical="center" indent="1"/>
    </xf>
    <xf numFmtId="169" fontId="18" fillId="9" borderId="0" xfId="25" applyNumberFormat="1" applyFont="1" applyFill="1" applyBorder="1" applyAlignment="1">
      <alignment horizontal="right" vertical="center" indent="1"/>
    </xf>
    <xf numFmtId="169" fontId="18" fillId="2" borderId="0" xfId="25" applyNumberFormat="1" applyFont="1" applyFill="1" applyBorder="1" applyAlignment="1">
      <alignment horizontal="right" vertical="center" indent="1"/>
    </xf>
    <xf numFmtId="169" fontId="18" fillId="2" borderId="1" xfId="25" applyNumberFormat="1" applyFont="1" applyFill="1" applyBorder="1" applyAlignment="1">
      <alignment horizontal="right" vertical="center" indent="1"/>
    </xf>
    <xf numFmtId="0" fontId="48" fillId="0" borderId="0" xfId="16" applyFont="1" applyFill="1"/>
    <xf numFmtId="0" fontId="12" fillId="2" borderId="5" xfId="1" applyFont="1" applyFill="1" applyBorder="1" applyAlignment="1">
      <alignment horizontal="left" wrapText="1"/>
    </xf>
    <xf numFmtId="0" fontId="22" fillId="0" borderId="0" xfId="0" applyFont="1" applyFill="1"/>
    <xf numFmtId="0" fontId="41" fillId="0" borderId="0" xfId="17" applyFont="1" applyFill="1"/>
    <xf numFmtId="0" fontId="30" fillId="11" borderId="1" xfId="16" applyFont="1" applyFill="1" applyBorder="1" applyAlignment="1">
      <alignment vertical="center" wrapText="1"/>
    </xf>
    <xf numFmtId="0" fontId="43" fillId="2" borderId="0" xfId="22" applyFont="1" applyFill="1" applyAlignment="1">
      <alignment horizontal="left" wrapText="1"/>
    </xf>
    <xf numFmtId="0" fontId="28" fillId="2" borderId="0" xfId="9" applyFont="1" applyFill="1" applyAlignment="1"/>
    <xf numFmtId="0" fontId="5" fillId="2" borderId="0" xfId="22" applyFill="1" applyBorder="1"/>
    <xf numFmtId="0" fontId="12" fillId="2" borderId="7" xfId="1" applyFont="1" applyFill="1" applyBorder="1" applyAlignment="1">
      <alignment horizontal="left" indent="1"/>
    </xf>
    <xf numFmtId="0" fontId="12" fillId="3" borderId="7" xfId="1" applyFont="1" applyFill="1" applyBorder="1" applyAlignment="1">
      <alignment horizontal="left" wrapText="1" indent="1"/>
    </xf>
    <xf numFmtId="0" fontId="12" fillId="3" borderId="7" xfId="1" applyFont="1" applyFill="1" applyBorder="1" applyAlignment="1">
      <alignment horizontal="left" indent="1"/>
    </xf>
    <xf numFmtId="0" fontId="12" fillId="2" borderId="7" xfId="1" applyFont="1" applyFill="1" applyBorder="1" applyAlignment="1">
      <alignment horizontal="left" wrapText="1" indent="1"/>
    </xf>
    <xf numFmtId="0" fontId="12" fillId="3" borderId="12" xfId="1" applyFont="1" applyFill="1" applyBorder="1" applyAlignment="1">
      <alignment horizontal="left" indent="1"/>
    </xf>
    <xf numFmtId="0" fontId="12" fillId="3" borderId="7" xfId="1" applyFont="1" applyFill="1" applyBorder="1" applyAlignment="1">
      <alignment horizontal="left" vertical="top" wrapText="1" indent="1"/>
    </xf>
    <xf numFmtId="0" fontId="3" fillId="2" borderId="0" xfId="22" applyFont="1" applyFill="1"/>
    <xf numFmtId="3" fontId="3" fillId="2" borderId="0" xfId="22" applyNumberFormat="1" applyFont="1" applyFill="1"/>
    <xf numFmtId="0" fontId="23" fillId="0" borderId="0" xfId="5" applyFont="1" applyAlignment="1">
      <alignment horizontal="left" vertical="top"/>
    </xf>
    <xf numFmtId="0" fontId="2" fillId="2" borderId="0" xfId="22" applyFont="1" applyFill="1"/>
    <xf numFmtId="0" fontId="1" fillId="2" borderId="0" xfId="22" applyFont="1" applyFill="1"/>
    <xf numFmtId="0" fontId="0" fillId="2" borderId="0" xfId="0" applyFill="1" applyBorder="1"/>
    <xf numFmtId="0" fontId="43" fillId="2" borderId="0" xfId="22" applyFont="1" applyFill="1"/>
    <xf numFmtId="0" fontId="60" fillId="2" borderId="0" xfId="17" applyFont="1" applyFill="1" applyAlignment="1">
      <alignment vertical="top"/>
    </xf>
    <xf numFmtId="0" fontId="18" fillId="7" borderId="9" xfId="18" applyFont="1" applyFill="1" applyBorder="1" applyAlignment="1">
      <alignment horizontal="center" vertical="center" wrapText="1"/>
    </xf>
    <xf numFmtId="0" fontId="61" fillId="2" borderId="0" xfId="0" applyFont="1" applyFill="1"/>
    <xf numFmtId="0" fontId="63" fillId="2" borderId="0" xfId="32" applyNumberFormat="1" applyFont="1" applyFill="1" applyAlignment="1" applyProtection="1">
      <alignment horizontal="left" vertical="center" wrapText="1"/>
    </xf>
    <xf numFmtId="0" fontId="61" fillId="2" borderId="0" xfId="0" applyFont="1" applyFill="1" applyAlignment="1">
      <alignment vertical="center"/>
    </xf>
    <xf numFmtId="0" fontId="64" fillId="2" borderId="0" xfId="0" applyFont="1" applyFill="1" applyAlignment="1">
      <alignment vertical="center"/>
    </xf>
    <xf numFmtId="0" fontId="0" fillId="2" borderId="0" xfId="0" applyFill="1" applyAlignment="1">
      <alignment vertical="center"/>
    </xf>
    <xf numFmtId="0" fontId="61" fillId="2" borderId="0" xfId="0" applyFont="1" applyFill="1" applyAlignment="1">
      <alignment wrapText="1"/>
    </xf>
    <xf numFmtId="0" fontId="62" fillId="2" borderId="0" xfId="32" applyFill="1" applyAlignment="1" applyProtection="1">
      <alignment vertical="center"/>
    </xf>
    <xf numFmtId="0" fontId="67" fillId="2" borderId="0" xfId="32" applyNumberFormat="1" applyFont="1" applyFill="1" applyAlignment="1" applyProtection="1">
      <alignment horizontal="left" vertical="center"/>
    </xf>
    <xf numFmtId="0" fontId="70" fillId="2" borderId="0" xfId="0" applyFont="1" applyFill="1" applyAlignment="1">
      <alignment vertical="center"/>
    </xf>
    <xf numFmtId="0" fontId="70" fillId="2" borderId="0" xfId="33" applyFont="1" applyFill="1" applyBorder="1" applyAlignment="1">
      <alignment vertical="center"/>
    </xf>
    <xf numFmtId="0" fontId="31" fillId="2" borderId="0" xfId="33" applyFont="1" applyFill="1" applyAlignment="1">
      <alignment horizontal="right" vertical="center"/>
    </xf>
    <xf numFmtId="1" fontId="9" fillId="2" borderId="0" xfId="33" applyNumberFormat="1" applyFont="1" applyFill="1" applyAlignment="1">
      <alignment horizontal="right" vertical="center"/>
    </xf>
    <xf numFmtId="0" fontId="9" fillId="2" borderId="0" xfId="33" applyFont="1" applyFill="1" applyAlignment="1">
      <alignment horizontal="right" vertical="center"/>
    </xf>
    <xf numFmtId="0" fontId="71" fillId="2" borderId="0" xfId="33" applyFont="1" applyFill="1" applyAlignment="1">
      <alignment horizontal="right" vertical="center"/>
    </xf>
    <xf numFmtId="0" fontId="9" fillId="2" borderId="0" xfId="33" applyFont="1" applyFill="1" applyAlignment="1">
      <alignment vertical="center"/>
    </xf>
    <xf numFmtId="0" fontId="0" fillId="0" borderId="0" xfId="0" applyBorder="1"/>
    <xf numFmtId="0" fontId="22" fillId="0" borderId="0" xfId="0" applyFont="1" applyBorder="1"/>
    <xf numFmtId="0" fontId="23" fillId="0" borderId="0" xfId="5" applyFont="1" applyBorder="1" applyAlignment="1">
      <alignment horizontal="left" vertical="top" wrapText="1"/>
    </xf>
    <xf numFmtId="0" fontId="23" fillId="0" borderId="0" xfId="5" applyFont="1" applyBorder="1" applyAlignment="1">
      <alignment vertical="center"/>
    </xf>
    <xf numFmtId="0" fontId="18" fillId="2" borderId="0" xfId="8" applyFont="1" applyFill="1"/>
    <xf numFmtId="3" fontId="18" fillId="2" borderId="0" xfId="8" applyNumberFormat="1" applyFont="1" applyFill="1"/>
    <xf numFmtId="166" fontId="30" fillId="2" borderId="0" xfId="19" applyNumberFormat="1" applyFont="1" applyFill="1" applyBorder="1" applyAlignment="1">
      <alignment horizontal="right" vertical="center" indent="1"/>
    </xf>
    <xf numFmtId="166" fontId="30" fillId="9" borderId="0" xfId="19" applyNumberFormat="1" applyFont="1" applyFill="1" applyBorder="1" applyAlignment="1">
      <alignment horizontal="right" vertical="center" indent="1"/>
    </xf>
    <xf numFmtId="0" fontId="40" fillId="2" borderId="0" xfId="17" applyFont="1" applyFill="1" applyBorder="1" applyAlignment="1">
      <alignment horizontal="left" vertical="top" wrapText="1"/>
    </xf>
    <xf numFmtId="0" fontId="30" fillId="2" borderId="0" xfId="17" applyFont="1" applyFill="1" applyBorder="1"/>
    <xf numFmtId="0" fontId="43" fillId="2" borderId="0" xfId="17" applyFont="1" applyFill="1" applyBorder="1" applyAlignment="1">
      <alignment vertical="top"/>
    </xf>
    <xf numFmtId="0" fontId="18" fillId="6" borderId="3" xfId="1" applyFont="1" applyFill="1" applyBorder="1" applyAlignment="1">
      <alignment horizontal="center" vertical="center" wrapText="1"/>
    </xf>
    <xf numFmtId="0" fontId="30" fillId="2" borderId="0" xfId="15" applyFont="1" applyFill="1"/>
    <xf numFmtId="0" fontId="72" fillId="2" borderId="0" xfId="14" applyFont="1" applyFill="1"/>
    <xf numFmtId="0" fontId="72" fillId="0" borderId="0" xfId="14" applyFont="1"/>
    <xf numFmtId="0" fontId="41" fillId="2" borderId="0" xfId="14" applyFont="1" applyFill="1"/>
    <xf numFmtId="0" fontId="72" fillId="0" borderId="0" xfId="14" applyFont="1" applyFill="1"/>
    <xf numFmtId="0" fontId="41" fillId="2" borderId="0" xfId="15" applyFont="1" applyFill="1"/>
    <xf numFmtId="0" fontId="30" fillId="2" borderId="0" xfId="22" applyFont="1" applyFill="1"/>
    <xf numFmtId="0" fontId="12" fillId="2" borderId="12" xfId="1" applyFont="1" applyFill="1" applyBorder="1" applyAlignment="1">
      <alignment horizontal="left" wrapText="1" indent="1"/>
    </xf>
    <xf numFmtId="0" fontId="12" fillId="2" borderId="7" xfId="1" applyFont="1" applyFill="1" applyBorder="1" applyAlignment="1">
      <alignment horizontal="left" vertical="center"/>
    </xf>
    <xf numFmtId="0" fontId="49" fillId="2" borderId="0" xfId="20" applyFont="1" applyFill="1"/>
    <xf numFmtId="0" fontId="9" fillId="2" borderId="0" xfId="33" applyFont="1" applyFill="1" applyAlignment="1">
      <alignment horizontal="left" vertical="center"/>
    </xf>
    <xf numFmtId="0" fontId="61" fillId="2" borderId="0" xfId="0" applyFont="1" applyFill="1" applyAlignment="1">
      <alignment wrapText="1"/>
    </xf>
    <xf numFmtId="0" fontId="67" fillId="2" borderId="0" xfId="26" applyFont="1" applyFill="1" applyAlignment="1" applyProtection="1">
      <alignment vertical="center" wrapText="1"/>
    </xf>
    <xf numFmtId="0" fontId="43" fillId="0" borderId="0" xfId="22" applyFont="1" applyFill="1"/>
    <xf numFmtId="0" fontId="12" fillId="4" borderId="5" xfId="1" applyFont="1" applyFill="1" applyBorder="1" applyAlignment="1">
      <alignment horizontal="center" vertical="center" wrapText="1"/>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8" fillId="14" borderId="4" xfId="10" applyFont="1" applyFill="1" applyBorder="1" applyAlignment="1">
      <alignment horizontal="center" vertical="center"/>
    </xf>
    <xf numFmtId="0" fontId="18" fillId="7" borderId="7" xfId="18" applyFont="1" applyFill="1" applyBorder="1" applyAlignment="1">
      <alignment horizontal="center" vertical="center" wrapText="1"/>
    </xf>
    <xf numFmtId="0" fontId="18" fillId="7" borderId="4" xfId="18" applyFont="1" applyFill="1" applyBorder="1" applyAlignment="1">
      <alignment horizontal="center" vertical="center" wrapText="1"/>
    </xf>
    <xf numFmtId="0" fontId="18" fillId="7" borderId="15" xfId="18" applyFont="1" applyFill="1" applyBorder="1" applyAlignment="1">
      <alignment horizontal="center" vertical="center" wrapText="1"/>
    </xf>
    <xf numFmtId="0" fontId="18" fillId="7" borderId="11" xfId="18" applyFont="1" applyFill="1" applyBorder="1" applyAlignment="1">
      <alignment horizontal="center" vertical="center" wrapText="1"/>
    </xf>
    <xf numFmtId="0" fontId="18" fillId="11" borderId="12" xfId="18" applyFont="1" applyFill="1" applyBorder="1" applyAlignment="1">
      <alignment horizontal="center" vertical="center" wrapText="1"/>
    </xf>
    <xf numFmtId="0" fontId="18" fillId="11" borderId="4" xfId="18" applyFont="1" applyFill="1" applyBorder="1" applyAlignment="1">
      <alignment horizontal="center" vertical="center" wrapText="1"/>
    </xf>
    <xf numFmtId="0" fontId="18" fillId="7" borderId="5" xfId="18" applyFont="1" applyFill="1" applyBorder="1" applyAlignment="1">
      <alignment horizontal="center" vertical="center" wrapText="1"/>
    </xf>
    <xf numFmtId="0" fontId="29" fillId="7" borderId="11" xfId="9" applyFont="1" applyFill="1" applyBorder="1" applyAlignment="1">
      <alignment horizontal="center" vertical="center" wrapText="1"/>
    </xf>
    <xf numFmtId="0" fontId="29" fillId="7" borderId="3" xfId="9" applyFont="1" applyFill="1" applyBorder="1" applyAlignment="1">
      <alignment horizontal="center" vertical="center" wrapText="1"/>
    </xf>
    <xf numFmtId="0" fontId="29" fillId="7" borderId="4" xfId="9"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15"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30" fillId="7" borderId="11" xfId="16" applyFont="1" applyFill="1" applyBorder="1" applyAlignment="1">
      <alignment horizontal="center" vertical="center" wrapText="1"/>
    </xf>
    <xf numFmtId="0" fontId="18" fillId="7" borderId="3" xfId="18" applyFont="1" applyFill="1" applyBorder="1" applyAlignment="1">
      <alignment horizontal="center" vertical="center" wrapText="1"/>
    </xf>
    <xf numFmtId="0" fontId="30" fillId="7" borderId="3" xfId="16" applyFont="1" applyFill="1" applyBorder="1" applyAlignment="1">
      <alignment horizontal="center" vertical="center" wrapText="1"/>
    </xf>
    <xf numFmtId="0" fontId="30" fillId="7" borderId="4" xfId="16" applyFont="1" applyFill="1" applyBorder="1" applyAlignment="1">
      <alignment horizontal="center" vertical="center" wrapText="1"/>
    </xf>
    <xf numFmtId="0" fontId="18" fillId="7" borderId="3" xfId="16" applyFont="1" applyFill="1" applyBorder="1" applyAlignment="1">
      <alignment horizontal="center" vertical="center" wrapText="1"/>
    </xf>
    <xf numFmtId="0" fontId="18" fillId="7" borderId="4" xfId="16" applyFont="1" applyFill="1" applyBorder="1" applyAlignment="1">
      <alignment horizontal="center" vertical="center" wrapText="1"/>
    </xf>
    <xf numFmtId="3" fontId="15" fillId="2" borderId="7" xfId="31" applyNumberFormat="1" applyFont="1" applyFill="1" applyBorder="1" applyAlignment="1">
      <alignment horizontal="right" vertical="center" indent="1"/>
    </xf>
    <xf numFmtId="3" fontId="15" fillId="2" borderId="6" xfId="31" applyNumberFormat="1" applyFont="1" applyFill="1" applyBorder="1" applyAlignment="1">
      <alignment horizontal="right" vertical="center" indent="1"/>
    </xf>
    <xf numFmtId="3" fontId="15" fillId="3" borderId="7" xfId="31" applyNumberFormat="1" applyFont="1" applyFill="1" applyBorder="1" applyAlignment="1">
      <alignment horizontal="right" vertical="center" indent="1"/>
    </xf>
    <xf numFmtId="3" fontId="15" fillId="3" borderId="9" xfId="31" applyNumberFormat="1" applyFont="1" applyFill="1" applyBorder="1" applyAlignment="1">
      <alignment horizontal="right" vertical="center" indent="1"/>
    </xf>
    <xf numFmtId="3" fontId="15" fillId="2" borderId="12" xfId="31" applyNumberFormat="1" applyFont="1" applyFill="1" applyBorder="1" applyAlignment="1">
      <alignment horizontal="right" vertical="center" indent="1"/>
    </xf>
    <xf numFmtId="3" fontId="15" fillId="2" borderId="14" xfId="31" applyNumberFormat="1" applyFont="1" applyFill="1" applyBorder="1" applyAlignment="1">
      <alignment horizontal="right" vertical="center" indent="1"/>
    </xf>
    <xf numFmtId="3" fontId="15" fillId="2" borderId="9" xfId="31" applyNumberFormat="1" applyFont="1" applyFill="1" applyBorder="1" applyAlignment="1">
      <alignment horizontal="right" vertical="center" indent="1"/>
    </xf>
    <xf numFmtId="3" fontId="15" fillId="2" borderId="8" xfId="31" applyNumberFormat="1" applyFont="1" applyFill="1" applyBorder="1" applyAlignment="1">
      <alignment horizontal="right" vertical="center" indent="1"/>
    </xf>
    <xf numFmtId="3" fontId="15" fillId="3" borderId="12" xfId="31" applyNumberFormat="1" applyFont="1" applyFill="1" applyBorder="1" applyAlignment="1">
      <alignment horizontal="right" vertical="center" indent="1"/>
    </xf>
    <xf numFmtId="3" fontId="15" fillId="3" borderId="14" xfId="31" applyNumberFormat="1" applyFont="1" applyFill="1" applyBorder="1" applyAlignment="1">
      <alignment horizontal="right" vertical="center" indent="1"/>
    </xf>
    <xf numFmtId="3" fontId="12" fillId="2" borderId="3" xfId="23" applyNumberFormat="1" applyFont="1" applyFill="1" applyBorder="1" applyAlignment="1">
      <alignment horizontal="right" vertical="center" indent="1"/>
    </xf>
    <xf numFmtId="3" fontId="15" fillId="2" borderId="12" xfId="23" applyNumberFormat="1" applyFont="1" applyFill="1" applyBorder="1" applyAlignment="1">
      <alignment horizontal="right" vertical="center" indent="1"/>
    </xf>
    <xf numFmtId="3" fontId="12" fillId="2" borderId="12" xfId="23" applyNumberFormat="1" applyFont="1" applyFill="1" applyBorder="1" applyAlignment="1">
      <alignment horizontal="right" vertical="center" indent="1"/>
    </xf>
    <xf numFmtId="3" fontId="12" fillId="2" borderId="13" xfId="23" applyNumberFormat="1" applyFont="1" applyFill="1" applyBorder="1" applyAlignment="1">
      <alignment horizontal="right" vertical="center" indent="1"/>
    </xf>
    <xf numFmtId="3" fontId="12" fillId="2" borderId="1" xfId="23" applyNumberFormat="1" applyFont="1" applyFill="1" applyBorder="1" applyAlignment="1">
      <alignment horizontal="right" vertical="center" indent="1"/>
    </xf>
    <xf numFmtId="3" fontId="12" fillId="2" borderId="15" xfId="23" applyNumberFormat="1" applyFont="1" applyFill="1" applyBorder="1" applyAlignment="1">
      <alignment horizontal="right" vertical="center" indent="1"/>
    </xf>
    <xf numFmtId="3" fontId="12" fillId="2" borderId="7" xfId="23" applyNumberFormat="1" applyFont="1" applyFill="1" applyBorder="1" applyAlignment="1">
      <alignment horizontal="right" vertical="center" indent="1"/>
    </xf>
    <xf numFmtId="3" fontId="15" fillId="2" borderId="7" xfId="23" applyNumberFormat="1" applyFont="1" applyFill="1" applyBorder="1" applyAlignment="1">
      <alignment horizontal="right" vertical="center" indent="1"/>
    </xf>
    <xf numFmtId="3" fontId="15" fillId="2" borderId="8" xfId="23" applyNumberFormat="1" applyFont="1" applyFill="1" applyBorder="1" applyAlignment="1">
      <alignment horizontal="right" vertical="center" indent="1"/>
    </xf>
    <xf numFmtId="3" fontId="15" fillId="2" borderId="0" xfId="23" applyNumberFormat="1" applyFont="1" applyFill="1" applyBorder="1" applyAlignment="1">
      <alignment horizontal="right" vertical="center" indent="1"/>
    </xf>
    <xf numFmtId="3" fontId="15" fillId="2" borderId="7" xfId="23" quotePrefix="1" applyNumberFormat="1" applyFont="1" applyFill="1" applyBorder="1" applyAlignment="1">
      <alignment horizontal="right" vertical="center" indent="1"/>
    </xf>
    <xf numFmtId="3" fontId="15" fillId="2" borderId="9" xfId="23" quotePrefix="1" applyNumberFormat="1" applyFont="1" applyFill="1" applyBorder="1" applyAlignment="1">
      <alignment horizontal="right" vertical="center" indent="1"/>
    </xf>
    <xf numFmtId="3" fontId="12" fillId="6" borderId="7" xfId="23" applyNumberFormat="1" applyFont="1" applyFill="1" applyBorder="1" applyAlignment="1">
      <alignment horizontal="right" vertical="center" indent="1"/>
    </xf>
    <xf numFmtId="3" fontId="15" fillId="6" borderId="7" xfId="23" applyNumberFormat="1" applyFont="1" applyFill="1" applyBorder="1" applyAlignment="1">
      <alignment horizontal="right" vertical="center" indent="1"/>
    </xf>
    <xf numFmtId="3" fontId="15" fillId="6" borderId="8" xfId="23" applyNumberFormat="1" applyFont="1" applyFill="1" applyBorder="1" applyAlignment="1">
      <alignment horizontal="right" vertical="center" indent="1"/>
    </xf>
    <xf numFmtId="3" fontId="15" fillId="6" borderId="0" xfId="23" applyNumberFormat="1" applyFont="1" applyFill="1" applyBorder="1" applyAlignment="1">
      <alignment horizontal="right" vertical="center" indent="1"/>
    </xf>
    <xf numFmtId="3" fontId="15" fillId="6" borderId="7" xfId="23" quotePrefix="1" applyNumberFormat="1" applyFont="1" applyFill="1" applyBorder="1" applyAlignment="1">
      <alignment horizontal="right" vertical="center" indent="1"/>
    </xf>
    <xf numFmtId="3" fontId="15" fillId="6" borderId="9" xfId="23" quotePrefix="1" applyNumberFormat="1" applyFont="1" applyFill="1" applyBorder="1" applyAlignment="1">
      <alignment horizontal="right" vertical="center" indent="1"/>
    </xf>
    <xf numFmtId="3" fontId="15" fillId="2" borderId="13" xfId="23" applyNumberFormat="1" applyFont="1" applyFill="1" applyBorder="1" applyAlignment="1">
      <alignment horizontal="right" vertical="center" indent="1"/>
    </xf>
    <xf numFmtId="3" fontId="15" fillId="2" borderId="1" xfId="23" applyNumberFormat="1" applyFont="1" applyFill="1" applyBorder="1" applyAlignment="1">
      <alignment horizontal="right" vertical="center" indent="1"/>
    </xf>
    <xf numFmtId="3" fontId="15" fillId="2" borderId="13" xfId="23" quotePrefix="1" applyNumberFormat="1" applyFont="1" applyFill="1" applyBorder="1" applyAlignment="1">
      <alignment horizontal="right" vertical="center" indent="1"/>
    </xf>
    <xf numFmtId="3" fontId="15" fillId="2" borderId="12" xfId="23" quotePrefix="1" applyNumberFormat="1" applyFont="1" applyFill="1" applyBorder="1" applyAlignment="1">
      <alignment horizontal="right" vertical="center" indent="1"/>
    </xf>
    <xf numFmtId="3" fontId="15" fillId="2" borderId="14" xfId="23" quotePrefix="1" applyNumberFormat="1" applyFont="1" applyFill="1" applyBorder="1" applyAlignment="1">
      <alignment horizontal="right" vertical="center" indent="1"/>
    </xf>
    <xf numFmtId="3" fontId="30" fillId="2" borderId="9" xfId="9" applyNumberFormat="1" applyFont="1" applyFill="1" applyBorder="1" applyAlignment="1">
      <alignment horizontal="right" vertical="center" indent="1"/>
    </xf>
    <xf numFmtId="3" fontId="29" fillId="10" borderId="14" xfId="9" applyNumberFormat="1" applyFont="1" applyFill="1" applyBorder="1" applyAlignment="1">
      <alignment horizontal="right" vertical="center" indent="1"/>
    </xf>
    <xf numFmtId="166" fontId="30" fillId="9" borderId="13" xfId="16" applyNumberFormat="1" applyFont="1" applyFill="1" applyBorder="1" applyAlignment="1">
      <alignment horizontal="right" vertical="center" indent="1"/>
    </xf>
    <xf numFmtId="166" fontId="30" fillId="9" borderId="12" xfId="16" applyNumberFormat="1" applyFont="1" applyFill="1" applyBorder="1" applyAlignment="1">
      <alignment horizontal="right" vertical="center" indent="1"/>
    </xf>
    <xf numFmtId="166" fontId="30" fillId="9" borderId="1" xfId="16" applyNumberFormat="1" applyFont="1" applyFill="1" applyBorder="1" applyAlignment="1">
      <alignment horizontal="right" vertical="center" indent="1"/>
    </xf>
    <xf numFmtId="166" fontId="12" fillId="2" borderId="0" xfId="4" applyNumberFormat="1" applyFont="1" applyFill="1" applyAlignment="1">
      <alignment horizontal="right" indent="2"/>
    </xf>
    <xf numFmtId="166" fontId="12" fillId="6" borderId="0" xfId="4" applyNumberFormat="1" applyFont="1" applyFill="1" applyAlignment="1">
      <alignment horizontal="right" indent="2"/>
    </xf>
    <xf numFmtId="166" fontId="12" fillId="6" borderId="8" xfId="4" applyNumberFormat="1" applyFont="1" applyFill="1" applyBorder="1" applyAlignment="1">
      <alignment horizontal="right" indent="2"/>
    </xf>
    <xf numFmtId="166" fontId="12" fillId="2" borderId="1" xfId="4" applyNumberFormat="1" applyFont="1" applyFill="1" applyBorder="1" applyAlignment="1">
      <alignment horizontal="right" indent="2"/>
    </xf>
    <xf numFmtId="166" fontId="12" fillId="2" borderId="0" xfId="4" applyNumberFormat="1" applyFont="1" applyFill="1" applyBorder="1" applyAlignment="1">
      <alignment horizontal="right" indent="2"/>
    </xf>
    <xf numFmtId="166" fontId="12" fillId="6" borderId="0" xfId="4" applyNumberFormat="1" applyFont="1" applyFill="1" applyBorder="1" applyAlignment="1">
      <alignment horizontal="right" indent="2"/>
    </xf>
    <xf numFmtId="166" fontId="12" fillId="2" borderId="14" xfId="4" applyNumberFormat="1" applyFont="1" applyFill="1" applyBorder="1" applyAlignment="1">
      <alignment horizontal="right" indent="2"/>
    </xf>
    <xf numFmtId="166" fontId="12" fillId="2" borderId="5" xfId="4" applyNumberFormat="1" applyFont="1" applyFill="1" applyBorder="1" applyAlignment="1">
      <alignment horizontal="right" vertical="center" indent="2"/>
    </xf>
    <xf numFmtId="166" fontId="12" fillId="2" borderId="8" xfId="4" applyNumberFormat="1" applyFont="1" applyFill="1" applyBorder="1" applyAlignment="1">
      <alignment horizontal="right" vertical="center" indent="2"/>
    </xf>
    <xf numFmtId="166" fontId="12" fillId="2" borderId="13" xfId="4" applyNumberFormat="1" applyFont="1" applyFill="1" applyBorder="1" applyAlignment="1">
      <alignment horizontal="right" vertical="center" indent="2"/>
    </xf>
    <xf numFmtId="166" fontId="12" fillId="2" borderId="6" xfId="4" applyNumberFormat="1" applyFont="1" applyFill="1" applyBorder="1" applyAlignment="1">
      <alignment horizontal="right" vertical="center" indent="2"/>
    </xf>
    <xf numFmtId="166" fontId="12" fillId="6" borderId="9" xfId="4" applyNumberFormat="1" applyFont="1" applyFill="1" applyBorder="1" applyAlignment="1">
      <alignment horizontal="right" vertical="center" indent="2"/>
    </xf>
    <xf numFmtId="166" fontId="12" fillId="2" borderId="9" xfId="4" applyNumberFormat="1" applyFont="1" applyFill="1" applyBorder="1" applyAlignment="1">
      <alignment horizontal="right" vertical="center" indent="2"/>
    </xf>
    <xf numFmtId="3" fontId="12" fillId="2" borderId="5" xfId="2" applyNumberFormat="1" applyFont="1" applyFill="1" applyBorder="1" applyAlignment="1">
      <alignment horizontal="right" vertical="center" indent="1"/>
    </xf>
    <xf numFmtId="3" fontId="12" fillId="6" borderId="8" xfId="2" applyNumberFormat="1" applyFont="1" applyFill="1" applyBorder="1" applyAlignment="1">
      <alignment horizontal="right" vertical="center" indent="1"/>
    </xf>
    <xf numFmtId="3" fontId="12" fillId="2" borderId="8" xfId="2" applyNumberFormat="1" applyFont="1" applyFill="1" applyBorder="1" applyAlignment="1">
      <alignment horizontal="right" vertical="center" indent="1"/>
    </xf>
    <xf numFmtId="0" fontId="12" fillId="4" borderId="3" xfId="1" applyFont="1" applyFill="1" applyBorder="1" applyAlignment="1">
      <alignment horizontal="center" vertical="center"/>
    </xf>
    <xf numFmtId="0" fontId="12" fillId="4" borderId="4" xfId="1" applyFont="1" applyFill="1" applyBorder="1" applyAlignment="1">
      <alignment horizontal="center" vertical="center"/>
    </xf>
    <xf numFmtId="0" fontId="63" fillId="2" borderId="0" xfId="0" applyFont="1" applyFill="1" applyAlignment="1">
      <alignment wrapText="1"/>
    </xf>
    <xf numFmtId="0" fontId="23" fillId="0" borderId="0" xfId="5" applyFont="1" applyAlignment="1">
      <alignment horizontal="left" vertical="top" wrapText="1"/>
    </xf>
    <xf numFmtId="0" fontId="65" fillId="2" borderId="0" xfId="34" applyFont="1" applyFill="1" applyAlignment="1" applyProtection="1">
      <alignment horizontal="left" vertical="top"/>
    </xf>
    <xf numFmtId="0" fontId="67" fillId="2" borderId="0" xfId="34" applyFill="1" applyAlignment="1">
      <alignment horizontal="left" vertical="top"/>
    </xf>
    <xf numFmtId="0" fontId="0" fillId="2" borderId="0" xfId="0" applyFill="1" applyAlignment="1">
      <alignment horizontal="left" vertical="top"/>
    </xf>
    <xf numFmtId="0" fontId="66" fillId="2" borderId="0" xfId="0" applyFont="1" applyFill="1" applyAlignment="1">
      <alignment horizontal="left" vertical="top" wrapText="1"/>
    </xf>
    <xf numFmtId="0" fontId="61" fillId="2" borderId="0" xfId="0" applyFont="1" applyFill="1" applyAlignment="1">
      <alignment horizontal="left" vertical="top" wrapText="1"/>
    </xf>
    <xf numFmtId="0" fontId="66" fillId="2" borderId="0" xfId="0" applyFont="1" applyFill="1" applyAlignment="1">
      <alignment horizontal="left" vertical="top"/>
    </xf>
    <xf numFmtId="0" fontId="0" fillId="2" borderId="0" xfId="0" applyFill="1" applyAlignment="1">
      <alignment horizontal="left" vertical="top" indent="1"/>
    </xf>
    <xf numFmtId="0" fontId="63" fillId="2" borderId="0" xfId="32" applyNumberFormat="1" applyFont="1" applyFill="1" applyAlignment="1" applyProtection="1">
      <alignment vertical="center" wrapText="1"/>
    </xf>
    <xf numFmtId="0" fontId="70" fillId="2" borderId="0" xfId="33" applyFont="1" applyFill="1" applyBorder="1" applyAlignment="1">
      <alignment horizontal="left" vertical="center" indent="1"/>
    </xf>
    <xf numFmtId="2" fontId="9" fillId="2" borderId="0" xfId="33" applyNumberFormat="1" applyFont="1" applyFill="1" applyAlignment="1">
      <alignment vertical="center" wrapText="1"/>
    </xf>
    <xf numFmtId="0" fontId="69" fillId="2" borderId="0" xfId="33" applyFont="1" applyFill="1" applyAlignment="1">
      <alignment horizontal="left" vertical="center"/>
    </xf>
    <xf numFmtId="49" fontId="9" fillId="2" borderId="0" xfId="33" applyNumberFormat="1" applyFont="1" applyFill="1" applyAlignment="1">
      <alignment horizontal="left" vertical="center" indent="1"/>
    </xf>
    <xf numFmtId="2" fontId="9" fillId="2" borderId="0" xfId="33" applyNumberFormat="1" applyFont="1" applyFill="1" applyAlignment="1">
      <alignment horizontal="left" vertical="top" wrapText="1"/>
    </xf>
    <xf numFmtId="0" fontId="9" fillId="2" borderId="0" xfId="33"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vertical="top" wrapText="1"/>
    </xf>
    <xf numFmtId="0" fontId="69" fillId="2" borderId="0" xfId="32" applyFont="1" applyFill="1" applyBorder="1" applyAlignment="1" applyProtection="1">
      <alignment horizontal="left" wrapText="1"/>
    </xf>
    <xf numFmtId="0" fontId="63" fillId="2" borderId="0" xfId="0" applyFont="1" applyFill="1" applyAlignment="1">
      <alignment horizontal="left" wrapText="1"/>
    </xf>
    <xf numFmtId="0" fontId="63" fillId="17" borderId="0" xfId="32" applyNumberFormat="1" applyFont="1" applyFill="1" applyAlignment="1" applyProtection="1">
      <alignment horizontal="left" vertical="center" wrapText="1"/>
    </xf>
    <xf numFmtId="0" fontId="43" fillId="2" borderId="0" xfId="0" applyFont="1" applyFill="1" applyAlignment="1">
      <alignment horizontal="left" vertical="top"/>
    </xf>
    <xf numFmtId="0" fontId="43" fillId="2" borderId="0" xfId="0" applyFont="1" applyFill="1" applyAlignment="1">
      <alignment horizontal="left" vertical="top" wrapText="1"/>
    </xf>
    <xf numFmtId="0" fontId="19" fillId="2" borderId="0" xfId="0" applyFont="1" applyFill="1" applyAlignment="1">
      <alignment horizontal="left" vertical="top" wrapText="1"/>
    </xf>
    <xf numFmtId="0" fontId="10" fillId="2" borderId="1" xfId="0" applyFont="1" applyFill="1" applyBorder="1" applyAlignment="1">
      <alignment horizontal="left" wrapText="1"/>
    </xf>
    <xf numFmtId="0" fontId="12" fillId="6" borderId="2"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4" fillId="4" borderId="6" xfId="0" applyFont="1" applyFill="1" applyBorder="1" applyAlignment="1">
      <alignment horizontal="center" vertical="center" wrapText="1"/>
    </xf>
    <xf numFmtId="0" fontId="19" fillId="2" borderId="10" xfId="0" applyFont="1" applyFill="1" applyBorder="1" applyAlignment="1">
      <alignment horizontal="left" vertical="top" wrapText="1"/>
    </xf>
    <xf numFmtId="0" fontId="65" fillId="2" borderId="0" xfId="34" applyFont="1" applyFill="1" applyAlignment="1">
      <alignment horizontal="left" vertical="center"/>
    </xf>
    <xf numFmtId="0" fontId="55" fillId="2" borderId="0" xfId="0" applyFont="1" applyFill="1" applyBorder="1" applyAlignment="1">
      <alignment horizontal="left" vertical="center" wrapText="1"/>
    </xf>
    <xf numFmtId="0" fontId="35" fillId="2" borderId="0" xfId="12" applyFont="1" applyFill="1" applyAlignment="1">
      <alignment horizontal="left" vertical="top" wrapText="1"/>
    </xf>
    <xf numFmtId="0" fontId="10" fillId="0" borderId="1" xfId="0" applyFont="1" applyBorder="1" applyAlignment="1">
      <alignment horizontal="left" wrapText="1"/>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11" xfId="1" applyFont="1" applyFill="1" applyBorder="1" applyAlignment="1">
      <alignment horizontal="center" vertical="center" wrapText="1"/>
    </xf>
    <xf numFmtId="0" fontId="23" fillId="2" borderId="0" xfId="12" applyFont="1" applyFill="1" applyAlignment="1">
      <alignment horizontal="left" vertical="top" wrapText="1"/>
    </xf>
    <xf numFmtId="49" fontId="34" fillId="2" borderId="0" xfId="12" applyNumberFormat="1" applyFont="1" applyFill="1" applyAlignment="1">
      <alignment horizontal="center"/>
    </xf>
    <xf numFmtId="0" fontId="0" fillId="0" borderId="0" xfId="0" applyAlignment="1">
      <alignment horizontal="center"/>
    </xf>
    <xf numFmtId="0" fontId="12" fillId="5" borderId="2" xfId="1" applyFont="1" applyFill="1" applyBorder="1" applyAlignment="1">
      <alignment horizontal="center" vertical="center"/>
    </xf>
    <xf numFmtId="0" fontId="12" fillId="5" borderId="11" xfId="1" applyFont="1" applyFill="1" applyBorder="1" applyAlignment="1">
      <alignment horizontal="center" vertical="center"/>
    </xf>
    <xf numFmtId="0" fontId="10" fillId="0" borderId="1" xfId="0" applyFont="1" applyBorder="1" applyAlignment="1">
      <alignment horizontal="left"/>
    </xf>
    <xf numFmtId="0" fontId="23" fillId="0" borderId="0" xfId="5" applyFont="1" applyAlignment="1">
      <alignment horizontal="left" vertical="top" wrapText="1"/>
    </xf>
    <xf numFmtId="0" fontId="56" fillId="16" borderId="0" xfId="0" applyFont="1" applyFill="1" applyAlignment="1">
      <alignment horizontal="left" vertical="center" wrapText="1"/>
    </xf>
    <xf numFmtId="0" fontId="23" fillId="0" borderId="0" xfId="5" applyFont="1" applyAlignment="1">
      <alignment horizontal="left" vertical="center"/>
    </xf>
    <xf numFmtId="0" fontId="18" fillId="10" borderId="2" xfId="8" applyFont="1" applyFill="1" applyBorder="1" applyAlignment="1">
      <alignment horizontal="center" vertical="center"/>
    </xf>
    <xf numFmtId="0" fontId="18" fillId="10" borderId="7" xfId="8" applyFont="1" applyFill="1" applyBorder="1" applyAlignment="1">
      <alignment horizontal="center" vertical="center"/>
    </xf>
    <xf numFmtId="0" fontId="18" fillId="10" borderId="12" xfId="8" applyFont="1" applyFill="1" applyBorder="1" applyAlignment="1">
      <alignment horizontal="center" vertical="center"/>
    </xf>
    <xf numFmtId="0" fontId="18" fillId="10" borderId="11" xfId="8" applyFont="1" applyFill="1" applyBorder="1" applyAlignment="1">
      <alignment horizontal="center" vertical="center"/>
    </xf>
    <xf numFmtId="0" fontId="18" fillId="10" borderId="3" xfId="8" applyFont="1" applyFill="1" applyBorder="1" applyAlignment="1">
      <alignment horizontal="center" vertical="center"/>
    </xf>
    <xf numFmtId="0" fontId="18" fillId="10" borderId="4" xfId="8" applyFont="1" applyFill="1" applyBorder="1" applyAlignment="1">
      <alignment horizontal="center" vertical="center"/>
    </xf>
    <xf numFmtId="0" fontId="18" fillId="14" borderId="15" xfId="10" applyFont="1" applyFill="1" applyBorder="1" applyAlignment="1">
      <alignment horizontal="center" vertical="center"/>
    </xf>
    <xf numFmtId="0" fontId="18" fillId="14" borderId="11" xfId="10" applyFont="1" applyFill="1" applyBorder="1" applyAlignment="1">
      <alignment horizontal="center" vertical="center"/>
    </xf>
    <xf numFmtId="0" fontId="18" fillId="14" borderId="4" xfId="10" applyFont="1" applyFill="1" applyBorder="1" applyAlignment="1">
      <alignment horizontal="center" vertical="center"/>
    </xf>
    <xf numFmtId="0" fontId="31" fillId="0" borderId="1" xfId="8" applyFont="1" applyBorder="1" applyAlignment="1">
      <alignment horizontal="left" wrapText="1"/>
    </xf>
    <xf numFmtId="0" fontId="18" fillId="11" borderId="1" xfId="18" applyFont="1" applyFill="1" applyBorder="1" applyAlignment="1">
      <alignment horizontal="center" vertical="center" wrapText="1"/>
    </xf>
    <xf numFmtId="0" fontId="43" fillId="2" borderId="10" xfId="17" applyFont="1" applyFill="1" applyBorder="1" applyAlignment="1">
      <alignment horizontal="left" vertical="center"/>
    </xf>
    <xf numFmtId="0" fontId="43" fillId="2" borderId="0" xfId="17" applyFont="1" applyFill="1" applyBorder="1" applyAlignment="1">
      <alignment horizontal="left" vertical="center"/>
    </xf>
    <xf numFmtId="0" fontId="26" fillId="2" borderId="1" xfId="17" applyFont="1" applyFill="1" applyBorder="1" applyAlignment="1">
      <alignment horizontal="left" wrapText="1"/>
    </xf>
    <xf numFmtId="0" fontId="18" fillId="7" borderId="2" xfId="18" applyFont="1" applyFill="1" applyBorder="1" applyAlignment="1">
      <alignment horizontal="center" vertical="center" wrapText="1"/>
    </xf>
    <xf numFmtId="0" fontId="18" fillId="7" borderId="7" xfId="18" applyFont="1" applyFill="1" applyBorder="1" applyAlignment="1">
      <alignment horizontal="center" vertical="center" wrapText="1"/>
    </xf>
    <xf numFmtId="0" fontId="18" fillId="7" borderId="12" xfId="18" applyFont="1" applyFill="1" applyBorder="1" applyAlignment="1">
      <alignment horizontal="center" vertical="center" wrapText="1"/>
    </xf>
    <xf numFmtId="0" fontId="18" fillId="7" borderId="4" xfId="18" applyFont="1" applyFill="1" applyBorder="1" applyAlignment="1">
      <alignment horizontal="center" vertical="center" wrapText="1"/>
    </xf>
    <xf numFmtId="0" fontId="18" fillId="7" borderId="15" xfId="18" applyFont="1" applyFill="1" applyBorder="1" applyAlignment="1">
      <alignment horizontal="center" vertical="center" wrapText="1"/>
    </xf>
    <xf numFmtId="0" fontId="18" fillId="7" borderId="11" xfId="18" applyFont="1" applyFill="1" applyBorder="1" applyAlignment="1">
      <alignment horizontal="center" vertical="center" wrapText="1"/>
    </xf>
    <xf numFmtId="0" fontId="18" fillId="11" borderId="14" xfId="18" applyFont="1" applyFill="1" applyBorder="1" applyAlignment="1">
      <alignment horizontal="center" vertical="center" wrapText="1"/>
    </xf>
    <xf numFmtId="0" fontId="18" fillId="11" borderId="12" xfId="18" applyFont="1" applyFill="1" applyBorder="1" applyAlignment="1">
      <alignment horizontal="center" vertical="center" wrapText="1"/>
    </xf>
    <xf numFmtId="0" fontId="26" fillId="2" borderId="0" xfId="17" applyFont="1" applyFill="1" applyBorder="1" applyAlignment="1">
      <alignment horizontal="left" wrapText="1"/>
    </xf>
    <xf numFmtId="0" fontId="18" fillId="11" borderId="4" xfId="18" applyFont="1" applyFill="1" applyBorder="1" applyAlignment="1">
      <alignment horizontal="center" vertical="center" wrapText="1"/>
    </xf>
    <xf numFmtId="0" fontId="18" fillId="11" borderId="15" xfId="18" applyFont="1" applyFill="1" applyBorder="1" applyAlignment="1">
      <alignment horizontal="center" vertical="center" wrapText="1"/>
    </xf>
    <xf numFmtId="0" fontId="18" fillId="7" borderId="5" xfId="18" applyFont="1" applyFill="1" applyBorder="1" applyAlignment="1">
      <alignment horizontal="center" vertical="center" wrapText="1"/>
    </xf>
    <xf numFmtId="0" fontId="18" fillId="7" borderId="8" xfId="18" applyFont="1" applyFill="1" applyBorder="1" applyAlignment="1">
      <alignment horizontal="center" vertical="center" wrapText="1"/>
    </xf>
    <xf numFmtId="0" fontId="28" fillId="2" borderId="0" xfId="9" applyFont="1" applyFill="1" applyAlignment="1">
      <alignment horizontal="left" vertical="center" wrapText="1"/>
    </xf>
    <xf numFmtId="0" fontId="26" fillId="2" borderId="0" xfId="13" applyFont="1" applyFill="1" applyAlignment="1">
      <alignment horizontal="left" wrapText="1"/>
    </xf>
    <xf numFmtId="0" fontId="29" fillId="7" borderId="2" xfId="9" applyFont="1" applyFill="1" applyBorder="1" applyAlignment="1">
      <alignment horizontal="center" vertical="center" wrapText="1"/>
    </xf>
    <xf numFmtId="0" fontId="29" fillId="7" borderId="7" xfId="9" applyFont="1" applyFill="1" applyBorder="1" applyAlignment="1">
      <alignment horizontal="center" vertical="center" wrapText="1"/>
    </xf>
    <xf numFmtId="0" fontId="29" fillId="7" borderId="12" xfId="9" applyFont="1" applyFill="1" applyBorder="1" applyAlignment="1">
      <alignment horizontal="center" vertical="center" wrapText="1"/>
    </xf>
    <xf numFmtId="0" fontId="29" fillId="7" borderId="5" xfId="9" applyFont="1" applyFill="1" applyBorder="1" applyAlignment="1">
      <alignment horizontal="center" vertical="center" wrapText="1"/>
    </xf>
    <xf numFmtId="0" fontId="29" fillId="7" borderId="13" xfId="9" applyFont="1" applyFill="1" applyBorder="1" applyAlignment="1">
      <alignment horizontal="center" vertical="center" wrapText="1"/>
    </xf>
    <xf numFmtId="0" fontId="29" fillId="7" borderId="11" xfId="9" applyFont="1" applyFill="1" applyBorder="1" applyAlignment="1">
      <alignment horizontal="center" vertical="center" wrapText="1"/>
    </xf>
    <xf numFmtId="0" fontId="29" fillId="7" borderId="3" xfId="9" applyFont="1" applyFill="1" applyBorder="1" applyAlignment="1">
      <alignment horizontal="center" vertical="center" wrapText="1"/>
    </xf>
    <xf numFmtId="0" fontId="29" fillId="7" borderId="4" xfId="9" applyFont="1" applyFill="1" applyBorder="1" applyAlignment="1">
      <alignment horizontal="center" vertical="center" wrapText="1"/>
    </xf>
    <xf numFmtId="0" fontId="29" fillId="11" borderId="14" xfId="9" applyFont="1" applyFill="1" applyBorder="1" applyAlignment="1">
      <alignment horizontal="center" vertical="center"/>
    </xf>
    <xf numFmtId="0" fontId="29" fillId="11" borderId="1" xfId="9" applyFont="1" applyFill="1" applyBorder="1" applyAlignment="1">
      <alignment horizontal="center" vertical="center"/>
    </xf>
    <xf numFmtId="0" fontId="29" fillId="11" borderId="12" xfId="9" applyFont="1" applyFill="1" applyBorder="1" applyAlignment="1">
      <alignment horizontal="center" vertical="center"/>
    </xf>
    <xf numFmtId="0" fontId="29" fillId="11" borderId="3" xfId="9" applyFont="1" applyFill="1" applyBorder="1" applyAlignment="1">
      <alignment horizontal="center" vertical="center"/>
    </xf>
    <xf numFmtId="0" fontId="29" fillId="11" borderId="4" xfId="9" applyFont="1" applyFill="1" applyBorder="1" applyAlignment="1">
      <alignment horizontal="center" vertical="center"/>
    </xf>
    <xf numFmtId="0" fontId="26" fillId="2" borderId="1" xfId="13" applyFont="1" applyFill="1" applyBorder="1" applyAlignment="1">
      <alignment horizontal="left" wrapText="1"/>
    </xf>
    <xf numFmtId="0" fontId="18" fillId="7" borderId="3" xfId="9" applyFont="1" applyFill="1" applyBorder="1" applyAlignment="1">
      <alignment horizontal="center" vertical="center" wrapText="1"/>
    </xf>
    <xf numFmtId="0" fontId="43" fillId="2" borderId="0" xfId="9" applyFont="1" applyFill="1" applyAlignment="1">
      <alignment horizontal="left" vertical="center" wrapText="1"/>
    </xf>
    <xf numFmtId="0" fontId="43" fillId="2" borderId="0" xfId="21" applyFont="1" applyFill="1" applyAlignment="1">
      <alignment horizontal="left" vertical="center" wrapText="1"/>
    </xf>
    <xf numFmtId="0" fontId="29" fillId="7" borderId="6" xfId="9" applyFont="1" applyFill="1" applyBorder="1" applyAlignment="1">
      <alignment horizontal="center" vertical="center" wrapText="1"/>
    </xf>
    <xf numFmtId="0" fontId="29" fillId="7" borderId="14" xfId="9" applyFont="1" applyFill="1" applyBorder="1" applyAlignment="1">
      <alignment horizontal="center" vertical="center" wrapText="1"/>
    </xf>
    <xf numFmtId="0" fontId="29" fillId="14" borderId="4" xfId="9" applyFont="1" applyFill="1" applyBorder="1" applyAlignment="1">
      <alignment horizontal="center" vertical="center"/>
    </xf>
    <xf numFmtId="0" fontId="29" fillId="14" borderId="15" xfId="9" applyFont="1" applyFill="1" applyBorder="1" applyAlignment="1">
      <alignment horizontal="center" vertical="center"/>
    </xf>
    <xf numFmtId="0" fontId="29" fillId="13" borderId="10" xfId="9" applyFont="1" applyFill="1" applyBorder="1" applyAlignment="1">
      <alignment horizontal="center"/>
    </xf>
    <xf numFmtId="0" fontId="23" fillId="2" borderId="0" xfId="5" applyFont="1" applyFill="1" applyAlignment="1">
      <alignment horizontal="left" vertical="center"/>
    </xf>
    <xf numFmtId="0" fontId="0" fillId="2" borderId="0" xfId="0" applyFill="1" applyAlignment="1">
      <alignment horizontal="center"/>
    </xf>
    <xf numFmtId="0" fontId="31" fillId="0" borderId="1" xfId="13" applyFont="1" applyBorder="1" applyAlignment="1">
      <alignment horizontal="left"/>
    </xf>
    <xf numFmtId="0" fontId="18" fillId="6" borderId="2"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8" fillId="6" borderId="12"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6" borderId="15" xfId="1" applyFont="1" applyFill="1" applyBorder="1" applyAlignment="1">
      <alignment horizontal="center" vertical="center" wrapText="1"/>
    </xf>
    <xf numFmtId="0" fontId="18" fillId="18" borderId="4" xfId="1" applyFont="1" applyFill="1" applyBorder="1" applyAlignment="1">
      <alignment horizontal="center" vertical="center" wrapText="1"/>
    </xf>
    <xf numFmtId="0" fontId="18" fillId="18" borderId="15" xfId="1" applyFont="1" applyFill="1" applyBorder="1" applyAlignment="1">
      <alignment horizontal="center" vertical="center" wrapText="1"/>
    </xf>
    <xf numFmtId="0" fontId="29" fillId="14" borderId="14" xfId="9" applyFont="1" applyFill="1" applyBorder="1" applyAlignment="1">
      <alignment horizontal="center" vertical="center"/>
    </xf>
    <xf numFmtId="0" fontId="29" fillId="14" borderId="1" xfId="9" applyFont="1" applyFill="1" applyBorder="1" applyAlignment="1">
      <alignment horizontal="center" vertical="center"/>
    </xf>
    <xf numFmtId="0" fontId="32" fillId="2" borderId="10" xfId="1" applyFont="1" applyFill="1" applyBorder="1" applyAlignment="1">
      <alignment horizontal="left" vertical="center" wrapText="1"/>
    </xf>
    <xf numFmtId="0" fontId="12" fillId="4" borderId="14"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26" fillId="2" borderId="1" xfId="22" applyFont="1" applyFill="1" applyBorder="1" applyAlignment="1">
      <alignment horizontal="left" wrapText="1"/>
    </xf>
    <xf numFmtId="0" fontId="18" fillId="6" borderId="5" xfId="1" applyFont="1" applyFill="1" applyBorder="1" applyAlignment="1">
      <alignment horizontal="center" vertical="center" wrapText="1"/>
    </xf>
    <xf numFmtId="0" fontId="18" fillId="6" borderId="13" xfId="1" applyFont="1" applyFill="1" applyBorder="1" applyAlignment="1">
      <alignment horizontal="center" vertical="center" wrapText="1"/>
    </xf>
    <xf numFmtId="0" fontId="18" fillId="6" borderId="11" xfId="1" applyFont="1" applyFill="1" applyBorder="1" applyAlignment="1">
      <alignment horizontal="center" vertical="center" wrapText="1"/>
    </xf>
    <xf numFmtId="0" fontId="12" fillId="6" borderId="10" xfId="1" applyFont="1" applyFill="1" applyBorder="1" applyAlignment="1">
      <alignment horizontal="center" vertical="center" wrapText="1"/>
    </xf>
    <xf numFmtId="0" fontId="12" fillId="6" borderId="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30" fillId="13" borderId="10" xfId="24"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1" xfId="1" applyFont="1" applyFill="1" applyBorder="1" applyAlignment="1">
      <alignment horizontal="center" vertical="center" wrapText="1"/>
    </xf>
    <xf numFmtId="0" fontId="12" fillId="6" borderId="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30" fillId="14" borderId="14" xfId="0" applyFont="1" applyFill="1" applyBorder="1" applyAlignment="1">
      <alignment horizontal="center" vertical="center"/>
    </xf>
    <xf numFmtId="0" fontId="30" fillId="14" borderId="1" xfId="0" applyFont="1" applyFill="1" applyBorder="1" applyAlignment="1">
      <alignment horizontal="center" vertical="center"/>
    </xf>
    <xf numFmtId="0" fontId="12" fillId="6" borderId="0" xfId="1" applyFont="1" applyFill="1" applyAlignment="1">
      <alignment horizontal="center" vertical="center" wrapText="1"/>
    </xf>
    <xf numFmtId="0" fontId="10" fillId="2" borderId="1" xfId="22" applyFont="1" applyFill="1" applyBorder="1" applyAlignment="1">
      <alignment horizontal="left" wrapText="1"/>
    </xf>
    <xf numFmtId="0" fontId="12" fillId="6" borderId="6" xfId="1" applyFont="1" applyFill="1" applyBorder="1" applyAlignment="1">
      <alignment horizontal="center" vertical="center" wrapText="1"/>
    </xf>
    <xf numFmtId="0" fontId="12" fillId="6" borderId="14" xfId="1" applyFont="1" applyFill="1" applyBorder="1" applyAlignment="1">
      <alignment horizontal="center" vertical="center" wrapText="1"/>
    </xf>
    <xf numFmtId="0" fontId="30" fillId="14" borderId="4" xfId="0" applyFont="1" applyFill="1" applyBorder="1" applyAlignment="1">
      <alignment horizontal="center" vertical="center"/>
    </xf>
    <xf numFmtId="0" fontId="30" fillId="14" borderId="15" xfId="0" applyFont="1" applyFill="1" applyBorder="1" applyAlignment="1">
      <alignment horizontal="center" vertical="center"/>
    </xf>
    <xf numFmtId="0" fontId="26" fillId="0" borderId="1" xfId="20" applyFont="1" applyBorder="1" applyAlignment="1">
      <alignment horizontal="left" wrapText="1"/>
    </xf>
    <xf numFmtId="0" fontId="30" fillId="7" borderId="11" xfId="16" applyFont="1" applyFill="1" applyBorder="1" applyAlignment="1">
      <alignment horizontal="center" vertical="center" wrapText="1"/>
    </xf>
    <xf numFmtId="0" fontId="30" fillId="11" borderId="4" xfId="16" applyFont="1" applyFill="1" applyBorder="1" applyAlignment="1">
      <alignment horizontal="center" vertical="center" wrapText="1"/>
    </xf>
    <xf numFmtId="0" fontId="30" fillId="11" borderId="15" xfId="16" applyFont="1" applyFill="1" applyBorder="1" applyAlignment="1">
      <alignment horizontal="center" vertical="center" wrapText="1"/>
    </xf>
    <xf numFmtId="0" fontId="43" fillId="2" borderId="10" xfId="20" applyFont="1" applyFill="1" applyBorder="1" applyAlignment="1">
      <alignment horizontal="left" vertical="center" wrapText="1"/>
    </xf>
    <xf numFmtId="0" fontId="26" fillId="0" borderId="0" xfId="13" applyFont="1" applyAlignment="1">
      <alignment horizontal="left" wrapText="1"/>
    </xf>
    <xf numFmtId="0" fontId="30" fillId="11" borderId="4" xfId="18" applyFont="1" applyFill="1" applyBorder="1" applyAlignment="1">
      <alignment horizontal="center" vertical="center" wrapText="1"/>
    </xf>
    <xf numFmtId="0" fontId="30" fillId="11" borderId="15" xfId="18" applyFont="1" applyFill="1" applyBorder="1" applyAlignment="1">
      <alignment horizontal="center" vertical="center" wrapText="1"/>
    </xf>
    <xf numFmtId="0" fontId="30" fillId="12" borderId="4" xfId="18" applyFont="1" applyFill="1" applyBorder="1" applyAlignment="1">
      <alignment horizontal="center" vertical="center" wrapText="1"/>
    </xf>
    <xf numFmtId="0" fontId="30" fillId="12" borderId="15" xfId="18" applyFont="1" applyFill="1" applyBorder="1" applyAlignment="1">
      <alignment horizontal="center" vertical="center" wrapText="1"/>
    </xf>
    <xf numFmtId="0" fontId="53" fillId="2" borderId="0" xfId="28" applyFont="1" applyFill="1" applyAlignment="1">
      <alignment horizontal="center" vertical="center"/>
    </xf>
    <xf numFmtId="0" fontId="26" fillId="2" borderId="1" xfId="16" applyFont="1" applyFill="1" applyBorder="1" applyAlignment="1">
      <alignment horizontal="left" wrapText="1"/>
    </xf>
    <xf numFmtId="0" fontId="30" fillId="7" borderId="4" xfId="16" applyFont="1" applyFill="1" applyBorder="1" applyAlignment="1">
      <alignment horizontal="center" vertical="center" wrapText="1"/>
    </xf>
    <xf numFmtId="0" fontId="30" fillId="7" borderId="15" xfId="16" applyFont="1" applyFill="1" applyBorder="1" applyAlignment="1">
      <alignment horizontal="center" vertical="center" wrapText="1"/>
    </xf>
    <xf numFmtId="0" fontId="53" fillId="2" borderId="0" xfId="28" applyFont="1" applyFill="1" applyAlignment="1">
      <alignment horizontal="center" vertical="center" wrapText="1"/>
    </xf>
    <xf numFmtId="0" fontId="43" fillId="2" borderId="10" xfId="16" applyFont="1" applyFill="1" applyBorder="1" applyAlignment="1">
      <alignment horizontal="left" vertical="center"/>
    </xf>
    <xf numFmtId="0" fontId="43" fillId="2" borderId="0" xfId="16" applyFont="1" applyFill="1" applyAlignment="1">
      <alignment horizontal="left" vertical="center" wrapText="1"/>
    </xf>
    <xf numFmtId="0" fontId="26" fillId="0" borderId="20" xfId="16" applyFont="1" applyBorder="1" applyAlignment="1">
      <alignment horizontal="left" wrapText="1"/>
    </xf>
    <xf numFmtId="0" fontId="30" fillId="10" borderId="10" xfId="16" applyFont="1" applyFill="1" applyBorder="1" applyAlignment="1">
      <alignment horizontal="center" vertical="center"/>
    </xf>
    <xf numFmtId="0" fontId="30" fillId="10" borderId="0" xfId="16" applyFont="1" applyFill="1" applyAlignment="1">
      <alignment horizontal="center" vertical="center"/>
    </xf>
    <xf numFmtId="0" fontId="30" fillId="10" borderId="1" xfId="16" applyFont="1" applyFill="1" applyBorder="1" applyAlignment="1">
      <alignment horizontal="center" vertical="center"/>
    </xf>
    <xf numFmtId="0" fontId="18" fillId="7" borderId="3" xfId="16" applyFont="1" applyFill="1" applyBorder="1" applyAlignment="1">
      <alignment horizontal="center" vertical="center" wrapText="1"/>
    </xf>
    <xf numFmtId="0" fontId="18" fillId="7" borderId="4" xfId="16" applyFont="1" applyFill="1" applyBorder="1" applyAlignment="1">
      <alignment horizontal="center" vertical="center" wrapText="1"/>
    </xf>
    <xf numFmtId="0" fontId="30" fillId="14" borderId="4" xfId="16" applyFont="1" applyFill="1" applyBorder="1" applyAlignment="1">
      <alignment horizontal="center" vertical="center"/>
    </xf>
    <xf numFmtId="0" fontId="30" fillId="14" borderId="15" xfId="16" applyFont="1" applyFill="1" applyBorder="1" applyAlignment="1">
      <alignment horizontal="center" vertical="center"/>
    </xf>
    <xf numFmtId="0" fontId="43" fillId="2" borderId="0" xfId="16" applyFont="1" applyFill="1" applyAlignment="1">
      <alignment horizontal="left" vertical="center"/>
    </xf>
    <xf numFmtId="0" fontId="26" fillId="0" borderId="0" xfId="16" applyFont="1" applyAlignment="1">
      <alignment horizontal="left" wrapText="1"/>
    </xf>
    <xf numFmtId="0" fontId="18" fillId="7" borderId="11" xfId="16" applyFont="1" applyFill="1" applyBorder="1" applyAlignment="1">
      <alignment horizontal="center" vertical="center" wrapText="1"/>
    </xf>
    <xf numFmtId="0" fontId="18" fillId="11" borderId="3" xfId="16" applyFont="1" applyFill="1" applyBorder="1" applyAlignment="1">
      <alignment horizontal="center" vertical="center" wrapText="1"/>
    </xf>
    <xf numFmtId="0" fontId="18" fillId="11" borderId="4" xfId="16" applyFont="1" applyFill="1" applyBorder="1" applyAlignment="1">
      <alignment horizontal="center" vertical="center" wrapText="1"/>
    </xf>
    <xf numFmtId="0" fontId="18" fillId="15" borderId="15" xfId="16" applyFont="1" applyFill="1" applyBorder="1" applyAlignment="1">
      <alignment horizontal="center" vertical="center" wrapText="1"/>
    </xf>
    <xf numFmtId="0" fontId="20" fillId="2" borderId="0" xfId="1" applyFont="1" applyFill="1" applyAlignment="1">
      <alignment horizontal="left" vertical="top" wrapText="1"/>
    </xf>
    <xf numFmtId="0" fontId="20" fillId="2" borderId="0" xfId="12" applyFont="1" applyFill="1" applyAlignment="1">
      <alignment horizontal="left" vertical="top" wrapText="1"/>
    </xf>
    <xf numFmtId="0" fontId="21" fillId="2" borderId="0" xfId="0" applyFont="1" applyFill="1" applyAlignment="1">
      <alignment horizontal="left" vertical="top" wrapText="1"/>
    </xf>
    <xf numFmtId="0" fontId="20" fillId="2" borderId="0" xfId="5" applyFont="1" applyFill="1" applyAlignment="1">
      <alignment horizontal="left" vertical="top" wrapText="1"/>
    </xf>
    <xf numFmtId="0" fontId="0" fillId="0" borderId="0" xfId="0" applyAlignment="1">
      <alignment vertical="top"/>
    </xf>
    <xf numFmtId="0" fontId="24" fillId="0" borderId="0" xfId="0" applyFont="1" applyAlignment="1">
      <alignment vertical="top"/>
    </xf>
    <xf numFmtId="0" fontId="20" fillId="0" borderId="0" xfId="5" applyFont="1" applyAlignment="1">
      <alignment horizontal="left" vertical="top" wrapText="1"/>
    </xf>
    <xf numFmtId="0" fontId="56" fillId="16" borderId="0" xfId="0" applyFont="1" applyFill="1" applyAlignment="1">
      <alignment horizontal="left" vertical="top" wrapText="1"/>
    </xf>
    <xf numFmtId="0" fontId="23" fillId="0" borderId="0" xfId="5" applyFont="1" applyAlignment="1">
      <alignment vertical="top"/>
    </xf>
    <xf numFmtId="0" fontId="43" fillId="2" borderId="10" xfId="8" applyFont="1" applyFill="1" applyBorder="1" applyAlignment="1">
      <alignment horizontal="left" vertical="top" wrapText="1"/>
    </xf>
    <xf numFmtId="0" fontId="19" fillId="2" borderId="0" xfId="0" applyFont="1" applyFill="1" applyBorder="1" applyAlignment="1">
      <alignment horizontal="left" vertical="top" wrapText="1"/>
    </xf>
    <xf numFmtId="0" fontId="9" fillId="2" borderId="0" xfId="8" applyFill="1" applyAlignment="1">
      <alignment vertical="top"/>
    </xf>
    <xf numFmtId="0" fontId="32" fillId="2" borderId="0" xfId="8" applyFont="1" applyFill="1" applyAlignment="1">
      <alignment horizontal="left" vertical="top" wrapText="1"/>
    </xf>
    <xf numFmtId="0" fontId="19" fillId="16" borderId="0" xfId="0" applyFont="1" applyFill="1" applyAlignment="1">
      <alignment horizontal="left" vertical="top" wrapText="1"/>
    </xf>
    <xf numFmtId="0" fontId="18" fillId="7" borderId="10" xfId="18" applyFont="1" applyFill="1" applyBorder="1" applyAlignment="1">
      <alignment horizontal="center" vertical="center" wrapText="1"/>
    </xf>
    <xf numFmtId="0" fontId="18" fillId="7" borderId="1" xfId="18" applyFont="1" applyFill="1" applyBorder="1" applyAlignment="1">
      <alignment horizontal="center" vertical="center" wrapText="1"/>
    </xf>
    <xf numFmtId="0" fontId="18" fillId="7" borderId="0" xfId="18" applyFont="1" applyFill="1" applyBorder="1" applyAlignment="1">
      <alignment horizontal="center" vertical="center" wrapText="1"/>
    </xf>
    <xf numFmtId="0" fontId="30" fillId="10" borderId="15" xfId="17" applyFont="1" applyFill="1" applyBorder="1" applyAlignment="1">
      <alignment horizontal="center" vertical="center" wrapText="1"/>
    </xf>
    <xf numFmtId="0" fontId="30" fillId="10" borderId="4" xfId="17" applyFont="1" applyFill="1" applyBorder="1" applyAlignment="1">
      <alignment horizontal="center" vertical="center" wrapText="1"/>
    </xf>
    <xf numFmtId="0" fontId="18" fillId="7" borderId="6" xfId="18" applyFont="1" applyFill="1" applyBorder="1" applyAlignment="1">
      <alignment horizontal="center" vertical="center" wrapText="1"/>
    </xf>
    <xf numFmtId="0" fontId="18" fillId="7" borderId="14" xfId="18" applyFont="1" applyFill="1" applyBorder="1" applyAlignment="1">
      <alignment horizontal="center" vertical="center" wrapText="1"/>
    </xf>
    <xf numFmtId="0" fontId="43" fillId="2" borderId="10" xfId="17" applyFont="1" applyFill="1" applyBorder="1" applyAlignment="1">
      <alignment horizontal="left" vertical="top" wrapText="1"/>
    </xf>
    <xf numFmtId="3" fontId="30" fillId="2" borderId="7" xfId="30" applyNumberFormat="1" applyFont="1" applyFill="1" applyBorder="1" applyAlignment="1">
      <alignment horizontal="right" vertical="center" wrapText="1" indent="2"/>
    </xf>
    <xf numFmtId="3" fontId="30" fillId="2" borderId="8" xfId="30" applyNumberFormat="1" applyFont="1" applyFill="1" applyBorder="1" applyAlignment="1">
      <alignment horizontal="right" vertical="center" indent="2"/>
    </xf>
    <xf numFmtId="3" fontId="30" fillId="2" borderId="6" xfId="30" applyNumberFormat="1" applyFont="1" applyFill="1" applyBorder="1" applyAlignment="1">
      <alignment horizontal="right" vertical="center" indent="2"/>
    </xf>
    <xf numFmtId="3" fontId="30" fillId="9" borderId="7" xfId="30" applyNumberFormat="1" applyFont="1" applyFill="1" applyBorder="1" applyAlignment="1">
      <alignment horizontal="right" vertical="center" indent="2"/>
    </xf>
    <xf numFmtId="3" fontId="30" fillId="9" borderId="8" xfId="30" applyNumberFormat="1" applyFont="1" applyFill="1" applyBorder="1" applyAlignment="1">
      <alignment horizontal="right" vertical="center" indent="2"/>
    </xf>
    <xf numFmtId="3" fontId="30" fillId="9" borderId="0" xfId="30" applyNumberFormat="1" applyFont="1" applyFill="1" applyAlignment="1">
      <alignment horizontal="right" vertical="center" indent="2"/>
    </xf>
    <xf numFmtId="3" fontId="30" fillId="2" borderId="9" xfId="30" applyNumberFormat="1" applyFont="1" applyFill="1" applyBorder="1" applyAlignment="1">
      <alignment horizontal="right" vertical="center" indent="2"/>
    </xf>
    <xf numFmtId="3" fontId="30" fillId="9" borderId="12" xfId="30" applyNumberFormat="1" applyFont="1" applyFill="1" applyBorder="1" applyAlignment="1">
      <alignment horizontal="right" vertical="center" indent="2"/>
    </xf>
    <xf numFmtId="3" fontId="30" fillId="9" borderId="13" xfId="30" applyNumberFormat="1" applyFont="1" applyFill="1" applyBorder="1" applyAlignment="1">
      <alignment horizontal="right" vertical="center" indent="2"/>
    </xf>
    <xf numFmtId="3" fontId="30" fillId="9" borderId="1" xfId="30" applyNumberFormat="1" applyFont="1" applyFill="1" applyBorder="1" applyAlignment="1">
      <alignment horizontal="right" vertical="center" indent="2"/>
    </xf>
    <xf numFmtId="3" fontId="29" fillId="2" borderId="0" xfId="9" applyNumberFormat="1" applyFont="1" applyFill="1" applyAlignment="1">
      <alignment horizontal="right" vertical="center" indent="2"/>
    </xf>
    <xf numFmtId="3" fontId="29" fillId="2" borderId="9" xfId="9" applyNumberFormat="1" applyFont="1" applyFill="1" applyBorder="1" applyAlignment="1">
      <alignment horizontal="right" vertical="center" indent="2"/>
    </xf>
    <xf numFmtId="166" fontId="30" fillId="2" borderId="8" xfId="16" applyNumberFormat="1" applyFont="1" applyFill="1" applyBorder="1" applyAlignment="1">
      <alignment horizontal="right" vertical="center" indent="2"/>
    </xf>
    <xf numFmtId="166" fontId="30" fillId="2" borderId="7" xfId="16" applyNumberFormat="1" applyFont="1" applyFill="1" applyBorder="1" applyAlignment="1">
      <alignment horizontal="right" vertical="center" indent="2"/>
    </xf>
    <xf numFmtId="166" fontId="30" fillId="2" borderId="0" xfId="16" applyNumberFormat="1" applyFont="1" applyFill="1" applyAlignment="1">
      <alignment horizontal="right" vertical="center" indent="2"/>
    </xf>
    <xf numFmtId="3" fontId="29" fillId="10" borderId="0" xfId="9" applyNumberFormat="1" applyFont="1" applyFill="1" applyAlignment="1">
      <alignment horizontal="right" vertical="center" indent="2"/>
    </xf>
    <xf numFmtId="3" fontId="29" fillId="10" borderId="9" xfId="9" applyNumberFormat="1" applyFont="1" applyFill="1" applyBorder="1" applyAlignment="1">
      <alignment horizontal="right" vertical="center" indent="2"/>
    </xf>
    <xf numFmtId="166" fontId="30" fillId="9" borderId="8" xfId="16" applyNumberFormat="1" applyFont="1" applyFill="1" applyBorder="1" applyAlignment="1">
      <alignment horizontal="right" vertical="center" indent="2"/>
    </xf>
    <xf numFmtId="166" fontId="30" fillId="9" borderId="7" xfId="16" applyNumberFormat="1" applyFont="1" applyFill="1" applyBorder="1" applyAlignment="1">
      <alignment horizontal="right" vertical="center" indent="2"/>
    </xf>
    <xf numFmtId="166" fontId="30" fillId="9" borderId="0" xfId="16" applyNumberFormat="1" applyFont="1" applyFill="1" applyAlignment="1">
      <alignment horizontal="right" vertical="center" indent="2"/>
    </xf>
    <xf numFmtId="3" fontId="29" fillId="2" borderId="14" xfId="9" applyNumberFormat="1" applyFont="1" applyFill="1" applyBorder="1" applyAlignment="1">
      <alignment horizontal="right" vertical="center" indent="2"/>
    </xf>
    <xf numFmtId="166" fontId="30" fillId="2" borderId="13" xfId="16" applyNumberFormat="1" applyFont="1" applyFill="1" applyBorder="1" applyAlignment="1">
      <alignment horizontal="right" vertical="center" indent="2"/>
    </xf>
    <xf numFmtId="166" fontId="30" fillId="2" borderId="12" xfId="16" applyNumberFormat="1" applyFont="1" applyFill="1" applyBorder="1" applyAlignment="1">
      <alignment horizontal="right" vertical="center" indent="2"/>
    </xf>
    <xf numFmtId="166" fontId="30" fillId="2" borderId="1" xfId="16" applyNumberFormat="1" applyFont="1" applyFill="1" applyBorder="1" applyAlignment="1">
      <alignment horizontal="right" vertical="center" indent="2"/>
    </xf>
    <xf numFmtId="3" fontId="29" fillId="2" borderId="13" xfId="9" applyNumberFormat="1" applyFont="1" applyFill="1" applyBorder="1" applyAlignment="1">
      <alignment horizontal="right" vertical="center" indent="2"/>
    </xf>
    <xf numFmtId="168" fontId="29" fillId="2" borderId="9" xfId="14" applyNumberFormat="1" applyFont="1" applyFill="1" applyBorder="1" applyAlignment="1">
      <alignment horizontal="right" vertical="center" indent="3"/>
    </xf>
    <xf numFmtId="167" fontId="29" fillId="2" borderId="9" xfId="14" applyNumberFormat="1" applyFont="1" applyFill="1" applyBorder="1" applyAlignment="1">
      <alignment horizontal="right" vertical="center" indent="3"/>
    </xf>
    <xf numFmtId="168" fontId="29" fillId="9" borderId="9" xfId="14" applyNumberFormat="1" applyFont="1" applyFill="1" applyBorder="1" applyAlignment="1">
      <alignment horizontal="right" vertical="center" indent="3"/>
    </xf>
    <xf numFmtId="167" fontId="29" fillId="9" borderId="9" xfId="14" applyNumberFormat="1" applyFont="1" applyFill="1" applyBorder="1" applyAlignment="1">
      <alignment horizontal="right" vertical="center" indent="3"/>
    </xf>
    <xf numFmtId="168" fontId="29" fillId="2" borderId="14" xfId="14" applyNumberFormat="1" applyFont="1" applyFill="1" applyBorder="1" applyAlignment="1">
      <alignment horizontal="right" vertical="center" indent="3"/>
    </xf>
    <xf numFmtId="167" fontId="29" fillId="2" borderId="14" xfId="14" applyNumberFormat="1" applyFont="1" applyFill="1" applyBorder="1" applyAlignment="1">
      <alignment horizontal="right" vertical="center" indent="3"/>
    </xf>
    <xf numFmtId="0" fontId="19" fillId="2" borderId="0" xfId="13" applyFont="1" applyFill="1" applyAlignment="1">
      <alignment horizontal="left" vertical="top" wrapText="1"/>
    </xf>
    <xf numFmtId="0" fontId="28" fillId="2" borderId="0" xfId="9" applyFont="1" applyFill="1" applyAlignment="1">
      <alignment horizontal="left" vertical="top" wrapText="1"/>
    </xf>
    <xf numFmtId="0" fontId="43" fillId="2" borderId="0" xfId="9" applyFont="1" applyFill="1" applyAlignment="1">
      <alignment horizontal="left" vertical="top" wrapText="1"/>
    </xf>
    <xf numFmtId="0" fontId="43" fillId="2" borderId="0" xfId="21" applyFont="1" applyFill="1" applyAlignment="1">
      <alignment horizontal="left" vertical="top" wrapText="1"/>
    </xf>
    <xf numFmtId="0" fontId="43" fillId="2" borderId="0" xfId="22" applyFont="1" applyFill="1" applyAlignment="1">
      <alignment horizontal="left" vertical="center"/>
    </xf>
    <xf numFmtId="0" fontId="43" fillId="2" borderId="0" xfId="22" applyFont="1" applyFill="1" applyBorder="1" applyAlignment="1">
      <alignment horizontal="left" vertical="center"/>
    </xf>
    <xf numFmtId="0" fontId="19" fillId="2" borderId="10" xfId="22" applyFont="1" applyFill="1" applyBorder="1" applyAlignment="1">
      <alignment horizontal="left" vertical="top" wrapText="1"/>
    </xf>
    <xf numFmtId="0" fontId="43" fillId="2" borderId="0" xfId="22" applyFont="1" applyFill="1" applyAlignment="1">
      <alignment horizontal="left" vertical="top" wrapText="1"/>
    </xf>
    <xf numFmtId="0" fontId="43" fillId="2" borderId="0" xfId="22" applyFont="1" applyFill="1" applyBorder="1" applyAlignment="1">
      <alignment horizontal="left" vertical="top" wrapText="1"/>
    </xf>
    <xf numFmtId="0" fontId="20" fillId="2" borderId="10" xfId="1" applyFont="1" applyFill="1" applyBorder="1" applyAlignment="1">
      <alignment horizontal="left" vertical="top" wrapText="1"/>
    </xf>
    <xf numFmtId="0" fontId="43" fillId="2" borderId="0" xfId="20" applyFont="1" applyFill="1" applyAlignment="1">
      <alignment horizontal="left" vertical="top" wrapText="1"/>
    </xf>
    <xf numFmtId="171" fontId="29" fillId="2" borderId="8" xfId="25" applyNumberFormat="1" applyFont="1" applyFill="1" applyBorder="1" applyAlignment="1">
      <alignment horizontal="right" vertical="center" wrapText="1" indent="3"/>
    </xf>
    <xf numFmtId="166" fontId="29" fillId="2" borderId="8" xfId="18" applyNumberFormat="1" applyFont="1" applyFill="1" applyBorder="1" applyAlignment="1">
      <alignment horizontal="right" vertical="center" wrapText="1" indent="3"/>
    </xf>
    <xf numFmtId="166" fontId="29" fillId="2" borderId="0" xfId="18" applyNumberFormat="1" applyFont="1" applyFill="1" applyAlignment="1">
      <alignment horizontal="right" vertical="center" wrapText="1" indent="3"/>
    </xf>
    <xf numFmtId="171" fontId="29" fillId="9" borderId="8" xfId="25" applyNumberFormat="1" applyFont="1" applyFill="1" applyBorder="1" applyAlignment="1">
      <alignment horizontal="right" vertical="center" wrapText="1" indent="3"/>
    </xf>
    <xf numFmtId="166" fontId="29" fillId="9" borderId="8" xfId="18" applyNumberFormat="1" applyFont="1" applyFill="1" applyBorder="1" applyAlignment="1">
      <alignment horizontal="right" vertical="center" wrapText="1" indent="3"/>
    </xf>
    <xf numFmtId="166" fontId="29" fillId="9" borderId="0" xfId="18" applyNumberFormat="1" applyFont="1" applyFill="1" applyAlignment="1">
      <alignment horizontal="right" vertical="center" wrapText="1" indent="3"/>
    </xf>
    <xf numFmtId="171" fontId="29" fillId="9" borderId="13" xfId="25" applyNumberFormat="1" applyFont="1" applyFill="1" applyBorder="1" applyAlignment="1">
      <alignment horizontal="right" vertical="center" wrapText="1" indent="3"/>
    </xf>
    <xf numFmtId="166" fontId="29" fillId="9" borderId="13" xfId="18" applyNumberFormat="1" applyFont="1" applyFill="1" applyBorder="1" applyAlignment="1">
      <alignment horizontal="right" vertical="center" wrapText="1" indent="3"/>
    </xf>
    <xf numFmtId="166" fontId="29" fillId="9" borderId="1" xfId="18" applyNumberFormat="1" applyFont="1" applyFill="1" applyBorder="1" applyAlignment="1">
      <alignment horizontal="right" vertical="center" wrapText="1" indent="3"/>
    </xf>
    <xf numFmtId="172" fontId="18" fillId="2" borderId="8" xfId="25" applyNumberFormat="1" applyFont="1" applyFill="1" applyBorder="1" applyAlignment="1">
      <alignment horizontal="right" vertical="center" indent="2"/>
    </xf>
    <xf numFmtId="172" fontId="18" fillId="2" borderId="7" xfId="25" applyNumberFormat="1" applyFont="1" applyFill="1" applyBorder="1" applyAlignment="1">
      <alignment horizontal="right" vertical="center" indent="2"/>
    </xf>
    <xf numFmtId="172" fontId="18" fillId="2" borderId="6" xfId="25" applyNumberFormat="1" applyFont="1" applyFill="1" applyBorder="1" applyAlignment="1">
      <alignment horizontal="right" vertical="center" indent="2"/>
    </xf>
    <xf numFmtId="172" fontId="18" fillId="9" borderId="8" xfId="25" applyNumberFormat="1" applyFont="1" applyFill="1" applyBorder="1" applyAlignment="1">
      <alignment horizontal="right" vertical="center" indent="2"/>
    </xf>
    <xf numFmtId="172" fontId="18" fillId="9" borderId="7" xfId="25" applyNumberFormat="1" applyFont="1" applyFill="1" applyBorder="1" applyAlignment="1">
      <alignment horizontal="right" vertical="center" indent="2"/>
    </xf>
    <xf numFmtId="172" fontId="18" fillId="9" borderId="9" xfId="25" applyNumberFormat="1" applyFont="1" applyFill="1" applyBorder="1" applyAlignment="1">
      <alignment horizontal="right" vertical="center" indent="2"/>
    </xf>
    <xf numFmtId="172" fontId="18" fillId="2" borderId="9" xfId="25" applyNumberFormat="1" applyFont="1" applyFill="1" applyBorder="1" applyAlignment="1">
      <alignment horizontal="right" vertical="center" indent="2"/>
    </xf>
    <xf numFmtId="172" fontId="18" fillId="2" borderId="14" xfId="25" applyNumberFormat="1" applyFont="1" applyFill="1" applyBorder="1" applyAlignment="1">
      <alignment horizontal="right" vertical="center" indent="2"/>
    </xf>
    <xf numFmtId="3" fontId="18" fillId="2" borderId="8" xfId="25" applyNumberFormat="1" applyFont="1" applyFill="1" applyBorder="1" applyAlignment="1">
      <alignment horizontal="right" vertical="center" indent="2"/>
    </xf>
    <xf numFmtId="169" fontId="18" fillId="2" borderId="8" xfId="25" applyNumberFormat="1" applyFont="1" applyFill="1" applyBorder="1" applyAlignment="1">
      <alignment horizontal="right" vertical="center" indent="2"/>
    </xf>
    <xf numFmtId="169" fontId="18" fillId="2" borderId="7" xfId="25" applyNumberFormat="1" applyFont="1" applyFill="1" applyBorder="1" applyAlignment="1">
      <alignment horizontal="right" vertical="center" indent="2"/>
    </xf>
    <xf numFmtId="169" fontId="18" fillId="2" borderId="9" xfId="25" applyNumberFormat="1" applyFont="1" applyFill="1" applyBorder="1" applyAlignment="1">
      <alignment horizontal="right" vertical="center" indent="2"/>
    </xf>
    <xf numFmtId="3" fontId="18" fillId="9" borderId="8" xfId="25" applyNumberFormat="1" applyFont="1" applyFill="1" applyBorder="1" applyAlignment="1">
      <alignment horizontal="right" vertical="center" indent="2"/>
    </xf>
    <xf numFmtId="169" fontId="18" fillId="9" borderId="8" xfId="25" applyNumberFormat="1" applyFont="1" applyFill="1" applyBorder="1" applyAlignment="1">
      <alignment horizontal="right" vertical="center" indent="2"/>
    </xf>
    <xf numFmtId="169" fontId="18" fillId="9" borderId="7" xfId="25" applyNumberFormat="1" applyFont="1" applyFill="1" applyBorder="1" applyAlignment="1">
      <alignment horizontal="right" vertical="center" indent="2"/>
    </xf>
    <xf numFmtId="169" fontId="18" fillId="9" borderId="9" xfId="25" applyNumberFormat="1" applyFont="1" applyFill="1" applyBorder="1" applyAlignment="1">
      <alignment horizontal="right" vertical="center" indent="2"/>
    </xf>
    <xf numFmtId="3" fontId="18" fillId="9" borderId="7" xfId="25" applyNumberFormat="1" applyFont="1" applyFill="1" applyBorder="1" applyAlignment="1">
      <alignment horizontal="right" vertical="center" indent="2"/>
    </xf>
    <xf numFmtId="3" fontId="18" fillId="2" borderId="13" xfId="25" applyNumberFormat="1" applyFont="1" applyFill="1" applyBorder="1" applyAlignment="1">
      <alignment horizontal="right" vertical="center" indent="2"/>
    </xf>
    <xf numFmtId="169" fontId="18" fillId="2" borderId="13" xfId="25" applyNumberFormat="1" applyFont="1" applyFill="1" applyBorder="1" applyAlignment="1">
      <alignment horizontal="right" vertical="center" indent="2"/>
    </xf>
    <xf numFmtId="169" fontId="18" fillId="2" borderId="12" xfId="25" applyNumberFormat="1" applyFont="1" applyFill="1" applyBorder="1" applyAlignment="1">
      <alignment horizontal="right" vertical="center" indent="2"/>
    </xf>
    <xf numFmtId="169" fontId="18" fillId="2" borderId="14" xfId="25" applyNumberFormat="1" applyFont="1" applyFill="1" applyBorder="1" applyAlignment="1">
      <alignment horizontal="right" vertical="center" indent="2"/>
    </xf>
    <xf numFmtId="0" fontId="43" fillId="2" borderId="0" xfId="16" applyFont="1" applyFill="1" applyAlignment="1">
      <alignment horizontal="left" vertical="top" wrapText="1"/>
    </xf>
    <xf numFmtId="172" fontId="30" fillId="2" borderId="0" xfId="16" applyNumberFormat="1" applyFont="1" applyFill="1" applyAlignment="1">
      <alignment horizontal="right" vertical="center" indent="2"/>
    </xf>
    <xf numFmtId="172" fontId="30" fillId="2" borderId="6" xfId="16" applyNumberFormat="1" applyFont="1" applyFill="1" applyBorder="1" applyAlignment="1">
      <alignment horizontal="right" vertical="center" indent="2"/>
    </xf>
    <xf numFmtId="172" fontId="30" fillId="10" borderId="0" xfId="16" applyNumberFormat="1" applyFont="1" applyFill="1" applyAlignment="1">
      <alignment horizontal="right" vertical="center" indent="2"/>
    </xf>
    <xf numFmtId="172" fontId="30" fillId="10" borderId="9" xfId="16" applyNumberFormat="1" applyFont="1" applyFill="1" applyBorder="1" applyAlignment="1">
      <alignment horizontal="right" vertical="center" indent="2"/>
    </xf>
    <xf numFmtId="172" fontId="30" fillId="2" borderId="9" xfId="16" applyNumberFormat="1" applyFont="1" applyFill="1" applyBorder="1" applyAlignment="1">
      <alignment horizontal="right" vertical="center" indent="2"/>
    </xf>
    <xf numFmtId="172" fontId="30" fillId="2" borderId="14" xfId="16" applyNumberFormat="1" applyFont="1" applyFill="1" applyBorder="1" applyAlignment="1">
      <alignment horizontal="right" vertical="center" indent="2"/>
    </xf>
    <xf numFmtId="3" fontId="30" fillId="2" borderId="0" xfId="16" applyNumberFormat="1" applyFont="1" applyFill="1" applyAlignment="1">
      <alignment horizontal="right" vertical="center" indent="2"/>
    </xf>
    <xf numFmtId="166" fontId="30" fillId="2" borderId="6" xfId="16" applyNumberFormat="1" applyFont="1" applyFill="1" applyBorder="1" applyAlignment="1">
      <alignment horizontal="right" vertical="center" indent="2"/>
    </xf>
    <xf numFmtId="3" fontId="30" fillId="10" borderId="0" xfId="16" applyNumberFormat="1" applyFont="1" applyFill="1" applyAlignment="1">
      <alignment horizontal="right" vertical="center" indent="2"/>
    </xf>
    <xf numFmtId="166" fontId="30" fillId="10" borderId="9" xfId="16" applyNumberFormat="1" applyFont="1" applyFill="1" applyBorder="1" applyAlignment="1">
      <alignment horizontal="right" vertical="center" indent="2"/>
    </xf>
    <xf numFmtId="166" fontId="30" fillId="2" borderId="9" xfId="16" applyNumberFormat="1" applyFont="1" applyFill="1" applyBorder="1" applyAlignment="1">
      <alignment horizontal="right" vertical="center" indent="2"/>
    </xf>
    <xf numFmtId="3" fontId="30" fillId="2" borderId="14" xfId="16" applyNumberFormat="1" applyFont="1" applyFill="1" applyBorder="1" applyAlignment="1">
      <alignment horizontal="right" vertical="center" indent="2"/>
    </xf>
    <xf numFmtId="166" fontId="30" fillId="2" borderId="14" xfId="16" applyNumberFormat="1" applyFont="1" applyFill="1" applyBorder="1" applyAlignment="1">
      <alignment horizontal="right" vertical="center" indent="2"/>
    </xf>
  </cellXfs>
  <cellStyles count="37">
    <cellStyle name="Comma 2" xfId="23"/>
    <cellStyle name="Komma" xfId="31" builtinId="3"/>
    <cellStyle name="Komma 2 3" xfId="2"/>
    <cellStyle name="Komma 3" xfId="25"/>
    <cellStyle name="Link" xfId="34" builtinId="8"/>
    <cellStyle name="Link 2" xfId="32"/>
    <cellStyle name="Link 3" xfId="26"/>
    <cellStyle name="Normal 2" xfId="8"/>
    <cellStyle name="Normal 2 2" xfId="18"/>
    <cellStyle name="Normal 3" xfId="22"/>
    <cellStyle name="Prozent 2" xfId="6"/>
    <cellStyle name="Standard" xfId="0" builtinId="0"/>
    <cellStyle name="Standard 10 2" xfId="14"/>
    <cellStyle name="Standard 10 2 2" xfId="9"/>
    <cellStyle name="Standard 10 3" xfId="21"/>
    <cellStyle name="Standard 15" xfId="15"/>
    <cellStyle name="Standard 19" xfId="36"/>
    <cellStyle name="Standard 2" xfId="7"/>
    <cellStyle name="Standard 2 2" xfId="10"/>
    <cellStyle name="Standard 2 2 2" xfId="5"/>
    <cellStyle name="Standard 2 2 3" xfId="13"/>
    <cellStyle name="Standard 2 3" xfId="1"/>
    <cellStyle name="Standard 2 4" xfId="17"/>
    <cellStyle name="Standard 2 5" xfId="12"/>
    <cellStyle name="Standard 2 6" xfId="11"/>
    <cellStyle name="Standard 2 6 2" xfId="24"/>
    <cellStyle name="Standard 2 7" xfId="35"/>
    <cellStyle name="Standard 2 8" xfId="4"/>
    <cellStyle name="Standard 3 2 2 2" xfId="27"/>
    <cellStyle name="Standard 3 2 2 3" xfId="19"/>
    <cellStyle name="Standard 3 2 2 3 2" xfId="30"/>
    <cellStyle name="Standard 4 2" xfId="28"/>
    <cellStyle name="Standard 4 3 3 3" xfId="16"/>
    <cellStyle name="Standard 5 5 2" xfId="33"/>
    <cellStyle name="Standard 9" xfId="20"/>
    <cellStyle name="Standard 9 2" xfId="29"/>
    <cellStyle name="Standard_Brosi" xfId="3"/>
  </cellStyles>
  <dxfs count="0"/>
  <tableStyles count="1" defaultTableStyle="TableStyleMedium2" defaultPivotStyle="PivotStyleLight16">
    <tableStyle name="Invisible" pivot="0" table="0" count="0"/>
  </tableStyles>
  <colors>
    <mruColors>
      <color rgb="FFC5D9F1"/>
      <color rgb="FFBFBFBF"/>
      <color rgb="FFEEECE1"/>
      <color rgb="FF5E9FCE"/>
      <color rgb="FFC6D9F1"/>
      <color rgb="FFD9D9D9"/>
      <color rgb="FFD34061"/>
      <color rgb="FFF8B36F"/>
      <color rgb="FF6CC2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feld 1">
          <a:extLst>
            <a:ext uri="{FF2B5EF4-FFF2-40B4-BE49-F238E27FC236}">
              <a16:creationId xmlns="" xmlns:a16="http://schemas.microsoft.com/office/drawing/2014/main" id="{678EC201-D020-F24C-8DCE-4AE6FCE50E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DE" sz="100">
              <a:latin typeface="ZWAdobeF" pitchFamily="2" charset="0"/>
            </a:rPr>
            <a:t>X3A0T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feld 1">
          <a:extLst>
            <a:ext uri="{FF2B5EF4-FFF2-40B4-BE49-F238E27FC236}">
              <a16:creationId xmlns="" xmlns:a16="http://schemas.microsoft.com/office/drawing/2014/main" id="{66755E01-E68E-9E4A-8814-7B4DAF8751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DE" sz="100">
              <a:latin typeface="ZWAdobeF" pitchFamily="2" charset="0"/>
            </a:rPr>
            <a:t>X1A0T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0FC2849\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fs-uni.top.gwdg.de\boschke$\archiv\Archiv\G-VIB\G-VIB-Daten\Querschnitt\Daten\International\UOE\UNESCO\Liste_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Y47"/>
  <sheetViews>
    <sheetView showGridLines="0" tabSelected="1" zoomScaleNormal="100" workbookViewId="0"/>
  </sheetViews>
  <sheetFormatPr baseColWidth="10" defaultColWidth="11.42578125" defaultRowHeight="12.75" x14ac:dyDescent="0.2"/>
  <cols>
    <col min="1" max="9" width="14.28515625" style="1" customWidth="1"/>
    <col min="10" max="10" width="24.28515625" style="1" customWidth="1"/>
    <col min="11" max="15" width="14.28515625" style="1" customWidth="1"/>
    <col min="16" max="16384" width="11.42578125" style="1"/>
  </cols>
  <sheetData>
    <row r="1" spans="1:25" x14ac:dyDescent="0.2">
      <c r="A1" s="278"/>
      <c r="B1" s="278"/>
      <c r="C1" s="278"/>
      <c r="D1" s="278"/>
      <c r="E1" s="278"/>
      <c r="F1" s="278"/>
      <c r="G1" s="278"/>
      <c r="H1" s="278"/>
      <c r="I1" s="278"/>
      <c r="J1" s="278"/>
      <c r="K1" s="278"/>
      <c r="L1" s="278"/>
    </row>
    <row r="2" spans="1:25" ht="24.75" customHeight="1" x14ac:dyDescent="0.2">
      <c r="A2" s="418" t="s">
        <v>277</v>
      </c>
      <c r="B2" s="418"/>
      <c r="C2" s="418"/>
      <c r="D2" s="418"/>
      <c r="E2" s="418"/>
      <c r="F2" s="418"/>
      <c r="G2" s="418"/>
      <c r="H2" s="418"/>
      <c r="I2" s="418"/>
      <c r="J2" s="418"/>
      <c r="K2" s="407"/>
      <c r="L2" s="407"/>
    </row>
    <row r="3" spans="1:25" ht="15" customHeight="1" x14ac:dyDescent="0.2">
      <c r="A3" s="279"/>
      <c r="B3" s="279"/>
      <c r="C3" s="279"/>
      <c r="D3" s="279"/>
      <c r="E3" s="279"/>
      <c r="F3" s="279"/>
      <c r="G3" s="279"/>
      <c r="H3" s="279"/>
      <c r="I3" s="279"/>
      <c r="J3" s="279"/>
      <c r="K3" s="279"/>
      <c r="L3" s="279"/>
    </row>
    <row r="4" spans="1:25" ht="15" customHeight="1" x14ac:dyDescent="0.2">
      <c r="A4" s="281" t="s">
        <v>278</v>
      </c>
      <c r="B4" s="282"/>
      <c r="C4" s="282"/>
      <c r="D4" s="282"/>
      <c r="E4" s="282"/>
      <c r="F4" s="282"/>
      <c r="G4" s="282"/>
      <c r="H4" s="282"/>
      <c r="I4" s="282"/>
      <c r="J4" s="282"/>
      <c r="K4" s="282"/>
      <c r="L4" s="282"/>
    </row>
    <row r="5" spans="1:25" ht="15" customHeight="1" x14ac:dyDescent="0.2">
      <c r="A5" s="281"/>
      <c r="B5" s="282"/>
      <c r="C5" s="282"/>
      <c r="D5" s="282"/>
      <c r="E5" s="282"/>
      <c r="F5" s="282"/>
      <c r="G5" s="282"/>
      <c r="H5" s="282"/>
      <c r="I5" s="282"/>
      <c r="J5" s="417" t="s">
        <v>331</v>
      </c>
      <c r="K5" s="282"/>
      <c r="L5" s="282"/>
    </row>
    <row r="6" spans="1:25" ht="15" customHeight="1" x14ac:dyDescent="0.2">
      <c r="A6" s="416" t="s">
        <v>330</v>
      </c>
      <c r="B6" s="416"/>
      <c r="C6" s="416"/>
      <c r="D6" s="416"/>
      <c r="E6" s="416"/>
      <c r="F6" s="416"/>
      <c r="G6" s="416"/>
      <c r="H6" s="416"/>
      <c r="I6" s="282"/>
      <c r="J6" s="417"/>
      <c r="K6" s="282"/>
      <c r="L6" s="282"/>
    </row>
    <row r="7" spans="1:25" s="283" customFormat="1" ht="15" customHeight="1" x14ac:dyDescent="0.2">
      <c r="A7" s="317"/>
      <c r="B7" s="317"/>
      <c r="C7" s="317"/>
      <c r="D7" s="317"/>
      <c r="E7" s="317"/>
      <c r="F7" s="317"/>
      <c r="G7" s="317"/>
      <c r="H7" s="317"/>
      <c r="I7" s="317"/>
      <c r="J7" s="398"/>
      <c r="K7" s="317"/>
      <c r="L7" s="317"/>
      <c r="M7" s="316"/>
      <c r="O7" s="316"/>
      <c r="P7" s="316"/>
      <c r="Q7" s="316"/>
      <c r="R7" s="316"/>
      <c r="S7" s="316"/>
      <c r="T7" s="316"/>
      <c r="U7" s="316"/>
      <c r="V7" s="316"/>
      <c r="W7" s="316"/>
      <c r="X7" s="316"/>
      <c r="Y7" s="316"/>
    </row>
    <row r="8" spans="1:25" s="404" customFormat="1" ht="15" customHeight="1" x14ac:dyDescent="0.2">
      <c r="A8" s="401" t="s">
        <v>334</v>
      </c>
      <c r="B8" s="414" t="s">
        <v>335</v>
      </c>
      <c r="C8" s="414"/>
      <c r="D8" s="414"/>
      <c r="E8" s="414"/>
      <c r="F8" s="414"/>
      <c r="G8" s="414"/>
      <c r="H8" s="414"/>
      <c r="I8" s="414"/>
      <c r="J8" s="406" t="s">
        <v>334</v>
      </c>
      <c r="K8" s="402"/>
      <c r="L8" s="402"/>
      <c r="M8" s="403"/>
    </row>
    <row r="9" spans="1:25" s="404" customFormat="1" ht="15" customHeight="1" x14ac:dyDescent="0.2">
      <c r="A9" s="401" t="s">
        <v>336</v>
      </c>
      <c r="B9" s="414" t="s">
        <v>337</v>
      </c>
      <c r="C9" s="414"/>
      <c r="D9" s="414"/>
      <c r="E9" s="414"/>
      <c r="F9" s="414"/>
      <c r="G9" s="414"/>
      <c r="H9" s="414"/>
      <c r="I9" s="414"/>
      <c r="J9" s="406" t="s">
        <v>369</v>
      </c>
      <c r="K9" s="402"/>
      <c r="L9" s="402"/>
      <c r="M9" s="403"/>
    </row>
    <row r="10" spans="1:25" s="404" customFormat="1" ht="15" customHeight="1" x14ac:dyDescent="0.2">
      <c r="A10" s="401" t="s">
        <v>369</v>
      </c>
      <c r="B10" s="414" t="s">
        <v>338</v>
      </c>
      <c r="C10" s="414"/>
      <c r="D10" s="414"/>
      <c r="E10" s="414"/>
      <c r="F10" s="414"/>
      <c r="G10" s="414"/>
      <c r="H10" s="414"/>
      <c r="I10" s="414"/>
      <c r="J10" s="406" t="s">
        <v>336</v>
      </c>
      <c r="K10" s="402"/>
      <c r="L10" s="402"/>
      <c r="M10" s="403"/>
    </row>
    <row r="11" spans="1:25" s="404" customFormat="1" ht="15" customHeight="1" x14ac:dyDescent="0.2">
      <c r="A11" s="401" t="s">
        <v>339</v>
      </c>
      <c r="B11" s="414" t="s">
        <v>340</v>
      </c>
      <c r="C11" s="414"/>
      <c r="D11" s="414"/>
      <c r="E11" s="414"/>
      <c r="F11" s="414"/>
      <c r="G11" s="414"/>
      <c r="H11" s="414"/>
      <c r="I11" s="414"/>
      <c r="J11" s="406" t="s">
        <v>336</v>
      </c>
      <c r="K11" s="402"/>
      <c r="L11" s="402"/>
      <c r="M11" s="403"/>
    </row>
    <row r="12" spans="1:25" s="404" customFormat="1" ht="15" customHeight="1" x14ac:dyDescent="0.2">
      <c r="A12" s="401" t="s">
        <v>341</v>
      </c>
      <c r="B12" s="414" t="s">
        <v>342</v>
      </c>
      <c r="C12" s="414"/>
      <c r="D12" s="414"/>
      <c r="E12" s="414"/>
      <c r="F12" s="414"/>
      <c r="G12" s="414"/>
      <c r="H12" s="414"/>
      <c r="I12" s="414"/>
      <c r="J12" s="406" t="s">
        <v>339</v>
      </c>
      <c r="K12" s="402"/>
      <c r="L12" s="402"/>
      <c r="M12" s="403"/>
    </row>
    <row r="13" spans="1:25" s="404" customFormat="1" ht="15" customHeight="1" x14ac:dyDescent="0.2">
      <c r="A13" s="401" t="s">
        <v>343</v>
      </c>
      <c r="B13" s="414" t="s">
        <v>344</v>
      </c>
      <c r="C13" s="414"/>
      <c r="D13" s="414"/>
      <c r="E13" s="414"/>
      <c r="F13" s="414"/>
      <c r="G13" s="414"/>
      <c r="H13" s="414"/>
      <c r="I13" s="414"/>
      <c r="J13" s="406" t="s">
        <v>213</v>
      </c>
      <c r="K13" s="402"/>
      <c r="L13" s="402"/>
      <c r="M13" s="403"/>
    </row>
    <row r="14" spans="1:25" s="404" customFormat="1" ht="15" customHeight="1" x14ac:dyDescent="0.2">
      <c r="A14" s="401" t="s">
        <v>345</v>
      </c>
      <c r="B14" s="414" t="s">
        <v>346</v>
      </c>
      <c r="C14" s="414"/>
      <c r="D14" s="414"/>
      <c r="E14" s="414"/>
      <c r="F14" s="414"/>
      <c r="G14" s="414"/>
      <c r="H14" s="414"/>
      <c r="I14" s="414"/>
      <c r="J14" s="406" t="s">
        <v>213</v>
      </c>
      <c r="K14" s="402"/>
      <c r="L14" s="402"/>
      <c r="M14" s="403"/>
    </row>
    <row r="15" spans="1:25" s="404" customFormat="1" ht="30" customHeight="1" x14ac:dyDescent="0.2">
      <c r="A15" s="401" t="s">
        <v>347</v>
      </c>
      <c r="B15" s="415" t="s">
        <v>424</v>
      </c>
      <c r="C15" s="415"/>
      <c r="D15" s="415"/>
      <c r="E15" s="415"/>
      <c r="F15" s="415"/>
      <c r="G15" s="415"/>
      <c r="H15" s="415"/>
      <c r="I15" s="415"/>
      <c r="J15" s="406" t="s">
        <v>213</v>
      </c>
      <c r="K15" s="402"/>
      <c r="L15" s="402"/>
      <c r="M15" s="403"/>
    </row>
    <row r="16" spans="1:25" s="404" customFormat="1" ht="30" customHeight="1" x14ac:dyDescent="0.2">
      <c r="A16" s="401" t="s">
        <v>348</v>
      </c>
      <c r="B16" s="415" t="s">
        <v>425</v>
      </c>
      <c r="C16" s="415"/>
      <c r="D16" s="415"/>
      <c r="E16" s="415"/>
      <c r="F16" s="415"/>
      <c r="G16" s="415"/>
      <c r="H16" s="415"/>
      <c r="I16" s="415"/>
      <c r="J16" s="406" t="s">
        <v>341</v>
      </c>
      <c r="K16" s="402"/>
      <c r="L16" s="402"/>
      <c r="M16" s="403"/>
    </row>
    <row r="17" spans="1:13" s="404" customFormat="1" ht="30" customHeight="1" x14ac:dyDescent="0.2">
      <c r="A17" s="401" t="s">
        <v>349</v>
      </c>
      <c r="B17" s="415" t="s">
        <v>421</v>
      </c>
      <c r="C17" s="415"/>
      <c r="D17" s="415"/>
      <c r="E17" s="415"/>
      <c r="F17" s="415"/>
      <c r="G17" s="415"/>
      <c r="H17" s="415"/>
      <c r="I17" s="415"/>
      <c r="J17" s="406" t="s">
        <v>343</v>
      </c>
      <c r="K17" s="402"/>
      <c r="L17" s="402"/>
      <c r="M17" s="403"/>
    </row>
    <row r="18" spans="1:13" s="404" customFormat="1" ht="15" customHeight="1" x14ac:dyDescent="0.2">
      <c r="A18" s="401" t="s">
        <v>350</v>
      </c>
      <c r="B18" s="414" t="s">
        <v>351</v>
      </c>
      <c r="C18" s="414"/>
      <c r="D18" s="414"/>
      <c r="E18" s="414"/>
      <c r="F18" s="414"/>
      <c r="G18" s="414"/>
      <c r="H18" s="414"/>
      <c r="I18" s="414"/>
      <c r="J18" s="406" t="s">
        <v>347</v>
      </c>
      <c r="K18" s="402"/>
      <c r="L18" s="402"/>
      <c r="M18" s="403"/>
    </row>
    <row r="19" spans="1:13" s="404" customFormat="1" ht="15" customHeight="1" x14ac:dyDescent="0.2">
      <c r="A19" s="401" t="s">
        <v>352</v>
      </c>
      <c r="B19" s="414" t="s">
        <v>353</v>
      </c>
      <c r="C19" s="414"/>
      <c r="D19" s="414"/>
      <c r="E19" s="414"/>
      <c r="F19" s="414"/>
      <c r="G19" s="414"/>
      <c r="H19" s="414"/>
      <c r="I19" s="414"/>
      <c r="J19" s="406" t="s">
        <v>345</v>
      </c>
      <c r="K19" s="402"/>
      <c r="L19" s="402"/>
      <c r="M19" s="403"/>
    </row>
    <row r="20" spans="1:13" s="404" customFormat="1" ht="30" customHeight="1" x14ac:dyDescent="0.2">
      <c r="A20" s="401" t="s">
        <v>354</v>
      </c>
      <c r="B20" s="415" t="s">
        <v>422</v>
      </c>
      <c r="C20" s="415"/>
      <c r="D20" s="415"/>
      <c r="E20" s="415"/>
      <c r="F20" s="415"/>
      <c r="G20" s="415"/>
      <c r="H20" s="415"/>
      <c r="I20" s="415"/>
      <c r="J20" s="406" t="s">
        <v>213</v>
      </c>
      <c r="K20" s="402"/>
      <c r="L20" s="402"/>
      <c r="M20" s="403"/>
    </row>
    <row r="21" spans="1:13" s="402" customFormat="1" ht="30" customHeight="1" x14ac:dyDescent="0.2">
      <c r="A21" s="401" t="s">
        <v>355</v>
      </c>
      <c r="B21" s="415" t="s">
        <v>426</v>
      </c>
      <c r="C21" s="415"/>
      <c r="D21" s="415"/>
      <c r="E21" s="415"/>
      <c r="F21" s="415"/>
      <c r="G21" s="415"/>
      <c r="H21" s="415"/>
      <c r="I21" s="415"/>
      <c r="J21" s="406" t="s">
        <v>213</v>
      </c>
      <c r="M21" s="405"/>
    </row>
    <row r="22" spans="1:13" s="402" customFormat="1" ht="30" customHeight="1" x14ac:dyDescent="0.2">
      <c r="A22" s="401" t="s">
        <v>356</v>
      </c>
      <c r="B22" s="415" t="s">
        <v>427</v>
      </c>
      <c r="C22" s="415"/>
      <c r="D22" s="415"/>
      <c r="E22" s="415"/>
      <c r="F22" s="415"/>
      <c r="G22" s="415"/>
      <c r="H22" s="415"/>
      <c r="I22" s="415"/>
      <c r="J22" s="406" t="s">
        <v>213</v>
      </c>
      <c r="M22" s="405"/>
    </row>
    <row r="23" spans="1:13" s="402" customFormat="1" ht="15" customHeight="1" x14ac:dyDescent="0.2">
      <c r="A23" s="401" t="s">
        <v>357</v>
      </c>
      <c r="B23" s="414" t="s">
        <v>358</v>
      </c>
      <c r="C23" s="414"/>
      <c r="D23" s="414"/>
      <c r="E23" s="414"/>
      <c r="F23" s="414"/>
      <c r="G23" s="414"/>
      <c r="H23" s="414"/>
      <c r="I23" s="414"/>
      <c r="J23" s="406" t="s">
        <v>213</v>
      </c>
      <c r="M23" s="405"/>
    </row>
    <row r="24" spans="1:13" s="402" customFormat="1" ht="30" customHeight="1" x14ac:dyDescent="0.2">
      <c r="A24" s="401" t="s">
        <v>359</v>
      </c>
      <c r="B24" s="415" t="s">
        <v>428</v>
      </c>
      <c r="C24" s="414"/>
      <c r="D24" s="414"/>
      <c r="E24" s="414"/>
      <c r="F24" s="414"/>
      <c r="G24" s="414"/>
      <c r="H24" s="414"/>
      <c r="I24" s="414"/>
      <c r="J24" s="406" t="s">
        <v>348</v>
      </c>
      <c r="M24" s="405"/>
    </row>
    <row r="25" spans="1:13" s="402" customFormat="1" ht="15" customHeight="1" x14ac:dyDescent="0.2">
      <c r="A25" s="401" t="s">
        <v>360</v>
      </c>
      <c r="B25" s="414" t="s">
        <v>361</v>
      </c>
      <c r="C25" s="414"/>
      <c r="D25" s="414"/>
      <c r="E25" s="414"/>
      <c r="F25" s="414"/>
      <c r="G25" s="414"/>
      <c r="H25" s="414"/>
      <c r="I25" s="414"/>
      <c r="J25" s="406" t="s">
        <v>349</v>
      </c>
      <c r="M25" s="405"/>
    </row>
    <row r="26" spans="1:13" s="402" customFormat="1" ht="15" customHeight="1" x14ac:dyDescent="0.2">
      <c r="A26" s="401" t="s">
        <v>362</v>
      </c>
      <c r="B26" s="414" t="s">
        <v>363</v>
      </c>
      <c r="C26" s="414"/>
      <c r="D26" s="414"/>
      <c r="E26" s="414"/>
      <c r="F26" s="414"/>
      <c r="G26" s="414"/>
      <c r="H26" s="414"/>
      <c r="I26" s="414"/>
      <c r="J26" s="406" t="s">
        <v>350</v>
      </c>
      <c r="M26" s="405"/>
    </row>
    <row r="27" spans="1:13" s="402" customFormat="1" ht="15" customHeight="1" x14ac:dyDescent="0.2">
      <c r="A27" s="401" t="s">
        <v>364</v>
      </c>
      <c r="B27" s="414" t="s">
        <v>365</v>
      </c>
      <c r="C27" s="414"/>
      <c r="D27" s="414"/>
      <c r="E27" s="414"/>
      <c r="F27" s="414"/>
      <c r="G27" s="414"/>
      <c r="H27" s="414"/>
      <c r="I27" s="414"/>
      <c r="J27" s="406" t="s">
        <v>352</v>
      </c>
      <c r="M27" s="405"/>
    </row>
    <row r="28" spans="1:13" s="402" customFormat="1" ht="15" customHeight="1" x14ac:dyDescent="0.2">
      <c r="A28" s="401" t="s">
        <v>366</v>
      </c>
      <c r="B28" s="414" t="s">
        <v>423</v>
      </c>
      <c r="C28" s="414"/>
      <c r="D28" s="414"/>
      <c r="E28" s="414"/>
      <c r="F28" s="414"/>
      <c r="G28" s="414"/>
      <c r="H28" s="414"/>
      <c r="I28" s="414"/>
      <c r="J28" s="406" t="s">
        <v>354</v>
      </c>
      <c r="K28" s="400"/>
      <c r="L28" s="400"/>
      <c r="M28" s="405"/>
    </row>
    <row r="29" spans="1:13" x14ac:dyDescent="0.2">
      <c r="A29" s="284"/>
      <c r="B29" s="282"/>
      <c r="C29" s="282"/>
      <c r="D29" s="282"/>
      <c r="E29" s="282"/>
      <c r="F29" s="282"/>
      <c r="G29" s="282"/>
      <c r="H29" s="282"/>
      <c r="I29" s="282"/>
      <c r="J29" s="282"/>
      <c r="K29" s="282"/>
      <c r="L29" s="282"/>
    </row>
    <row r="30" spans="1:13" x14ac:dyDescent="0.2">
      <c r="A30" s="285"/>
      <c r="B30" s="285"/>
      <c r="C30" s="285"/>
      <c r="D30" s="285"/>
      <c r="E30" s="285"/>
      <c r="F30" s="285"/>
      <c r="G30" s="285"/>
      <c r="H30" s="285"/>
      <c r="I30" s="285"/>
      <c r="J30" s="285"/>
      <c r="K30" s="285"/>
      <c r="L30" s="285"/>
    </row>
    <row r="31" spans="1:13" ht="15" customHeight="1" x14ac:dyDescent="0.2">
      <c r="A31" s="410" t="s">
        <v>279</v>
      </c>
      <c r="B31" s="410"/>
      <c r="C31" s="410"/>
      <c r="D31" s="286"/>
      <c r="E31" s="286"/>
      <c r="F31" s="286"/>
      <c r="G31" s="286"/>
      <c r="H31" s="287"/>
      <c r="I31" s="287"/>
      <c r="J31" s="287"/>
      <c r="K31" s="286"/>
      <c r="L31" s="286"/>
    </row>
    <row r="32" spans="1:13" ht="15" customHeight="1" x14ac:dyDescent="0.2">
      <c r="A32" s="315"/>
      <c r="B32" s="286"/>
      <c r="C32" s="286"/>
      <c r="D32" s="286"/>
      <c r="E32" s="286"/>
      <c r="F32" s="286"/>
      <c r="G32" s="286"/>
      <c r="H32" s="287"/>
      <c r="I32" s="287"/>
      <c r="J32" s="287"/>
      <c r="K32" s="286"/>
      <c r="L32" s="286"/>
    </row>
    <row r="33" spans="1:12" ht="15" customHeight="1" x14ac:dyDescent="0.2">
      <c r="A33" s="288" t="s">
        <v>280</v>
      </c>
      <c r="B33" s="411" t="s">
        <v>281</v>
      </c>
      <c r="C33" s="411"/>
      <c r="D33" s="411"/>
      <c r="E33" s="411"/>
      <c r="F33" s="411"/>
      <c r="G33" s="411"/>
      <c r="H33" s="408"/>
      <c r="I33" s="287"/>
      <c r="J33" s="287"/>
      <c r="K33" s="286"/>
      <c r="L33" s="286"/>
    </row>
    <row r="34" spans="1:12" ht="15" customHeight="1" x14ac:dyDescent="0.2">
      <c r="A34" s="289">
        <v>0</v>
      </c>
      <c r="B34" s="411" t="s">
        <v>282</v>
      </c>
      <c r="C34" s="411"/>
      <c r="D34" s="411"/>
      <c r="E34" s="411"/>
      <c r="F34" s="411"/>
      <c r="G34" s="411"/>
      <c r="H34" s="411"/>
      <c r="I34" s="287"/>
      <c r="J34" s="287"/>
      <c r="K34" s="286"/>
      <c r="L34" s="286"/>
    </row>
    <row r="35" spans="1:12" ht="15" customHeight="1" x14ac:dyDescent="0.2">
      <c r="A35" s="288" t="s">
        <v>209</v>
      </c>
      <c r="B35" s="411" t="s">
        <v>283</v>
      </c>
      <c r="C35" s="411"/>
      <c r="D35" s="411"/>
      <c r="E35" s="411"/>
      <c r="F35" s="411"/>
      <c r="G35" s="411"/>
      <c r="H35" s="408"/>
      <c r="I35" s="287"/>
      <c r="J35" s="287"/>
      <c r="K35" s="286"/>
      <c r="L35" s="286"/>
    </row>
    <row r="36" spans="1:12" ht="15" customHeight="1" x14ac:dyDescent="0.2">
      <c r="A36" s="290" t="s">
        <v>284</v>
      </c>
      <c r="B36" s="411" t="s">
        <v>285</v>
      </c>
      <c r="C36" s="411"/>
      <c r="D36" s="411"/>
      <c r="E36" s="411"/>
      <c r="F36" s="411"/>
      <c r="G36" s="411"/>
      <c r="H36" s="408"/>
      <c r="I36" s="287"/>
      <c r="J36" s="287"/>
      <c r="K36" s="286"/>
      <c r="L36" s="286"/>
    </row>
    <row r="37" spans="1:12" ht="15" customHeight="1" x14ac:dyDescent="0.2">
      <c r="A37" s="291" t="s">
        <v>286</v>
      </c>
      <c r="B37" s="411" t="s">
        <v>287</v>
      </c>
      <c r="C37" s="411"/>
      <c r="D37" s="411"/>
      <c r="E37" s="411"/>
      <c r="F37" s="411"/>
      <c r="G37" s="411"/>
      <c r="H37" s="408"/>
      <c r="I37" s="287"/>
      <c r="J37" s="287"/>
      <c r="K37" s="286"/>
      <c r="L37" s="286"/>
    </row>
    <row r="38" spans="1:12" ht="15" customHeight="1" x14ac:dyDescent="0.2">
      <c r="A38" s="290" t="s">
        <v>288</v>
      </c>
      <c r="B38" s="411" t="s">
        <v>289</v>
      </c>
      <c r="C38" s="411"/>
      <c r="D38" s="411"/>
      <c r="E38" s="411"/>
      <c r="F38" s="411"/>
      <c r="G38" s="411"/>
      <c r="H38" s="408"/>
      <c r="I38" s="287"/>
      <c r="J38" s="287"/>
      <c r="K38" s="286"/>
      <c r="L38" s="286"/>
    </row>
    <row r="39" spans="1:12" ht="15" customHeight="1" x14ac:dyDescent="0.2">
      <c r="A39" s="290" t="s">
        <v>290</v>
      </c>
      <c r="B39" s="411" t="s">
        <v>291</v>
      </c>
      <c r="C39" s="411"/>
      <c r="D39" s="411"/>
      <c r="E39" s="411"/>
      <c r="F39" s="411"/>
      <c r="G39" s="411"/>
      <c r="H39" s="411"/>
      <c r="I39" s="287"/>
      <c r="J39" s="287"/>
      <c r="K39" s="286"/>
      <c r="L39" s="286"/>
    </row>
    <row r="40" spans="1:12" ht="15" customHeight="1" x14ac:dyDescent="0.2">
      <c r="A40" s="315"/>
      <c r="B40" s="292"/>
      <c r="C40" s="292"/>
      <c r="D40" s="286"/>
      <c r="E40" s="286"/>
      <c r="F40" s="286"/>
      <c r="G40" s="286"/>
      <c r="H40" s="287"/>
      <c r="I40" s="287"/>
      <c r="J40" s="287"/>
      <c r="K40" s="286"/>
      <c r="L40" s="286"/>
    </row>
    <row r="41" spans="1:12" ht="15" customHeight="1" x14ac:dyDescent="0.2">
      <c r="A41" s="413" t="s">
        <v>292</v>
      </c>
      <c r="B41" s="413"/>
      <c r="C41" s="413"/>
      <c r="D41" s="413"/>
      <c r="E41" s="413"/>
      <c r="F41" s="413"/>
      <c r="G41" s="413"/>
      <c r="H41" s="413"/>
      <c r="I41" s="413"/>
      <c r="J41" s="413"/>
      <c r="K41" s="286"/>
      <c r="L41" s="286"/>
    </row>
    <row r="42" spans="1:12" ht="15" customHeight="1" x14ac:dyDescent="0.2">
      <c r="A42" s="286"/>
      <c r="B42" s="286"/>
      <c r="C42" s="286"/>
      <c r="D42" s="286"/>
      <c r="E42" s="286"/>
      <c r="F42" s="286"/>
      <c r="G42" s="286"/>
      <c r="H42" s="287"/>
      <c r="I42" s="287"/>
      <c r="J42" s="287"/>
      <c r="K42" s="286"/>
      <c r="L42" s="286"/>
    </row>
    <row r="43" spans="1:12" ht="30" customHeight="1" x14ac:dyDescent="0.2">
      <c r="A43" s="412" t="s">
        <v>293</v>
      </c>
      <c r="B43" s="412"/>
      <c r="C43" s="412"/>
      <c r="D43" s="412"/>
      <c r="E43" s="412"/>
      <c r="F43" s="412"/>
      <c r="G43" s="412"/>
      <c r="H43" s="412"/>
      <c r="I43" s="412"/>
      <c r="J43" s="412"/>
      <c r="K43" s="409"/>
      <c r="L43" s="409"/>
    </row>
    <row r="44" spans="1:12" ht="15" customHeight="1" x14ac:dyDescent="0.2">
      <c r="A44" s="409"/>
      <c r="B44" s="409"/>
      <c r="C44" s="409"/>
      <c r="D44" s="409"/>
      <c r="E44" s="409"/>
      <c r="F44" s="409"/>
      <c r="G44" s="409"/>
      <c r="H44" s="409"/>
      <c r="I44" s="409"/>
      <c r="J44" s="409"/>
      <c r="K44" s="409"/>
      <c r="L44" s="409"/>
    </row>
    <row r="45" spans="1:12" x14ac:dyDescent="0.2">
      <c r="A45" s="280"/>
      <c r="B45" s="280"/>
      <c r="C45" s="280"/>
      <c r="D45" s="280"/>
      <c r="E45" s="280"/>
      <c r="F45" s="280"/>
      <c r="G45" s="280"/>
      <c r="H45" s="280"/>
      <c r="I45" s="280"/>
      <c r="J45" s="280"/>
      <c r="K45" s="280"/>
      <c r="L45" s="280"/>
    </row>
    <row r="46" spans="1:12" x14ac:dyDescent="0.2">
      <c r="A46" s="280"/>
      <c r="B46" s="280"/>
      <c r="C46" s="280"/>
      <c r="D46" s="280"/>
      <c r="E46" s="280"/>
      <c r="F46" s="280"/>
      <c r="G46" s="280"/>
      <c r="H46" s="280"/>
      <c r="I46" s="280"/>
      <c r="J46" s="280"/>
      <c r="K46" s="280"/>
      <c r="L46" s="280"/>
    </row>
    <row r="47" spans="1:12" x14ac:dyDescent="0.2">
      <c r="A47" s="280"/>
      <c r="B47" s="280"/>
      <c r="C47" s="280"/>
      <c r="D47" s="280"/>
      <c r="E47" s="280"/>
      <c r="F47" s="280"/>
      <c r="G47" s="280"/>
      <c r="H47" s="280"/>
      <c r="I47" s="280"/>
      <c r="J47" s="280"/>
      <c r="K47" s="280"/>
      <c r="L47" s="280"/>
    </row>
  </sheetData>
  <mergeCells count="34">
    <mergeCell ref="J5:J6"/>
    <mergeCell ref="A2:J2"/>
    <mergeCell ref="B11:I11"/>
    <mergeCell ref="B12:I12"/>
    <mergeCell ref="B13:I13"/>
    <mergeCell ref="A6:H6"/>
    <mergeCell ref="B8:I8"/>
    <mergeCell ref="B9:I9"/>
    <mergeCell ref="B10:I10"/>
    <mergeCell ref="B19:I19"/>
    <mergeCell ref="B20:I20"/>
    <mergeCell ref="B21:I21"/>
    <mergeCell ref="B27:I27"/>
    <mergeCell ref="B28:I28"/>
    <mergeCell ref="B22:I22"/>
    <mergeCell ref="B23:I23"/>
    <mergeCell ref="B24:I24"/>
    <mergeCell ref="B25:I25"/>
    <mergeCell ref="B26:I26"/>
    <mergeCell ref="B14:I14"/>
    <mergeCell ref="B15:I15"/>
    <mergeCell ref="B16:I16"/>
    <mergeCell ref="B17:I17"/>
    <mergeCell ref="B18:I18"/>
    <mergeCell ref="B37:G37"/>
    <mergeCell ref="B38:G38"/>
    <mergeCell ref="B39:H39"/>
    <mergeCell ref="A43:J43"/>
    <mergeCell ref="A41:J41"/>
    <mergeCell ref="A31:C31"/>
    <mergeCell ref="B33:G33"/>
    <mergeCell ref="B34:H34"/>
    <mergeCell ref="B35:G35"/>
    <mergeCell ref="B36:G36"/>
  </mergeCells>
  <hyperlinks>
    <hyperlink ref="A28" location="'Tab. E2-21web'!A1" display="Tab. E2-21web: Sozialversicherungspflichtig oder geringfügig Beschäftigte nach Bundesländern und Berufssektoren 2020"/>
    <hyperlink ref="A8" location="'Tab. E2-1web'!A1" display="Tab. E2-1web"/>
    <hyperlink ref="A9" location="'Tab. E2-2web'!A1" display="Tab. E2-2web"/>
    <hyperlink ref="A10" location="'Tab. E2-3web'!A1" display="Tab. E2-3web: "/>
    <hyperlink ref="A11" location="'Tab. E2-4web'!A1" display="Tab. E2-4web"/>
    <hyperlink ref="A12" location="'Tab. E2-5web'!A1" display="Tab. E2-5web"/>
    <hyperlink ref="A13" location="'Tab. E2-6web'!A1" display="Tab. E2-6web"/>
    <hyperlink ref="A14" location="'Tab. E2-7web'!A1" display="Tab. E2-7web"/>
    <hyperlink ref="A15" location="'Tab. E2-8web'!A1" display="Tab. E2-8web"/>
    <hyperlink ref="A16" location="'Tab. E2-9web'!A1" display="Tab. E2-9web"/>
    <hyperlink ref="A17" location="'Tab. E2-10web'!A1" display="Tab. E2-10web"/>
    <hyperlink ref="A18" location="'Tab. E2-11web'!A1" display="Tab. E2-11web"/>
    <hyperlink ref="A19" location="'Tab. E2-12web'!A1" display="Tab. E2-12web"/>
    <hyperlink ref="A20" location="'Tab. E2-13web'!A1" display="Tab. E2-13web"/>
    <hyperlink ref="A21" location="'Tab. E2-14web'!A1" display="Tab. E2-14web"/>
    <hyperlink ref="A22" location="'Tab. E2-15web'!A1" display="Tab. E2-15web"/>
    <hyperlink ref="A23" location="'Tab. E2-16web'!A1" display="Tab. E2-16web"/>
    <hyperlink ref="A24" location="'Tab. E2-17web'!A1" display="Tab. E2-17web"/>
    <hyperlink ref="A25" location="'Tab. E2-18web'!A1" display="Tab. E2-18web"/>
    <hyperlink ref="A26" location="'Tab. E2-19web'!A1" display="Tab. E2-19web"/>
    <hyperlink ref="A27" location="'Tab. E2-20web'!A1" display="Tab. E2-20web"/>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zoomScaleNormal="100" workbookViewId="0">
      <selection sqref="A1:G1"/>
    </sheetView>
  </sheetViews>
  <sheetFormatPr baseColWidth="10" defaultColWidth="9.140625" defaultRowHeight="12.75" x14ac:dyDescent="0.2"/>
  <cols>
    <col min="1" max="1" width="8.140625" style="1" customWidth="1"/>
    <col min="2" max="7" width="15.140625" style="1" customWidth="1"/>
    <col min="8" max="1025" width="10.42578125" style="1" customWidth="1"/>
    <col min="1026" max="16384" width="9.140625" style="1"/>
  </cols>
  <sheetData>
    <row r="1" spans="1:9" ht="24" customHeight="1" x14ac:dyDescent="0.2">
      <c r="A1" s="427" t="s">
        <v>294</v>
      </c>
      <c r="B1" s="427"/>
      <c r="C1" s="427"/>
      <c r="D1" s="427"/>
      <c r="E1" s="427"/>
      <c r="F1" s="427"/>
      <c r="G1" s="427"/>
    </row>
    <row r="2" spans="1:9" ht="30" customHeight="1" x14ac:dyDescent="0.2">
      <c r="A2" s="422" t="s">
        <v>238</v>
      </c>
      <c r="B2" s="422"/>
      <c r="C2" s="422"/>
      <c r="D2" s="422"/>
      <c r="E2" s="422"/>
      <c r="F2" s="422"/>
      <c r="G2" s="422"/>
    </row>
    <row r="3" spans="1:9" ht="78.75" customHeight="1" x14ac:dyDescent="0.2">
      <c r="A3" s="423" t="s">
        <v>0</v>
      </c>
      <c r="B3" s="320" t="s">
        <v>394</v>
      </c>
      <c r="C3" s="320" t="s">
        <v>395</v>
      </c>
      <c r="D3" s="320" t="s">
        <v>396</v>
      </c>
      <c r="E3" s="320" t="s">
        <v>397</v>
      </c>
      <c r="F3" s="320" t="s">
        <v>398</v>
      </c>
      <c r="G3" s="321" t="s">
        <v>393</v>
      </c>
    </row>
    <row r="4" spans="1:9" ht="12.75" customHeight="1" x14ac:dyDescent="0.2">
      <c r="A4" s="423"/>
      <c r="B4" s="424" t="s">
        <v>1</v>
      </c>
      <c r="C4" s="424"/>
      <c r="D4" s="424"/>
      <c r="E4" s="424"/>
      <c r="F4" s="425" t="s">
        <v>2</v>
      </c>
      <c r="G4" s="425"/>
    </row>
    <row r="5" spans="1:9" ht="12.75" customHeight="1" x14ac:dyDescent="0.2">
      <c r="A5" s="2">
        <v>1995</v>
      </c>
      <c r="B5" s="393">
        <v>572774</v>
      </c>
      <c r="C5" s="393">
        <v>616988</v>
      </c>
      <c r="D5" s="393">
        <v>597736</v>
      </c>
      <c r="E5" s="393">
        <v>611846</v>
      </c>
      <c r="F5" s="67">
        <v>103.22081989373235</v>
      </c>
      <c r="G5" s="68">
        <v>100.84040755353472</v>
      </c>
    </row>
    <row r="6" spans="1:9" ht="12.75" customHeight="1" x14ac:dyDescent="0.2">
      <c r="A6" s="195">
        <v>1996</v>
      </c>
      <c r="B6" s="394">
        <v>574327</v>
      </c>
      <c r="C6" s="394">
        <v>609274</v>
      </c>
      <c r="D6" s="394">
        <v>612785</v>
      </c>
      <c r="E6" s="394">
        <v>630674</v>
      </c>
      <c r="F6" s="71">
        <v>99.427042111017727</v>
      </c>
      <c r="G6" s="72">
        <v>96.606804783453896</v>
      </c>
    </row>
    <row r="7" spans="1:9" ht="12.75" customHeight="1" x14ac:dyDescent="0.2">
      <c r="A7" s="3">
        <v>1997</v>
      </c>
      <c r="B7" s="395">
        <v>587517</v>
      </c>
      <c r="C7" s="395">
        <v>613382</v>
      </c>
      <c r="D7" s="395">
        <v>634938</v>
      </c>
      <c r="E7" s="395">
        <v>654941</v>
      </c>
      <c r="F7" s="75">
        <v>96.605022852624984</v>
      </c>
      <c r="G7" s="76">
        <v>93.654542928294305</v>
      </c>
    </row>
    <row r="8" spans="1:9" ht="12.75" customHeight="1" x14ac:dyDescent="0.2">
      <c r="A8" s="195">
        <v>1998</v>
      </c>
      <c r="B8" s="394">
        <v>612529</v>
      </c>
      <c r="C8" s="394">
        <v>635933</v>
      </c>
      <c r="D8" s="394">
        <v>648204</v>
      </c>
      <c r="E8" s="394">
        <v>678259</v>
      </c>
      <c r="F8" s="71">
        <v>98.106923129138352</v>
      </c>
      <c r="G8" s="72">
        <v>93.759611004055969</v>
      </c>
    </row>
    <row r="9" spans="1:9" ht="12.75" customHeight="1" x14ac:dyDescent="0.2">
      <c r="A9" s="3">
        <v>1999</v>
      </c>
      <c r="B9" s="395">
        <v>631015</v>
      </c>
      <c r="C9" s="395">
        <v>654454</v>
      </c>
      <c r="D9" s="395">
        <v>660380</v>
      </c>
      <c r="E9" s="395">
        <v>690552</v>
      </c>
      <c r="F9" s="75">
        <v>99.102637875162785</v>
      </c>
      <c r="G9" s="76">
        <v>94.772587726919909</v>
      </c>
      <c r="I9" s="4"/>
    </row>
    <row r="10" spans="1:9" ht="12.75" customHeight="1" x14ac:dyDescent="0.2">
      <c r="A10" s="195">
        <v>2000</v>
      </c>
      <c r="B10" s="394">
        <v>621693</v>
      </c>
      <c r="C10" s="394">
        <v>647383</v>
      </c>
      <c r="D10" s="394">
        <v>645335</v>
      </c>
      <c r="E10" s="394">
        <v>678225</v>
      </c>
      <c r="F10" s="71">
        <v>100.31735455228679</v>
      </c>
      <c r="G10" s="72">
        <v>95.4525415606915</v>
      </c>
      <c r="I10" s="4"/>
    </row>
    <row r="11" spans="1:9" ht="12.75" customHeight="1" x14ac:dyDescent="0.2">
      <c r="A11" s="3">
        <v>2001</v>
      </c>
      <c r="B11" s="395">
        <v>614236</v>
      </c>
      <c r="C11" s="395">
        <v>638771</v>
      </c>
      <c r="D11" s="395">
        <v>634698</v>
      </c>
      <c r="E11" s="395">
        <v>670145</v>
      </c>
      <c r="F11" s="75">
        <v>100.64172252000164</v>
      </c>
      <c r="G11" s="76">
        <v>95.318326630803782</v>
      </c>
      <c r="I11" s="4"/>
    </row>
    <row r="12" spans="1:9" ht="12.75" customHeight="1" x14ac:dyDescent="0.2">
      <c r="A12" s="195">
        <v>2002</v>
      </c>
      <c r="B12" s="394">
        <v>572323</v>
      </c>
      <c r="C12" s="394">
        <v>590328</v>
      </c>
      <c r="D12" s="394">
        <v>595706</v>
      </c>
      <c r="E12" s="394">
        <v>636891</v>
      </c>
      <c r="F12" s="71">
        <v>99.097205668568051</v>
      </c>
      <c r="G12" s="72">
        <v>92.68901585985671</v>
      </c>
      <c r="I12" s="4"/>
    </row>
    <row r="13" spans="1:9" ht="12.75" customHeight="1" x14ac:dyDescent="0.2">
      <c r="A13" s="3">
        <v>2003</v>
      </c>
      <c r="B13" s="395">
        <v>557634</v>
      </c>
      <c r="C13" s="395">
        <v>572474</v>
      </c>
      <c r="D13" s="395">
        <v>592649</v>
      </c>
      <c r="E13" s="395">
        <v>639352</v>
      </c>
      <c r="F13" s="75">
        <v>96.595792787974005</v>
      </c>
      <c r="G13" s="76">
        <v>89.53972146798634</v>
      </c>
      <c r="I13" s="4"/>
    </row>
    <row r="14" spans="1:9" ht="12.75" customHeight="1" x14ac:dyDescent="0.2">
      <c r="A14" s="195">
        <v>2004</v>
      </c>
      <c r="B14" s="394">
        <v>572980</v>
      </c>
      <c r="C14" s="394">
        <v>586374</v>
      </c>
      <c r="D14" s="394">
        <v>617556</v>
      </c>
      <c r="E14" s="394">
        <v>665928</v>
      </c>
      <c r="F14" s="71">
        <v>94.950741309290166</v>
      </c>
      <c r="G14" s="72">
        <v>88.053663459112698</v>
      </c>
      <c r="I14" s="4"/>
    </row>
    <row r="15" spans="1:9" ht="12.75" customHeight="1" x14ac:dyDescent="0.2">
      <c r="A15" s="3">
        <v>2005</v>
      </c>
      <c r="B15" s="395">
        <v>550180</v>
      </c>
      <c r="C15" s="395">
        <v>562816</v>
      </c>
      <c r="D15" s="395">
        <v>590668</v>
      </c>
      <c r="E15" s="395">
        <v>637896</v>
      </c>
      <c r="F15" s="75">
        <v>95.284660756973466</v>
      </c>
      <c r="G15" s="76">
        <v>88.230056310119522</v>
      </c>
      <c r="I15" s="4"/>
    </row>
    <row r="16" spans="1:9" ht="12.75" customHeight="1" x14ac:dyDescent="0.2">
      <c r="A16" s="195">
        <v>2006</v>
      </c>
      <c r="B16" s="394">
        <v>576153</v>
      </c>
      <c r="C16" s="394">
        <v>591540</v>
      </c>
      <c r="D16" s="394">
        <v>625606</v>
      </c>
      <c r="E16" s="394" t="s">
        <v>3</v>
      </c>
      <c r="F16" s="71">
        <v>94.55471974373647</v>
      </c>
      <c r="G16" s="72" t="s">
        <v>3</v>
      </c>
      <c r="I16" s="5"/>
    </row>
    <row r="17" spans="1:12" ht="12.75" customHeight="1" x14ac:dyDescent="0.2">
      <c r="A17" s="3">
        <v>2007</v>
      </c>
      <c r="B17" s="395">
        <v>625885</v>
      </c>
      <c r="C17" s="395">
        <v>644028</v>
      </c>
      <c r="D17" s="395">
        <v>658472</v>
      </c>
      <c r="E17" s="395">
        <v>756486</v>
      </c>
      <c r="F17" s="75">
        <v>97.806436720164257</v>
      </c>
      <c r="G17" s="76">
        <v>85.134159786169207</v>
      </c>
      <c r="I17" s="4"/>
    </row>
    <row r="18" spans="1:12" ht="12.75" customHeight="1" x14ac:dyDescent="0.2">
      <c r="A18" s="195">
        <v>2008</v>
      </c>
      <c r="B18" s="394">
        <v>616342</v>
      </c>
      <c r="C18" s="394">
        <v>635758</v>
      </c>
      <c r="D18" s="394">
        <v>630847</v>
      </c>
      <c r="E18" s="394">
        <v>712588</v>
      </c>
      <c r="F18" s="71">
        <v>100.77847719019033</v>
      </c>
      <c r="G18" s="72">
        <v>89.218173755381798</v>
      </c>
      <c r="I18" s="4"/>
      <c r="J18" s="4"/>
    </row>
    <row r="19" spans="1:12" ht="12.75" customHeight="1" x14ac:dyDescent="0.2">
      <c r="A19" s="3">
        <v>2009</v>
      </c>
      <c r="B19" s="395">
        <v>564306</v>
      </c>
      <c r="C19" s="395">
        <v>581448</v>
      </c>
      <c r="D19" s="395">
        <v>579978</v>
      </c>
      <c r="E19" s="395">
        <v>657027</v>
      </c>
      <c r="F19" s="75">
        <v>100.25345788978201</v>
      </c>
      <c r="G19" s="76">
        <v>88.496819765397774</v>
      </c>
      <c r="I19" s="84"/>
      <c r="J19" s="84"/>
      <c r="K19" s="84"/>
    </row>
    <row r="20" spans="1:12" ht="12.75" customHeight="1" x14ac:dyDescent="0.2">
      <c r="A20" s="195">
        <v>2010</v>
      </c>
      <c r="B20" s="394">
        <v>559959</v>
      </c>
      <c r="C20" s="394">
        <v>579456</v>
      </c>
      <c r="D20" s="394">
        <v>572208</v>
      </c>
      <c r="E20" s="394">
        <v>644478</v>
      </c>
      <c r="F20" s="71">
        <v>101.26667225903867</v>
      </c>
      <c r="G20" s="72">
        <v>89.910904639103279</v>
      </c>
    </row>
    <row r="21" spans="1:12" ht="12.75" customHeight="1" x14ac:dyDescent="0.2">
      <c r="A21" s="3">
        <v>2011</v>
      </c>
      <c r="B21" s="395">
        <v>569379</v>
      </c>
      <c r="C21" s="395">
        <v>598935</v>
      </c>
      <c r="D21" s="395">
        <v>580701</v>
      </c>
      <c r="E21" s="395">
        <v>641505</v>
      </c>
      <c r="F21" s="75">
        <v>103.13999803685545</v>
      </c>
      <c r="G21" s="76">
        <v>93.364042369116376</v>
      </c>
    </row>
    <row r="22" spans="1:12" ht="12.75" customHeight="1" x14ac:dyDescent="0.2">
      <c r="A22" s="195">
        <v>2012</v>
      </c>
      <c r="B22" s="394">
        <v>551259</v>
      </c>
      <c r="C22" s="394">
        <v>584409</v>
      </c>
      <c r="D22" s="394">
        <v>566892</v>
      </c>
      <c r="E22" s="394">
        <v>627219</v>
      </c>
      <c r="F22" s="71">
        <v>103.09000656209648</v>
      </c>
      <c r="G22" s="72">
        <v>93.174632783764523</v>
      </c>
    </row>
    <row r="23" spans="1:12" ht="12.75" customHeight="1" x14ac:dyDescent="0.2">
      <c r="A23" s="3">
        <v>2013</v>
      </c>
      <c r="B23" s="395">
        <v>529542</v>
      </c>
      <c r="C23" s="395">
        <v>563208</v>
      </c>
      <c r="D23" s="395">
        <v>550365</v>
      </c>
      <c r="E23" s="395">
        <v>612813</v>
      </c>
      <c r="F23" s="75">
        <v>102.33354228557413</v>
      </c>
      <c r="G23" s="76">
        <v>91.905361015513705</v>
      </c>
    </row>
    <row r="24" spans="1:12" ht="12.75" customHeight="1" x14ac:dyDescent="0.2">
      <c r="A24" s="195">
        <v>2014</v>
      </c>
      <c r="B24" s="394">
        <v>523200</v>
      </c>
      <c r="C24" s="394">
        <v>560220</v>
      </c>
      <c r="D24" s="394">
        <v>543864</v>
      </c>
      <c r="E24" s="394">
        <v>604107</v>
      </c>
      <c r="F24" s="71">
        <v>103.00736948943118</v>
      </c>
      <c r="G24" s="72">
        <v>92.735227368661512</v>
      </c>
      <c r="H24" s="6"/>
    </row>
    <row r="25" spans="1:12" ht="12.75" customHeight="1" x14ac:dyDescent="0.2">
      <c r="A25" s="3">
        <v>2015</v>
      </c>
      <c r="B25" s="395">
        <v>522162</v>
      </c>
      <c r="C25" s="395">
        <v>563685</v>
      </c>
      <c r="D25" s="395">
        <v>542913</v>
      </c>
      <c r="E25" s="395">
        <v>603144</v>
      </c>
      <c r="F25" s="75">
        <v>103.82602737455173</v>
      </c>
      <c r="G25" s="76">
        <v>93.457781226373811</v>
      </c>
      <c r="H25" s="6"/>
    </row>
    <row r="26" spans="1:12" ht="12.75" customHeight="1" x14ac:dyDescent="0.2">
      <c r="A26" s="195">
        <v>2016</v>
      </c>
      <c r="B26" s="394">
        <v>520272</v>
      </c>
      <c r="C26" s="394">
        <v>563736</v>
      </c>
      <c r="D26" s="394">
        <v>540777</v>
      </c>
      <c r="E26" s="394">
        <v>600798</v>
      </c>
      <c r="F26" s="71">
        <v>104.24555778074883</v>
      </c>
      <c r="G26" s="72">
        <v>93.831204498017641</v>
      </c>
      <c r="H26" s="6"/>
    </row>
    <row r="27" spans="1:12" ht="12.75" customHeight="1" x14ac:dyDescent="0.2">
      <c r="A27" s="3">
        <v>2017</v>
      </c>
      <c r="B27" s="395">
        <v>523290</v>
      </c>
      <c r="C27" s="395">
        <v>572232</v>
      </c>
      <c r="D27" s="395">
        <v>546984</v>
      </c>
      <c r="E27" s="395">
        <v>603468</v>
      </c>
      <c r="F27" s="75">
        <v>104.61585713658901</v>
      </c>
      <c r="G27" s="76">
        <v>94.823917755373941</v>
      </c>
      <c r="H27" s="6"/>
      <c r="I27" s="6"/>
      <c r="J27" s="6"/>
    </row>
    <row r="28" spans="1:12" ht="12.75" customHeight="1" x14ac:dyDescent="0.2">
      <c r="A28" s="195">
        <v>2018</v>
      </c>
      <c r="B28" s="394">
        <v>531414</v>
      </c>
      <c r="C28" s="394">
        <v>589059</v>
      </c>
      <c r="D28" s="394">
        <v>555933</v>
      </c>
      <c r="E28" s="394">
        <v>609990</v>
      </c>
      <c r="F28" s="71">
        <v>105.95863170561921</v>
      </c>
      <c r="G28" s="72">
        <v>96.56863227266021</v>
      </c>
      <c r="I28" s="6"/>
      <c r="J28" s="6"/>
      <c r="K28" s="6"/>
      <c r="L28" s="6"/>
    </row>
    <row r="29" spans="1:12" ht="12.75" customHeight="1" x14ac:dyDescent="0.2">
      <c r="A29" s="3">
        <v>2019</v>
      </c>
      <c r="B29" s="395">
        <v>525039</v>
      </c>
      <c r="C29" s="395">
        <v>578160</v>
      </c>
      <c r="D29" s="395">
        <v>549483</v>
      </c>
      <c r="E29" s="395">
        <v>598680</v>
      </c>
      <c r="F29" s="75">
        <v>105.21890577142514</v>
      </c>
      <c r="G29" s="76">
        <v>96.572459410703544</v>
      </c>
      <c r="I29" s="7"/>
      <c r="J29" s="7"/>
      <c r="K29" s="7"/>
      <c r="L29" s="7"/>
    </row>
    <row r="30" spans="1:12" ht="12.75" customHeight="1" x14ac:dyDescent="0.2">
      <c r="A30" s="195">
        <v>2020</v>
      </c>
      <c r="B30" s="394">
        <v>467484</v>
      </c>
      <c r="C30" s="394">
        <v>527421</v>
      </c>
      <c r="D30" s="394">
        <v>496638</v>
      </c>
      <c r="E30" s="394">
        <v>545445</v>
      </c>
      <c r="F30" s="71">
        <v>106.19827721600039</v>
      </c>
      <c r="G30" s="72">
        <v>96.695542171988009</v>
      </c>
    </row>
    <row r="31" spans="1:12" ht="12.75" customHeight="1" x14ac:dyDescent="0.2">
      <c r="A31" s="3">
        <v>2021</v>
      </c>
      <c r="B31" s="395">
        <v>473064</v>
      </c>
      <c r="C31" s="395">
        <v>536223</v>
      </c>
      <c r="D31" s="395">
        <v>497517</v>
      </c>
      <c r="E31" s="395">
        <v>540681</v>
      </c>
      <c r="F31" s="75">
        <v>107.77983465891619</v>
      </c>
      <c r="G31" s="76">
        <v>99.17548425041754</v>
      </c>
      <c r="J31" s="4"/>
      <c r="K31" s="4"/>
      <c r="L31" s="4"/>
    </row>
    <row r="32" spans="1:12" ht="38.25" customHeight="1" x14ac:dyDescent="0.2">
      <c r="A32" s="426" t="s">
        <v>313</v>
      </c>
      <c r="B32" s="426"/>
      <c r="C32" s="426"/>
      <c r="D32" s="426"/>
      <c r="E32" s="426"/>
      <c r="F32" s="426"/>
      <c r="G32" s="426"/>
    </row>
    <row r="33" spans="1:7" ht="12.75" customHeight="1" x14ac:dyDescent="0.2">
      <c r="A33" s="419" t="s">
        <v>4</v>
      </c>
      <c r="B33" s="419"/>
      <c r="C33" s="419"/>
      <c r="D33" s="419"/>
      <c r="E33" s="419"/>
      <c r="F33" s="419"/>
      <c r="G33" s="419"/>
    </row>
    <row r="34" spans="1:7" ht="12.75" customHeight="1" x14ac:dyDescent="0.2">
      <c r="A34" s="419" t="s">
        <v>254</v>
      </c>
      <c r="B34" s="419"/>
      <c r="C34" s="419"/>
      <c r="D34" s="419"/>
      <c r="E34" s="419"/>
      <c r="F34" s="419"/>
      <c r="G34" s="419"/>
    </row>
    <row r="35" spans="1:7" ht="38.25" customHeight="1" x14ac:dyDescent="0.2">
      <c r="A35" s="420" t="s">
        <v>255</v>
      </c>
      <c r="B35" s="420"/>
      <c r="C35" s="420"/>
      <c r="D35" s="420"/>
      <c r="E35" s="420"/>
      <c r="F35" s="420"/>
      <c r="G35" s="420"/>
    </row>
    <row r="36" spans="1:7" ht="25.5" customHeight="1" x14ac:dyDescent="0.2">
      <c r="A36" s="421" t="s">
        <v>274</v>
      </c>
      <c r="B36" s="421"/>
      <c r="C36" s="421"/>
      <c r="D36" s="421"/>
      <c r="E36" s="421"/>
      <c r="F36" s="421"/>
      <c r="G36" s="421"/>
    </row>
    <row r="37" spans="1:7" x14ac:dyDescent="0.2">
      <c r="A37" s="8"/>
      <c r="B37" s="8"/>
      <c r="C37" s="8"/>
      <c r="D37" s="8"/>
      <c r="E37" s="8"/>
      <c r="F37" s="8"/>
      <c r="G37" s="8"/>
    </row>
    <row r="38" spans="1:7" x14ac:dyDescent="0.2">
      <c r="A38" s="9"/>
      <c r="B38" s="9"/>
      <c r="C38" s="247"/>
      <c r="D38" s="247"/>
      <c r="E38" s="9"/>
    </row>
    <row r="41" spans="1:7" x14ac:dyDescent="0.2">
      <c r="A41" s="10"/>
    </row>
    <row r="42" spans="1:7" x14ac:dyDescent="0.2">
      <c r="A42" s="10"/>
    </row>
  </sheetData>
  <mergeCells count="10">
    <mergeCell ref="A1:G1"/>
    <mergeCell ref="A34:G34"/>
    <mergeCell ref="A35:G35"/>
    <mergeCell ref="A36:G36"/>
    <mergeCell ref="A2:G2"/>
    <mergeCell ref="A3:A4"/>
    <mergeCell ref="B4:E4"/>
    <mergeCell ref="F4:G4"/>
    <mergeCell ref="A32:G32"/>
    <mergeCell ref="A33:G33"/>
  </mergeCells>
  <hyperlinks>
    <hyperlink ref="A1:B1" location="Inhalt!A1" display="Inhalt"/>
  </hyperlinks>
  <pageMargins left="0.7" right="0.7" top="0.78749999999999998" bottom="0.7874999999999999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zoomScaleNormal="100" workbookViewId="0">
      <selection sqref="A1:J1"/>
    </sheetView>
  </sheetViews>
  <sheetFormatPr baseColWidth="10" defaultColWidth="9.140625" defaultRowHeight="12.75" x14ac:dyDescent="0.2"/>
  <cols>
    <col min="1" max="1" width="24" style="1" customWidth="1"/>
    <col min="2" max="10" width="11.42578125" style="1" customWidth="1"/>
    <col min="11" max="16" width="10.42578125" style="1" customWidth="1"/>
    <col min="17" max="17" width="19.42578125" style="1" customWidth="1"/>
    <col min="18" max="1025" width="10.42578125" style="1" customWidth="1"/>
    <col min="1026" max="16384" width="9.140625" style="1"/>
  </cols>
  <sheetData>
    <row r="1" spans="1:12" ht="24" customHeight="1" x14ac:dyDescent="0.2">
      <c r="A1" s="427" t="s">
        <v>294</v>
      </c>
      <c r="B1" s="427"/>
      <c r="C1" s="427"/>
      <c r="D1" s="427"/>
      <c r="E1" s="427"/>
      <c r="F1" s="427"/>
      <c r="G1" s="427"/>
      <c r="H1" s="427"/>
      <c r="I1" s="427"/>
      <c r="J1" s="427"/>
    </row>
    <row r="2" spans="1:12" ht="15" customHeight="1" x14ac:dyDescent="0.2">
      <c r="A2" s="430" t="s">
        <v>247</v>
      </c>
      <c r="B2" s="430"/>
      <c r="C2" s="430"/>
      <c r="D2" s="430"/>
      <c r="E2" s="430"/>
      <c r="F2" s="430"/>
      <c r="G2" s="430"/>
      <c r="H2" s="430"/>
      <c r="I2" s="430"/>
      <c r="J2" s="430"/>
    </row>
    <row r="3" spans="1:12" ht="12.75" customHeight="1" x14ac:dyDescent="0.2">
      <c r="A3" s="423" t="s">
        <v>180</v>
      </c>
      <c r="B3" s="431">
        <v>2013</v>
      </c>
      <c r="C3" s="431"/>
      <c r="D3" s="431"/>
      <c r="E3" s="431">
        <v>2019</v>
      </c>
      <c r="F3" s="431"/>
      <c r="G3" s="431"/>
      <c r="H3" s="431">
        <v>2021</v>
      </c>
      <c r="I3" s="431"/>
      <c r="J3" s="432"/>
    </row>
    <row r="4" spans="1:12" ht="38.25" customHeight="1" x14ac:dyDescent="0.2">
      <c r="A4" s="423"/>
      <c r="B4" s="320" t="s">
        <v>165</v>
      </c>
      <c r="C4" s="320" t="s">
        <v>392</v>
      </c>
      <c r="D4" s="320" t="s">
        <v>393</v>
      </c>
      <c r="E4" s="320" t="s">
        <v>165</v>
      </c>
      <c r="F4" s="320" t="s">
        <v>392</v>
      </c>
      <c r="G4" s="320" t="s">
        <v>393</v>
      </c>
      <c r="H4" s="320" t="s">
        <v>165</v>
      </c>
      <c r="I4" s="320" t="s">
        <v>392</v>
      </c>
      <c r="J4" s="321" t="s">
        <v>393</v>
      </c>
      <c r="L4" s="63"/>
    </row>
    <row r="5" spans="1:12" ht="12.75" customHeight="1" x14ac:dyDescent="0.2">
      <c r="A5" s="423"/>
      <c r="B5" s="433" t="s">
        <v>1</v>
      </c>
      <c r="C5" s="434"/>
      <c r="D5" s="319" t="s">
        <v>2</v>
      </c>
      <c r="E5" s="433" t="s">
        <v>1</v>
      </c>
      <c r="F5" s="434"/>
      <c r="G5" s="319" t="s">
        <v>2</v>
      </c>
      <c r="H5" s="433" t="s">
        <v>1</v>
      </c>
      <c r="I5" s="434"/>
      <c r="J5" s="64" t="s">
        <v>2</v>
      </c>
    </row>
    <row r="6" spans="1:12" ht="12.75" customHeight="1" x14ac:dyDescent="0.2">
      <c r="A6" s="65" t="s">
        <v>181</v>
      </c>
      <c r="B6" s="66">
        <v>563208</v>
      </c>
      <c r="C6" s="66">
        <v>612813</v>
      </c>
      <c r="D6" s="67">
        <v>91.905361015513705</v>
      </c>
      <c r="E6" s="66">
        <v>578160</v>
      </c>
      <c r="F6" s="66">
        <v>598680</v>
      </c>
      <c r="G6" s="67">
        <v>96.572459410703544</v>
      </c>
      <c r="H6" s="66">
        <v>536223</v>
      </c>
      <c r="I6" s="66">
        <v>540681</v>
      </c>
      <c r="J6" s="68">
        <v>99.17548425041754</v>
      </c>
    </row>
    <row r="7" spans="1:12" ht="12.75" customHeight="1" x14ac:dyDescent="0.2">
      <c r="A7" s="69" t="s">
        <v>182</v>
      </c>
      <c r="B7" s="70">
        <v>79308</v>
      </c>
      <c r="C7" s="70">
        <v>83295</v>
      </c>
      <c r="D7" s="71">
        <v>95.213398163155048</v>
      </c>
      <c r="E7" s="70">
        <v>82740</v>
      </c>
      <c r="F7" s="70">
        <v>82656</v>
      </c>
      <c r="G7" s="71">
        <v>100.10162601626016</v>
      </c>
      <c r="H7" s="70">
        <v>76149</v>
      </c>
      <c r="I7" s="70">
        <v>73620</v>
      </c>
      <c r="J7" s="72">
        <v>103.43520782396087</v>
      </c>
      <c r="L7" s="10"/>
    </row>
    <row r="8" spans="1:12" ht="12.75" customHeight="1" x14ac:dyDescent="0.2">
      <c r="A8" s="73" t="s">
        <v>183</v>
      </c>
      <c r="B8" s="74">
        <v>101391</v>
      </c>
      <c r="C8" s="74">
        <v>99873</v>
      </c>
      <c r="D8" s="75">
        <v>101.5199303114956</v>
      </c>
      <c r="E8" s="74">
        <v>108270</v>
      </c>
      <c r="F8" s="74">
        <v>98643</v>
      </c>
      <c r="G8" s="75">
        <v>109.75943554028163</v>
      </c>
      <c r="H8" s="74">
        <v>97506</v>
      </c>
      <c r="I8" s="74">
        <v>87591</v>
      </c>
      <c r="J8" s="76">
        <v>111.31965612905435</v>
      </c>
      <c r="L8" s="10"/>
    </row>
    <row r="9" spans="1:12" ht="12.75" customHeight="1" x14ac:dyDescent="0.2">
      <c r="A9" s="69" t="s">
        <v>16</v>
      </c>
      <c r="B9" s="70">
        <v>17469</v>
      </c>
      <c r="C9" s="70">
        <v>19188</v>
      </c>
      <c r="D9" s="71">
        <v>91.041275797373359</v>
      </c>
      <c r="E9" s="70">
        <v>17283</v>
      </c>
      <c r="F9" s="70">
        <v>20394</v>
      </c>
      <c r="G9" s="71">
        <v>84.745513386290085</v>
      </c>
      <c r="H9" s="70">
        <v>15537</v>
      </c>
      <c r="I9" s="70">
        <v>18759</v>
      </c>
      <c r="J9" s="72">
        <v>82.824244362705898</v>
      </c>
    </row>
    <row r="10" spans="1:12" ht="12.75" customHeight="1" x14ac:dyDescent="0.2">
      <c r="A10" s="73" t="s">
        <v>184</v>
      </c>
      <c r="B10" s="74">
        <v>11625</v>
      </c>
      <c r="C10" s="74">
        <v>12318</v>
      </c>
      <c r="D10" s="75">
        <v>94.374086702386748</v>
      </c>
      <c r="E10" s="74">
        <v>12330</v>
      </c>
      <c r="F10" s="74">
        <v>12582</v>
      </c>
      <c r="G10" s="75">
        <v>97.997138769670954</v>
      </c>
      <c r="H10" s="74">
        <v>12417</v>
      </c>
      <c r="I10" s="74">
        <v>12489</v>
      </c>
      <c r="J10" s="76">
        <v>99.42349267355273</v>
      </c>
      <c r="L10" s="10"/>
    </row>
    <row r="11" spans="1:12" ht="12.75" customHeight="1" x14ac:dyDescent="0.2">
      <c r="A11" s="69" t="s">
        <v>185</v>
      </c>
      <c r="B11" s="70">
        <v>6219</v>
      </c>
      <c r="C11" s="70">
        <v>6840</v>
      </c>
      <c r="D11" s="71">
        <v>90.921052631578945</v>
      </c>
      <c r="E11" s="70">
        <v>5973</v>
      </c>
      <c r="F11" s="70">
        <v>6486</v>
      </c>
      <c r="G11" s="71">
        <v>92.090656799259946</v>
      </c>
      <c r="H11" s="70">
        <v>5688</v>
      </c>
      <c r="I11" s="70">
        <v>6213</v>
      </c>
      <c r="J11" s="72">
        <v>91.549975857073875</v>
      </c>
    </row>
    <row r="12" spans="1:12" ht="12.75" customHeight="1" x14ac:dyDescent="0.2">
      <c r="A12" s="73" t="s">
        <v>80</v>
      </c>
      <c r="B12" s="74">
        <v>14199</v>
      </c>
      <c r="C12" s="74">
        <v>15954</v>
      </c>
      <c r="D12" s="75">
        <v>88.99962391876646</v>
      </c>
      <c r="E12" s="74">
        <v>13728</v>
      </c>
      <c r="F12" s="74">
        <v>15510</v>
      </c>
      <c r="G12" s="75">
        <v>88.510638297872333</v>
      </c>
      <c r="H12" s="74">
        <v>11835</v>
      </c>
      <c r="I12" s="74">
        <v>13305</v>
      </c>
      <c r="J12" s="76">
        <v>88.95152198421647</v>
      </c>
    </row>
    <row r="13" spans="1:12" ht="12.75" customHeight="1" x14ac:dyDescent="0.2">
      <c r="A13" s="69" t="s">
        <v>186</v>
      </c>
      <c r="B13" s="70">
        <v>40428</v>
      </c>
      <c r="C13" s="70">
        <v>45951</v>
      </c>
      <c r="D13" s="71">
        <v>87.980675066919105</v>
      </c>
      <c r="E13" s="70">
        <v>40983</v>
      </c>
      <c r="F13" s="70">
        <v>44634</v>
      </c>
      <c r="G13" s="71">
        <v>91.820137115203664</v>
      </c>
      <c r="H13" s="70">
        <v>36210</v>
      </c>
      <c r="I13" s="70">
        <v>39045</v>
      </c>
      <c r="J13" s="72">
        <v>92.739147137917783</v>
      </c>
    </row>
    <row r="14" spans="1:12" ht="12.75" customHeight="1" x14ac:dyDescent="0.2">
      <c r="A14" s="73" t="s">
        <v>187</v>
      </c>
      <c r="B14" s="74">
        <v>9243</v>
      </c>
      <c r="C14" s="74">
        <v>8826</v>
      </c>
      <c r="D14" s="75">
        <v>104.72467709041469</v>
      </c>
      <c r="E14" s="74">
        <v>9615</v>
      </c>
      <c r="F14" s="74">
        <v>9072</v>
      </c>
      <c r="G14" s="75">
        <v>105.98544973544975</v>
      </c>
      <c r="H14" s="74">
        <v>9708</v>
      </c>
      <c r="I14" s="74">
        <v>8949</v>
      </c>
      <c r="J14" s="76">
        <v>108.48139456922561</v>
      </c>
    </row>
    <row r="15" spans="1:12" ht="12.75" customHeight="1" x14ac:dyDescent="0.2">
      <c r="A15" s="69" t="s">
        <v>188</v>
      </c>
      <c r="B15" s="70">
        <v>58734</v>
      </c>
      <c r="C15" s="70">
        <v>68982</v>
      </c>
      <c r="D15" s="71">
        <v>85.14395059580761</v>
      </c>
      <c r="E15" s="70">
        <v>56595</v>
      </c>
      <c r="F15" s="70">
        <v>62577</v>
      </c>
      <c r="G15" s="71">
        <v>90.440577208878665</v>
      </c>
      <c r="H15" s="70">
        <v>53487</v>
      </c>
      <c r="I15" s="70">
        <v>56451</v>
      </c>
      <c r="J15" s="72">
        <v>94.749428708083116</v>
      </c>
    </row>
    <row r="16" spans="1:12" ht="12.75" customHeight="1" x14ac:dyDescent="0.2">
      <c r="A16" s="73" t="s">
        <v>189</v>
      </c>
      <c r="B16" s="74">
        <v>125541</v>
      </c>
      <c r="C16" s="74">
        <v>144570</v>
      </c>
      <c r="D16" s="75">
        <v>86.837518157294042</v>
      </c>
      <c r="E16" s="74">
        <v>128664</v>
      </c>
      <c r="F16" s="74">
        <v>139476</v>
      </c>
      <c r="G16" s="75">
        <v>92.248128710315754</v>
      </c>
      <c r="H16" s="74">
        <v>118707</v>
      </c>
      <c r="I16" s="74">
        <v>126072</v>
      </c>
      <c r="J16" s="76">
        <v>94.158100133257179</v>
      </c>
    </row>
    <row r="17" spans="1:17" ht="12.75" customHeight="1" x14ac:dyDescent="0.2">
      <c r="A17" s="69" t="s">
        <v>190</v>
      </c>
      <c r="B17" s="70">
        <v>28395</v>
      </c>
      <c r="C17" s="70">
        <v>31527</v>
      </c>
      <c r="D17" s="71">
        <v>90.065658007422215</v>
      </c>
      <c r="E17" s="70">
        <v>28224</v>
      </c>
      <c r="F17" s="70">
        <v>29787</v>
      </c>
      <c r="G17" s="71">
        <v>94.752744485849533</v>
      </c>
      <c r="H17" s="70">
        <v>26724</v>
      </c>
      <c r="I17" s="70">
        <v>26997</v>
      </c>
      <c r="J17" s="72">
        <v>98.98877653072563</v>
      </c>
    </row>
    <row r="18" spans="1:17" ht="12.75" customHeight="1" x14ac:dyDescent="0.2">
      <c r="A18" s="73" t="s">
        <v>70</v>
      </c>
      <c r="B18" s="74">
        <v>7734</v>
      </c>
      <c r="C18" s="74">
        <v>8364</v>
      </c>
      <c r="D18" s="75">
        <v>92.467718794835008</v>
      </c>
      <c r="E18" s="74">
        <v>7638</v>
      </c>
      <c r="F18" s="74">
        <v>7839</v>
      </c>
      <c r="G18" s="75">
        <v>97.435897435897431</v>
      </c>
      <c r="H18" s="74">
        <v>6804</v>
      </c>
      <c r="I18" s="74">
        <v>6609</v>
      </c>
      <c r="J18" s="76">
        <v>102.95052201543351</v>
      </c>
    </row>
    <row r="19" spans="1:17" ht="12.75" customHeight="1" x14ac:dyDescent="0.2">
      <c r="A19" s="69" t="s">
        <v>191</v>
      </c>
      <c r="B19" s="70">
        <v>19260</v>
      </c>
      <c r="C19" s="70">
        <v>20229</v>
      </c>
      <c r="D19" s="71">
        <v>95.209847248998955</v>
      </c>
      <c r="E19" s="70">
        <v>21243</v>
      </c>
      <c r="F19" s="70">
        <v>22233</v>
      </c>
      <c r="G19" s="71">
        <v>95.547159627580626</v>
      </c>
      <c r="H19" s="70">
        <v>21570</v>
      </c>
      <c r="I19" s="70">
        <v>21309</v>
      </c>
      <c r="J19" s="72">
        <v>101.22483457693932</v>
      </c>
    </row>
    <row r="20" spans="1:17" ht="12.75" customHeight="1" x14ac:dyDescent="0.2">
      <c r="A20" s="73" t="s">
        <v>192</v>
      </c>
      <c r="B20" s="74">
        <v>11424</v>
      </c>
      <c r="C20" s="74">
        <v>12129</v>
      </c>
      <c r="D20" s="75">
        <v>94.187484541182286</v>
      </c>
      <c r="E20" s="74">
        <v>11586</v>
      </c>
      <c r="F20" s="74">
        <v>11586</v>
      </c>
      <c r="G20" s="75">
        <v>100</v>
      </c>
      <c r="H20" s="74">
        <v>11799</v>
      </c>
      <c r="I20" s="74">
        <v>11379</v>
      </c>
      <c r="J20" s="76">
        <v>103.69100975481149</v>
      </c>
    </row>
    <row r="21" spans="1:17" ht="12.75" customHeight="1" x14ac:dyDescent="0.2">
      <c r="A21" s="69" t="s">
        <v>193</v>
      </c>
      <c r="B21" s="70">
        <v>20790</v>
      </c>
      <c r="C21" s="70">
        <v>23580</v>
      </c>
      <c r="D21" s="71">
        <v>88.167938931297712</v>
      </c>
      <c r="E21" s="70">
        <v>21804</v>
      </c>
      <c r="F21" s="70">
        <v>23880</v>
      </c>
      <c r="G21" s="71">
        <v>91.306532663316588</v>
      </c>
      <c r="H21" s="70">
        <v>20409</v>
      </c>
      <c r="I21" s="70">
        <v>21294</v>
      </c>
      <c r="J21" s="72">
        <v>95.843899690053533</v>
      </c>
    </row>
    <row r="22" spans="1:17" ht="12.75" customHeight="1" x14ac:dyDescent="0.2">
      <c r="A22" s="77" t="s">
        <v>194</v>
      </c>
      <c r="B22" s="78">
        <v>11451</v>
      </c>
      <c r="C22" s="78">
        <v>11184</v>
      </c>
      <c r="D22" s="79">
        <v>102.387339055794</v>
      </c>
      <c r="E22" s="78">
        <v>11529</v>
      </c>
      <c r="F22" s="78">
        <v>11325</v>
      </c>
      <c r="G22" s="79">
        <v>101.80132450331125</v>
      </c>
      <c r="H22" s="78">
        <v>11673</v>
      </c>
      <c r="I22" s="78">
        <v>10608</v>
      </c>
      <c r="J22" s="80">
        <v>110.03959276018101</v>
      </c>
      <c r="K22" s="274"/>
      <c r="L22" s="274"/>
      <c r="M22" s="274"/>
      <c r="N22" s="274"/>
      <c r="O22" s="274"/>
      <c r="P22" s="274"/>
      <c r="Q22" s="274"/>
    </row>
    <row r="23" spans="1:17" ht="12.75" customHeight="1" x14ac:dyDescent="0.2">
      <c r="A23" s="561" t="s">
        <v>267</v>
      </c>
      <c r="B23" s="561"/>
      <c r="C23" s="561"/>
      <c r="D23" s="561"/>
      <c r="E23" s="561"/>
      <c r="F23" s="561"/>
      <c r="G23" s="561"/>
      <c r="H23" s="561"/>
      <c r="I23" s="561"/>
      <c r="J23" s="561"/>
      <c r="K23" s="428"/>
      <c r="L23" s="428"/>
      <c r="M23" s="428"/>
      <c r="N23" s="428"/>
      <c r="O23" s="428"/>
      <c r="P23" s="428"/>
      <c r="Q23" s="428"/>
    </row>
    <row r="24" spans="1:17" ht="25.5" customHeight="1" x14ac:dyDescent="0.2">
      <c r="A24" s="562" t="s">
        <v>429</v>
      </c>
      <c r="B24" s="562"/>
      <c r="C24" s="562"/>
      <c r="D24" s="562"/>
      <c r="E24" s="562"/>
      <c r="F24" s="562"/>
      <c r="G24" s="562"/>
      <c r="H24" s="562"/>
      <c r="I24" s="562"/>
      <c r="J24" s="562"/>
    </row>
    <row r="25" spans="1:17" ht="33.6" customHeight="1" x14ac:dyDescent="0.2">
      <c r="A25" s="435"/>
      <c r="B25" s="435"/>
      <c r="C25" s="435"/>
      <c r="D25" s="435"/>
      <c r="E25" s="435"/>
      <c r="F25" s="435"/>
      <c r="G25" s="81"/>
    </row>
    <row r="27" spans="1:17" x14ac:dyDescent="0.2">
      <c r="B27" s="436"/>
      <c r="C27" s="436"/>
      <c r="D27" s="436"/>
      <c r="E27" s="436"/>
      <c r="F27" s="436"/>
      <c r="G27" s="436"/>
      <c r="H27" s="436"/>
    </row>
    <row r="28" spans="1:17" ht="25.35" customHeight="1" x14ac:dyDescent="0.2">
      <c r="B28" s="429"/>
      <c r="C28" s="429"/>
      <c r="D28" s="429"/>
      <c r="E28" s="429"/>
      <c r="F28" s="429"/>
      <c r="G28" s="82"/>
    </row>
    <row r="31" spans="1:17" x14ac:dyDescent="0.2">
      <c r="A31" s="83"/>
    </row>
    <row r="32" spans="1:17" x14ac:dyDescent="0.2">
      <c r="A32" s="83"/>
    </row>
    <row r="33" spans="1:1" x14ac:dyDescent="0.2">
      <c r="A33" s="83"/>
    </row>
    <row r="34" spans="1:1" x14ac:dyDescent="0.2">
      <c r="A34" s="83"/>
    </row>
    <row r="35" spans="1:1" x14ac:dyDescent="0.2">
      <c r="A35" s="83"/>
    </row>
    <row r="36" spans="1:1" x14ac:dyDescent="0.2">
      <c r="A36" s="83"/>
    </row>
    <row r="37" spans="1:1" x14ac:dyDescent="0.2">
      <c r="A37" s="83"/>
    </row>
    <row r="38" spans="1:1" x14ac:dyDescent="0.2">
      <c r="A38" s="83"/>
    </row>
    <row r="39" spans="1:1" x14ac:dyDescent="0.2">
      <c r="A39" s="83"/>
    </row>
    <row r="40" spans="1:1" x14ac:dyDescent="0.2">
      <c r="A40" s="83"/>
    </row>
    <row r="41" spans="1:1" x14ac:dyDescent="0.2">
      <c r="A41" s="83"/>
    </row>
    <row r="42" spans="1:1" x14ac:dyDescent="0.2">
      <c r="A42" s="83"/>
    </row>
    <row r="43" spans="1:1" x14ac:dyDescent="0.2">
      <c r="A43" s="83"/>
    </row>
    <row r="44" spans="1:1" x14ac:dyDescent="0.2">
      <c r="A44" s="83"/>
    </row>
    <row r="45" spans="1:1" x14ac:dyDescent="0.2">
      <c r="A45" s="83"/>
    </row>
    <row r="46" spans="1:1" x14ac:dyDescent="0.2">
      <c r="A46" s="83"/>
    </row>
  </sheetData>
  <mergeCells count="15">
    <mergeCell ref="K23:Q23"/>
    <mergeCell ref="B28:F28"/>
    <mergeCell ref="A2:J2"/>
    <mergeCell ref="A3:A5"/>
    <mergeCell ref="B3:D3"/>
    <mergeCell ref="E3:G3"/>
    <mergeCell ref="H3:J3"/>
    <mergeCell ref="B5:C5"/>
    <mergeCell ref="E5:F5"/>
    <mergeCell ref="H5:I5"/>
    <mergeCell ref="A23:J23"/>
    <mergeCell ref="A24:J24"/>
    <mergeCell ref="A25:F25"/>
    <mergeCell ref="B27:H27"/>
    <mergeCell ref="A1:J1"/>
  </mergeCells>
  <hyperlinks>
    <hyperlink ref="A1:B1" location="Inhalt!A1" display="Inhalt"/>
  </hyperlinks>
  <pageMargins left="0.7" right="0.7" top="0.78749999999999998" bottom="0.78749999999999998"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
  <sheetViews>
    <sheetView showGridLines="0" zoomScaleNormal="100" workbookViewId="0">
      <selection sqref="A1:H1"/>
    </sheetView>
  </sheetViews>
  <sheetFormatPr baseColWidth="10" defaultColWidth="9.140625" defaultRowHeight="12.75" x14ac:dyDescent="0.2"/>
  <cols>
    <col min="1" max="1" width="19.140625" customWidth="1"/>
    <col min="2" max="2" width="9.140625" customWidth="1"/>
    <col min="3" max="3" width="19.140625" customWidth="1"/>
    <col min="4" max="4" width="9.140625" customWidth="1"/>
    <col min="5" max="5" width="19.140625" customWidth="1"/>
    <col min="6" max="6" width="9.140625" customWidth="1"/>
    <col min="7" max="7" width="19.140625" customWidth="1"/>
    <col min="8" max="8" width="9.140625" customWidth="1"/>
    <col min="9" max="9" width="10.42578125" style="293" customWidth="1"/>
    <col min="10" max="10" width="17.140625" customWidth="1"/>
    <col min="11" max="11" width="15.42578125" customWidth="1"/>
    <col min="12" max="13" width="10.42578125" customWidth="1"/>
    <col min="14" max="14" width="16" customWidth="1"/>
    <col min="15" max="1025" width="10.42578125" customWidth="1"/>
  </cols>
  <sheetData>
    <row r="1" spans="1:9" s="1" customFormat="1" ht="24" customHeight="1" x14ac:dyDescent="0.2">
      <c r="A1" s="427" t="s">
        <v>294</v>
      </c>
      <c r="B1" s="427"/>
      <c r="C1" s="427"/>
      <c r="D1" s="427"/>
      <c r="E1" s="427"/>
      <c r="F1" s="427"/>
      <c r="G1" s="427"/>
      <c r="H1" s="427"/>
      <c r="I1" s="274"/>
    </row>
    <row r="2" spans="1:9" ht="15" customHeight="1" x14ac:dyDescent="0.2">
      <c r="A2" s="440" t="s">
        <v>248</v>
      </c>
      <c r="B2" s="440"/>
      <c r="C2" s="440"/>
      <c r="D2" s="440"/>
      <c r="E2" s="440"/>
      <c r="F2" s="440"/>
      <c r="G2" s="440"/>
      <c r="H2" s="440"/>
    </row>
    <row r="3" spans="1:9" ht="25.5" customHeight="1" x14ac:dyDescent="0.2">
      <c r="A3" s="438" t="s">
        <v>5</v>
      </c>
      <c r="B3" s="11" t="s">
        <v>6</v>
      </c>
      <c r="C3" s="438" t="s">
        <v>5</v>
      </c>
      <c r="D3" s="11" t="s">
        <v>6</v>
      </c>
      <c r="E3" s="438" t="s">
        <v>5</v>
      </c>
      <c r="F3" s="11" t="s">
        <v>6</v>
      </c>
      <c r="G3" s="438" t="s">
        <v>5</v>
      </c>
      <c r="H3" s="12" t="s">
        <v>6</v>
      </c>
    </row>
    <row r="4" spans="1:9" ht="12.75" customHeight="1" x14ac:dyDescent="0.2">
      <c r="A4" s="438"/>
      <c r="B4" s="396" t="s">
        <v>7</v>
      </c>
      <c r="C4" s="439"/>
      <c r="D4" s="396" t="s">
        <v>7</v>
      </c>
      <c r="E4" s="439"/>
      <c r="F4" s="396" t="s">
        <v>7</v>
      </c>
      <c r="G4" s="439"/>
      <c r="H4" s="397" t="s">
        <v>7</v>
      </c>
    </row>
    <row r="5" spans="1:9" ht="12.75" customHeight="1" x14ac:dyDescent="0.2">
      <c r="A5" s="13" t="s">
        <v>8</v>
      </c>
      <c r="B5" s="387">
        <v>82.27</v>
      </c>
      <c r="C5" s="13" t="s">
        <v>9</v>
      </c>
      <c r="D5" s="387">
        <v>93.87</v>
      </c>
      <c r="E5" s="13" t="s">
        <v>10</v>
      </c>
      <c r="F5" s="387">
        <v>100</v>
      </c>
      <c r="G5" s="13" t="s">
        <v>11</v>
      </c>
      <c r="H5" s="390">
        <v>108.05</v>
      </c>
    </row>
    <row r="6" spans="1:9" ht="12.75" customHeight="1" x14ac:dyDescent="0.2">
      <c r="A6" s="14" t="s">
        <v>12</v>
      </c>
      <c r="B6" s="89">
        <v>82.45</v>
      </c>
      <c r="C6" s="14" t="s">
        <v>13</v>
      </c>
      <c r="D6" s="89">
        <v>94.15</v>
      </c>
      <c r="E6" s="14" t="s">
        <v>14</v>
      </c>
      <c r="F6" s="89">
        <v>100.24</v>
      </c>
      <c r="G6" s="14" t="s">
        <v>15</v>
      </c>
      <c r="H6" s="391">
        <v>108.1</v>
      </c>
    </row>
    <row r="7" spans="1:9" ht="12.75" customHeight="1" x14ac:dyDescent="0.2">
      <c r="A7" s="15" t="s">
        <v>16</v>
      </c>
      <c r="B7" s="388">
        <v>82.82</v>
      </c>
      <c r="C7" s="15" t="s">
        <v>17</v>
      </c>
      <c r="D7" s="388">
        <v>94.24</v>
      </c>
      <c r="E7" s="15" t="s">
        <v>18</v>
      </c>
      <c r="F7" s="388">
        <v>100.34</v>
      </c>
      <c r="G7" s="15" t="s">
        <v>19</v>
      </c>
      <c r="H7" s="392">
        <v>108.16</v>
      </c>
    </row>
    <row r="8" spans="1:9" ht="12.75" customHeight="1" x14ac:dyDescent="0.2">
      <c r="A8" s="16" t="s">
        <v>20</v>
      </c>
      <c r="B8" s="89">
        <v>82.98</v>
      </c>
      <c r="C8" s="16" t="s">
        <v>21</v>
      </c>
      <c r="D8" s="89">
        <v>94.33</v>
      </c>
      <c r="E8" s="16" t="s">
        <v>22</v>
      </c>
      <c r="F8" s="89">
        <v>100.32</v>
      </c>
      <c r="G8" s="16" t="s">
        <v>23</v>
      </c>
      <c r="H8" s="391">
        <v>108.33</v>
      </c>
    </row>
    <row r="9" spans="1:9" ht="12.75" customHeight="1" x14ac:dyDescent="0.2">
      <c r="A9" s="15" t="s">
        <v>24</v>
      </c>
      <c r="B9" s="388">
        <v>83.84</v>
      </c>
      <c r="C9" s="15" t="s">
        <v>25</v>
      </c>
      <c r="D9" s="388">
        <v>94.63</v>
      </c>
      <c r="E9" s="15" t="s">
        <v>26</v>
      </c>
      <c r="F9" s="388">
        <v>100.7</v>
      </c>
      <c r="G9" s="15" t="s">
        <v>27</v>
      </c>
      <c r="H9" s="392">
        <v>108.76</v>
      </c>
    </row>
    <row r="10" spans="1:9" ht="12.75" customHeight="1" x14ac:dyDescent="0.2">
      <c r="A10" s="14" t="s">
        <v>28</v>
      </c>
      <c r="B10" s="89">
        <v>85.42</v>
      </c>
      <c r="C10" s="14" t="s">
        <v>29</v>
      </c>
      <c r="D10" s="89">
        <v>94.71</v>
      </c>
      <c r="E10" s="14" t="s">
        <v>30</v>
      </c>
      <c r="F10" s="89">
        <v>100.94</v>
      </c>
      <c r="G10" s="14" t="s">
        <v>31</v>
      </c>
      <c r="H10" s="391">
        <v>109.2</v>
      </c>
    </row>
    <row r="11" spans="1:9" ht="12.75" customHeight="1" x14ac:dyDescent="0.2">
      <c r="A11" s="15" t="s">
        <v>32</v>
      </c>
      <c r="B11" s="388">
        <v>85.68</v>
      </c>
      <c r="C11" s="15" t="s">
        <v>33</v>
      </c>
      <c r="D11" s="388">
        <v>94.74</v>
      </c>
      <c r="E11" s="15" t="s">
        <v>34</v>
      </c>
      <c r="F11" s="388">
        <v>101.71</v>
      </c>
      <c r="G11" s="15" t="s">
        <v>35</v>
      </c>
      <c r="H11" s="392">
        <v>109.59</v>
      </c>
    </row>
    <row r="12" spans="1:9" ht="12.75" customHeight="1" x14ac:dyDescent="0.2">
      <c r="A12" s="14" t="s">
        <v>36</v>
      </c>
      <c r="B12" s="89">
        <v>85.95</v>
      </c>
      <c r="C12" s="14" t="s">
        <v>37</v>
      </c>
      <c r="D12" s="89">
        <v>94.75</v>
      </c>
      <c r="E12" s="14" t="s">
        <v>38</v>
      </c>
      <c r="F12" s="89">
        <v>101.71</v>
      </c>
      <c r="G12" s="14" t="s">
        <v>39</v>
      </c>
      <c r="H12" s="391">
        <v>109.63</v>
      </c>
    </row>
    <row r="13" spans="1:9" ht="12.75" customHeight="1" x14ac:dyDescent="0.2">
      <c r="A13" s="15" t="s">
        <v>40</v>
      </c>
      <c r="B13" s="388">
        <v>85.98</v>
      </c>
      <c r="C13" s="15" t="s">
        <v>41</v>
      </c>
      <c r="D13" s="388">
        <v>95.35</v>
      </c>
      <c r="E13" s="15" t="s">
        <v>42</v>
      </c>
      <c r="F13" s="388">
        <v>101.79</v>
      </c>
      <c r="G13" s="15" t="s">
        <v>43</v>
      </c>
      <c r="H13" s="392">
        <v>109.89</v>
      </c>
    </row>
    <row r="14" spans="1:9" ht="12.75" customHeight="1" x14ac:dyDescent="0.2">
      <c r="A14" s="16" t="s">
        <v>44</v>
      </c>
      <c r="B14" s="89">
        <v>86.73</v>
      </c>
      <c r="C14" s="16" t="s">
        <v>45</v>
      </c>
      <c r="D14" s="89">
        <v>95.36</v>
      </c>
      <c r="E14" s="16" t="s">
        <v>46</v>
      </c>
      <c r="F14" s="89">
        <v>102.08</v>
      </c>
      <c r="G14" s="16" t="s">
        <v>47</v>
      </c>
      <c r="H14" s="391">
        <v>110.3</v>
      </c>
    </row>
    <row r="15" spans="1:9" ht="12.75" customHeight="1" x14ac:dyDescent="0.2">
      <c r="A15" s="15" t="s">
        <v>48</v>
      </c>
      <c r="B15" s="388">
        <v>87.37</v>
      </c>
      <c r="C15" s="15" t="s">
        <v>49</v>
      </c>
      <c r="D15" s="388">
        <v>95.53</v>
      </c>
      <c r="E15" s="15" t="s">
        <v>50</v>
      </c>
      <c r="F15" s="388">
        <v>102.2</v>
      </c>
      <c r="G15" s="15" t="s">
        <v>51</v>
      </c>
      <c r="H15" s="392">
        <v>110.35</v>
      </c>
    </row>
    <row r="16" spans="1:9" ht="12.75" customHeight="1" x14ac:dyDescent="0.2">
      <c r="A16" s="14" t="s">
        <v>52</v>
      </c>
      <c r="B16" s="89">
        <v>87.45</v>
      </c>
      <c r="C16" s="14" t="s">
        <v>53</v>
      </c>
      <c r="D16" s="89">
        <v>95.56</v>
      </c>
      <c r="E16" s="14" t="s">
        <v>54</v>
      </c>
      <c r="F16" s="89">
        <v>102.44</v>
      </c>
      <c r="G16" s="14" t="s">
        <v>55</v>
      </c>
      <c r="H16" s="391">
        <v>110.36</v>
      </c>
    </row>
    <row r="17" spans="1:12" ht="12.75" customHeight="1" x14ac:dyDescent="0.2">
      <c r="A17" s="15" t="s">
        <v>56</v>
      </c>
      <c r="B17" s="388">
        <v>87.59</v>
      </c>
      <c r="C17" s="15" t="s">
        <v>57</v>
      </c>
      <c r="D17" s="388">
        <v>96.01</v>
      </c>
      <c r="E17" s="15" t="s">
        <v>58</v>
      </c>
      <c r="F17" s="388">
        <v>102.48</v>
      </c>
      <c r="G17" s="15" t="s">
        <v>59</v>
      </c>
      <c r="H17" s="392">
        <v>110.46</v>
      </c>
      <c r="L17">
        <v>9</v>
      </c>
    </row>
    <row r="18" spans="1:12" ht="12.75" customHeight="1" x14ac:dyDescent="0.2">
      <c r="A18" s="14" t="s">
        <v>60</v>
      </c>
      <c r="B18" s="89">
        <v>87.8</v>
      </c>
      <c r="C18" s="14" t="s">
        <v>61</v>
      </c>
      <c r="D18" s="89">
        <v>96.09</v>
      </c>
      <c r="E18" s="14" t="s">
        <v>62</v>
      </c>
      <c r="F18" s="89">
        <v>102.53</v>
      </c>
      <c r="G18" s="14" t="s">
        <v>63</v>
      </c>
      <c r="H18" s="391">
        <v>110.63</v>
      </c>
    </row>
    <row r="19" spans="1:12" ht="12.75" customHeight="1" x14ac:dyDescent="0.2">
      <c r="A19" s="15" t="s">
        <v>64</v>
      </c>
      <c r="B19" s="388">
        <v>87.96</v>
      </c>
      <c r="C19" s="15" t="s">
        <v>65</v>
      </c>
      <c r="D19" s="388">
        <v>96.26</v>
      </c>
      <c r="E19" s="15" t="s">
        <v>66</v>
      </c>
      <c r="F19" s="388">
        <v>102.62</v>
      </c>
      <c r="G19" s="15" t="s">
        <v>67</v>
      </c>
      <c r="H19" s="392">
        <v>110.73</v>
      </c>
    </row>
    <row r="20" spans="1:12" ht="25.5" customHeight="1" x14ac:dyDescent="0.2">
      <c r="A20" s="16" t="s">
        <v>68</v>
      </c>
      <c r="B20" s="89">
        <v>88.78</v>
      </c>
      <c r="C20" s="16" t="s">
        <v>69</v>
      </c>
      <c r="D20" s="89">
        <v>96.53</v>
      </c>
      <c r="E20" s="16" t="s">
        <v>70</v>
      </c>
      <c r="F20" s="89">
        <v>102.95</v>
      </c>
      <c r="G20" s="16" t="s">
        <v>399</v>
      </c>
      <c r="H20" s="391">
        <v>110.77</v>
      </c>
    </row>
    <row r="21" spans="1:12" ht="12.75" customHeight="1" x14ac:dyDescent="0.2">
      <c r="A21" s="15" t="s">
        <v>72</v>
      </c>
      <c r="B21" s="388">
        <v>88.9</v>
      </c>
      <c r="C21" s="15" t="s">
        <v>73</v>
      </c>
      <c r="D21" s="388">
        <v>96.54</v>
      </c>
      <c r="E21" s="15" t="s">
        <v>74</v>
      </c>
      <c r="F21" s="388">
        <v>103.02</v>
      </c>
      <c r="G21" s="15" t="s">
        <v>75</v>
      </c>
      <c r="H21" s="392">
        <v>111.09</v>
      </c>
    </row>
    <row r="22" spans="1:12" ht="12.75" customHeight="1" x14ac:dyDescent="0.2">
      <c r="A22" s="14" t="s">
        <v>76</v>
      </c>
      <c r="B22" s="89">
        <v>88.95</v>
      </c>
      <c r="C22" s="14" t="s">
        <v>77</v>
      </c>
      <c r="D22" s="89">
        <v>96.98</v>
      </c>
      <c r="E22" s="14" t="s">
        <v>78</v>
      </c>
      <c r="F22" s="89">
        <v>103.37</v>
      </c>
      <c r="G22" s="14" t="s">
        <v>79</v>
      </c>
      <c r="H22" s="391">
        <v>111.3</v>
      </c>
    </row>
    <row r="23" spans="1:12" ht="12.75" customHeight="1" x14ac:dyDescent="0.2">
      <c r="A23" s="15" t="s">
        <v>80</v>
      </c>
      <c r="B23" s="388">
        <v>88.95</v>
      </c>
      <c r="C23" s="15" t="s">
        <v>81</v>
      </c>
      <c r="D23" s="388">
        <v>97.61</v>
      </c>
      <c r="E23" s="15" t="s">
        <v>82</v>
      </c>
      <c r="F23" s="388">
        <v>103.62</v>
      </c>
      <c r="G23" s="15" t="s">
        <v>83</v>
      </c>
      <c r="H23" s="392">
        <v>111.37</v>
      </c>
    </row>
    <row r="24" spans="1:12" ht="25.5" customHeight="1" x14ac:dyDescent="0.2">
      <c r="A24" s="14" t="s">
        <v>84</v>
      </c>
      <c r="B24" s="89">
        <v>89.38</v>
      </c>
      <c r="C24" s="14" t="s">
        <v>85</v>
      </c>
      <c r="D24" s="89">
        <v>97.77</v>
      </c>
      <c r="E24" s="14" t="s">
        <v>400</v>
      </c>
      <c r="F24" s="89">
        <v>103.58</v>
      </c>
      <c r="G24" s="14" t="s">
        <v>87</v>
      </c>
      <c r="H24" s="391">
        <v>111.52</v>
      </c>
    </row>
    <row r="25" spans="1:12" ht="12.75" customHeight="1" x14ac:dyDescent="0.2">
      <c r="A25" s="15" t="s">
        <v>88</v>
      </c>
      <c r="B25" s="388">
        <v>89.58</v>
      </c>
      <c r="C25" s="15" t="s">
        <v>89</v>
      </c>
      <c r="D25" s="388">
        <v>98.02</v>
      </c>
      <c r="E25" s="15" t="s">
        <v>90</v>
      </c>
      <c r="F25" s="388">
        <v>103.61</v>
      </c>
      <c r="G25" s="15" t="s">
        <v>91</v>
      </c>
      <c r="H25" s="392">
        <v>111.76</v>
      </c>
    </row>
    <row r="26" spans="1:12" ht="12.75" customHeight="1" x14ac:dyDescent="0.2">
      <c r="A26" s="16" t="s">
        <v>92</v>
      </c>
      <c r="B26" s="89">
        <v>90.16</v>
      </c>
      <c r="C26" s="16" t="s">
        <v>93</v>
      </c>
      <c r="D26" s="89">
        <v>98.16</v>
      </c>
      <c r="E26" s="16" t="s">
        <v>94</v>
      </c>
      <c r="F26" s="89">
        <v>103.61</v>
      </c>
      <c r="G26" s="16" t="s">
        <v>95</v>
      </c>
      <c r="H26" s="391">
        <v>112.1</v>
      </c>
    </row>
    <row r="27" spans="1:12" ht="12.75" customHeight="1" x14ac:dyDescent="0.2">
      <c r="A27" s="15" t="s">
        <v>96</v>
      </c>
      <c r="B27" s="388">
        <v>90.29</v>
      </c>
      <c r="C27" s="15" t="s">
        <v>97</v>
      </c>
      <c r="D27" s="388">
        <v>98.43</v>
      </c>
      <c r="E27" s="15" t="s">
        <v>98</v>
      </c>
      <c r="F27" s="388">
        <v>103.72</v>
      </c>
      <c r="G27" s="15" t="s">
        <v>99</v>
      </c>
      <c r="H27" s="392">
        <v>112.16</v>
      </c>
    </row>
    <row r="28" spans="1:12" ht="12.75" customHeight="1" x14ac:dyDescent="0.2">
      <c r="A28" s="14" t="s">
        <v>100</v>
      </c>
      <c r="B28" s="89">
        <v>90.79</v>
      </c>
      <c r="C28" s="14" t="s">
        <v>101</v>
      </c>
      <c r="D28" s="89">
        <v>98.35</v>
      </c>
      <c r="E28" s="14" t="s">
        <v>102</v>
      </c>
      <c r="F28" s="89">
        <v>103.7</v>
      </c>
      <c r="G28" s="14" t="s">
        <v>103</v>
      </c>
      <c r="H28" s="391">
        <v>112.18</v>
      </c>
    </row>
    <row r="29" spans="1:12" ht="12.75" customHeight="1" x14ac:dyDescent="0.2">
      <c r="A29" s="15" t="s">
        <v>104</v>
      </c>
      <c r="B29" s="388">
        <v>90.87</v>
      </c>
      <c r="C29" s="15" t="s">
        <v>105</v>
      </c>
      <c r="D29" s="388">
        <v>98.49</v>
      </c>
      <c r="E29" s="15" t="s">
        <v>106</v>
      </c>
      <c r="F29" s="388">
        <v>103.73</v>
      </c>
      <c r="G29" s="15" t="s">
        <v>107</v>
      </c>
      <c r="H29" s="392">
        <v>112.35</v>
      </c>
    </row>
    <row r="30" spans="1:12" ht="12.75" customHeight="1" x14ac:dyDescent="0.2">
      <c r="A30" s="14" t="s">
        <v>108</v>
      </c>
      <c r="B30" s="89">
        <v>91.02</v>
      </c>
      <c r="C30" s="14" t="s">
        <v>109</v>
      </c>
      <c r="D30" s="89">
        <v>98.59</v>
      </c>
      <c r="E30" s="14" t="s">
        <v>110</v>
      </c>
      <c r="F30" s="89">
        <v>104.35</v>
      </c>
      <c r="G30" s="14" t="s">
        <v>111</v>
      </c>
      <c r="H30" s="391">
        <v>112.68</v>
      </c>
    </row>
    <row r="31" spans="1:12" ht="12.75" customHeight="1" x14ac:dyDescent="0.2">
      <c r="A31" s="15" t="s">
        <v>112</v>
      </c>
      <c r="B31" s="388">
        <v>91.2</v>
      </c>
      <c r="C31" s="15" t="s">
        <v>113</v>
      </c>
      <c r="D31" s="388">
        <v>98.62</v>
      </c>
      <c r="E31" s="15" t="s">
        <v>114</v>
      </c>
      <c r="F31" s="388">
        <v>104.45</v>
      </c>
      <c r="G31" s="15" t="s">
        <v>115</v>
      </c>
      <c r="H31" s="392">
        <v>112.82</v>
      </c>
    </row>
    <row r="32" spans="1:12" ht="12.75" customHeight="1" x14ac:dyDescent="0.2">
      <c r="A32" s="16" t="s">
        <v>116</v>
      </c>
      <c r="B32" s="89">
        <v>91.36</v>
      </c>
      <c r="C32" s="16" t="s">
        <v>117</v>
      </c>
      <c r="D32" s="89">
        <v>98.74</v>
      </c>
      <c r="E32" s="16" t="s">
        <v>118</v>
      </c>
      <c r="F32" s="89">
        <v>104.66</v>
      </c>
      <c r="G32" s="16" t="s">
        <v>119</v>
      </c>
      <c r="H32" s="391">
        <v>114.51</v>
      </c>
    </row>
    <row r="33" spans="1:20" ht="12.75" customHeight="1" x14ac:dyDescent="0.2">
      <c r="A33" s="15" t="s">
        <v>120</v>
      </c>
      <c r="B33" s="388">
        <v>91.59</v>
      </c>
      <c r="C33" s="15" t="s">
        <v>121</v>
      </c>
      <c r="D33" s="388">
        <v>98.81</v>
      </c>
      <c r="E33" s="15" t="s">
        <v>122</v>
      </c>
      <c r="F33" s="388">
        <v>105.45</v>
      </c>
      <c r="G33" s="15" t="s">
        <v>123</v>
      </c>
      <c r="H33" s="392">
        <v>117.65</v>
      </c>
    </row>
    <row r="34" spans="1:20" ht="12.75" customHeight="1" x14ac:dyDescent="0.2">
      <c r="A34" s="14" t="s">
        <v>124</v>
      </c>
      <c r="B34" s="89">
        <v>92.28</v>
      </c>
      <c r="C34" s="14" t="s">
        <v>125</v>
      </c>
      <c r="D34" s="89">
        <v>98.91</v>
      </c>
      <c r="E34" s="14" t="s">
        <v>126</v>
      </c>
      <c r="F34" s="89">
        <v>105.93</v>
      </c>
      <c r="G34" s="14" t="s">
        <v>127</v>
      </c>
      <c r="H34" s="391">
        <v>118.33</v>
      </c>
    </row>
    <row r="35" spans="1:20" ht="12.75" customHeight="1" x14ac:dyDescent="0.2">
      <c r="A35" s="15" t="s">
        <v>128</v>
      </c>
      <c r="B35" s="388">
        <v>92.43</v>
      </c>
      <c r="C35" s="15" t="s">
        <v>129</v>
      </c>
      <c r="D35" s="388">
        <v>98.95</v>
      </c>
      <c r="E35" s="15" t="s">
        <v>130</v>
      </c>
      <c r="F35" s="388">
        <v>106.03</v>
      </c>
      <c r="G35" s="15" t="s">
        <v>131</v>
      </c>
      <c r="H35" s="392">
        <v>119.13</v>
      </c>
    </row>
    <row r="36" spans="1:20" ht="12.75" customHeight="1" x14ac:dyDescent="0.2">
      <c r="A36" s="14" t="s">
        <v>132</v>
      </c>
      <c r="B36" s="89">
        <v>92.51</v>
      </c>
      <c r="C36" s="14" t="s">
        <v>133</v>
      </c>
      <c r="D36" s="89">
        <v>98.97</v>
      </c>
      <c r="E36" s="14" t="s">
        <v>134</v>
      </c>
      <c r="F36" s="89">
        <v>106.09</v>
      </c>
      <c r="G36" s="14" t="s">
        <v>135</v>
      </c>
      <c r="H36" s="391">
        <v>121.48</v>
      </c>
    </row>
    <row r="37" spans="1:20" ht="12.75" customHeight="1" x14ac:dyDescent="0.2">
      <c r="A37" s="15" t="s">
        <v>136</v>
      </c>
      <c r="B37" s="388">
        <v>92.74</v>
      </c>
      <c r="C37" s="15" t="s">
        <v>137</v>
      </c>
      <c r="D37" s="388">
        <v>98.97</v>
      </c>
      <c r="E37" s="15" t="s">
        <v>138</v>
      </c>
      <c r="F37" s="388">
        <v>106.2</v>
      </c>
      <c r="G37" s="15" t="s">
        <v>139</v>
      </c>
      <c r="H37" s="392">
        <v>122.48</v>
      </c>
    </row>
    <row r="38" spans="1:20" ht="12.75" customHeight="1" x14ac:dyDescent="0.2">
      <c r="A38" s="16" t="s">
        <v>140</v>
      </c>
      <c r="B38" s="89">
        <v>92.82</v>
      </c>
      <c r="C38" s="16" t="s">
        <v>141</v>
      </c>
      <c r="D38" s="89">
        <v>99.34</v>
      </c>
      <c r="E38" s="16" t="s">
        <v>142</v>
      </c>
      <c r="F38" s="89">
        <v>106.43</v>
      </c>
      <c r="G38" s="16" t="s">
        <v>143</v>
      </c>
      <c r="H38" s="391">
        <v>126.1</v>
      </c>
    </row>
    <row r="39" spans="1:20" ht="12.75" customHeight="1" x14ac:dyDescent="0.2">
      <c r="A39" s="15" t="s">
        <v>144</v>
      </c>
      <c r="B39" s="388">
        <v>92.99</v>
      </c>
      <c r="C39" s="15" t="s">
        <v>145</v>
      </c>
      <c r="D39" s="388">
        <v>99.46</v>
      </c>
      <c r="E39" s="15" t="s">
        <v>146</v>
      </c>
      <c r="F39" s="388">
        <v>106.55</v>
      </c>
      <c r="G39" s="15" t="s">
        <v>147</v>
      </c>
      <c r="H39" s="392">
        <v>127.05</v>
      </c>
    </row>
    <row r="40" spans="1:20" ht="12.75" customHeight="1" x14ac:dyDescent="0.2">
      <c r="A40" s="14" t="s">
        <v>148</v>
      </c>
      <c r="B40" s="89">
        <v>93.29</v>
      </c>
      <c r="C40" s="14" t="s">
        <v>149</v>
      </c>
      <c r="D40" s="89">
        <v>99.648300117233291</v>
      </c>
      <c r="E40" s="14" t="s">
        <v>150</v>
      </c>
      <c r="F40" s="89">
        <v>106.96</v>
      </c>
      <c r="G40" s="14" t="s">
        <v>151</v>
      </c>
      <c r="H40" s="391">
        <v>128.09</v>
      </c>
    </row>
    <row r="41" spans="1:20" ht="12.75" customHeight="1" x14ac:dyDescent="0.2">
      <c r="A41" s="15" t="s">
        <v>152</v>
      </c>
      <c r="B41" s="388">
        <v>93.42</v>
      </c>
      <c r="C41" s="15" t="s">
        <v>153</v>
      </c>
      <c r="D41" s="388">
        <v>99.74</v>
      </c>
      <c r="E41" s="15" t="s">
        <v>154</v>
      </c>
      <c r="F41" s="388">
        <v>107.32</v>
      </c>
      <c r="G41" s="15" t="s">
        <v>155</v>
      </c>
      <c r="H41" s="392">
        <v>134.63999999999999</v>
      </c>
    </row>
    <row r="42" spans="1:20" ht="25.5" customHeight="1" x14ac:dyDescent="0.2">
      <c r="A42" s="14" t="s">
        <v>156</v>
      </c>
      <c r="B42" s="89">
        <v>93.45</v>
      </c>
      <c r="C42" s="14" t="s">
        <v>157</v>
      </c>
      <c r="D42" s="89">
        <v>99.65</v>
      </c>
      <c r="E42" s="14" t="s">
        <v>401</v>
      </c>
      <c r="F42" s="89">
        <v>107.91</v>
      </c>
      <c r="G42" s="14"/>
      <c r="H42" s="391"/>
      <c r="I42" s="294"/>
    </row>
    <row r="43" spans="1:20" ht="12.75" customHeight="1" x14ac:dyDescent="0.2">
      <c r="A43" s="17" t="s">
        <v>159</v>
      </c>
      <c r="B43" s="389">
        <v>93.71</v>
      </c>
      <c r="C43" s="17" t="s">
        <v>160</v>
      </c>
      <c r="D43" s="389">
        <v>100</v>
      </c>
      <c r="E43" s="17" t="s">
        <v>161</v>
      </c>
      <c r="F43" s="389">
        <v>107.95</v>
      </c>
      <c r="G43" s="17"/>
      <c r="H43" s="240"/>
      <c r="K43" s="437"/>
      <c r="L43" s="437"/>
      <c r="M43" s="437"/>
      <c r="N43" s="437"/>
    </row>
    <row r="44" spans="1:20" ht="38.25" customHeight="1" x14ac:dyDescent="0.2">
      <c r="A44" s="563" t="s">
        <v>402</v>
      </c>
      <c r="B44" s="563"/>
      <c r="C44" s="563"/>
      <c r="D44" s="563"/>
      <c r="E44" s="563"/>
      <c r="F44" s="563"/>
      <c r="G44" s="563"/>
      <c r="H44" s="563"/>
      <c r="I44" s="295"/>
      <c r="K44" s="441"/>
      <c r="L44" s="441"/>
      <c r="M44" s="441"/>
      <c r="N44" s="441"/>
      <c r="O44" s="441"/>
      <c r="P44" s="441"/>
      <c r="Q44" s="271"/>
      <c r="R44" s="18"/>
      <c r="S44" s="18"/>
      <c r="T44" s="19"/>
    </row>
    <row r="45" spans="1:20" ht="25.5" customHeight="1" x14ac:dyDescent="0.2">
      <c r="A45" s="564" t="s">
        <v>430</v>
      </c>
      <c r="B45" s="564"/>
      <c r="C45" s="564"/>
      <c r="D45" s="564"/>
      <c r="E45" s="564"/>
      <c r="F45" s="564"/>
      <c r="G45" s="564"/>
      <c r="H45" s="564"/>
      <c r="I45" s="442"/>
      <c r="J45" s="442"/>
      <c r="K45" s="442"/>
      <c r="L45" s="442"/>
      <c r="M45" s="442"/>
      <c r="N45" s="442"/>
      <c r="O45" s="442"/>
      <c r="P45" s="20"/>
      <c r="Q45" s="20"/>
      <c r="R45" s="20"/>
      <c r="S45" s="20"/>
      <c r="T45" s="20"/>
    </row>
    <row r="46" spans="1:20" x14ac:dyDescent="0.2">
      <c r="A46" s="20"/>
      <c r="B46" s="20"/>
      <c r="C46" s="20"/>
      <c r="D46" s="20"/>
      <c r="E46" s="20"/>
      <c r="F46" s="20"/>
      <c r="G46" s="20"/>
      <c r="H46" s="20"/>
      <c r="I46" s="296"/>
      <c r="J46" s="20"/>
      <c r="K46" s="20"/>
      <c r="L46" s="20"/>
      <c r="M46" s="20"/>
      <c r="N46" s="20"/>
      <c r="O46" s="20"/>
      <c r="P46" s="20"/>
      <c r="Q46" s="20"/>
      <c r="R46" s="20"/>
      <c r="S46" s="20"/>
      <c r="T46" s="20"/>
    </row>
    <row r="59" spans="2:17" x14ac:dyDescent="0.2">
      <c r="I59" s="437"/>
      <c r="J59" s="437"/>
      <c r="K59" s="437"/>
      <c r="M59" s="437"/>
      <c r="N59" s="437"/>
      <c r="O59" s="437"/>
    </row>
    <row r="60" spans="2:17" x14ac:dyDescent="0.2">
      <c r="B60" s="437"/>
      <c r="C60" s="437"/>
      <c r="E60" s="437"/>
      <c r="F60" s="437"/>
    </row>
    <row r="61" spans="2:17" x14ac:dyDescent="0.2">
      <c r="B61" s="21"/>
      <c r="C61" s="22"/>
      <c r="F61" s="21"/>
      <c r="G61" s="22"/>
    </row>
    <row r="62" spans="2:17" x14ac:dyDescent="0.2">
      <c r="B62" s="21"/>
      <c r="C62" s="22"/>
      <c r="F62" s="21"/>
      <c r="G62" s="22"/>
      <c r="M62" s="23"/>
      <c r="Q62" s="23"/>
    </row>
    <row r="63" spans="2:17" x14ac:dyDescent="0.2">
      <c r="B63" s="21"/>
      <c r="C63" s="22"/>
      <c r="F63" s="21"/>
      <c r="G63" s="22"/>
      <c r="L63" s="24"/>
      <c r="N63" s="24"/>
      <c r="O63" s="24"/>
      <c r="P63" s="24"/>
    </row>
    <row r="64" spans="2:17" x14ac:dyDescent="0.2">
      <c r="B64" s="21"/>
      <c r="C64" s="22"/>
      <c r="F64" s="21"/>
      <c r="G64" s="22"/>
    </row>
    <row r="65" spans="2:12" x14ac:dyDescent="0.2">
      <c r="B65" s="21"/>
      <c r="C65" s="22"/>
      <c r="F65" s="21"/>
      <c r="G65" s="22"/>
    </row>
    <row r="66" spans="2:12" x14ac:dyDescent="0.2">
      <c r="B66" s="21"/>
      <c r="C66" s="22"/>
      <c r="F66" s="21"/>
      <c r="G66" s="22"/>
      <c r="K66" s="24"/>
    </row>
    <row r="67" spans="2:12" ht="15" x14ac:dyDescent="0.25">
      <c r="B67" s="21"/>
      <c r="C67" s="22"/>
      <c r="F67" s="21"/>
      <c r="G67" s="22"/>
      <c r="K67" s="24"/>
      <c r="L67" s="25"/>
    </row>
    <row r="68" spans="2:12" x14ac:dyDescent="0.2">
      <c r="B68" s="21"/>
      <c r="C68" s="22"/>
      <c r="F68" s="21"/>
      <c r="G68" s="22"/>
      <c r="K68" s="24"/>
    </row>
    <row r="69" spans="2:12" x14ac:dyDescent="0.2">
      <c r="B69" s="21"/>
      <c r="C69" s="22"/>
      <c r="F69" s="21"/>
      <c r="G69" s="22"/>
    </row>
    <row r="70" spans="2:12" x14ac:dyDescent="0.2">
      <c r="B70" s="21"/>
      <c r="C70" s="22"/>
      <c r="F70" s="21"/>
      <c r="G70" s="22"/>
    </row>
    <row r="71" spans="2:12" x14ac:dyDescent="0.2">
      <c r="B71" s="21"/>
      <c r="C71" s="22"/>
      <c r="F71" s="21"/>
      <c r="G71" s="22"/>
    </row>
    <row r="72" spans="2:12" x14ac:dyDescent="0.2">
      <c r="B72" s="21"/>
      <c r="C72" s="22"/>
      <c r="F72" s="21"/>
      <c r="G72" s="22"/>
    </row>
    <row r="73" spans="2:12" x14ac:dyDescent="0.2">
      <c r="B73" s="21"/>
      <c r="C73" s="22"/>
      <c r="F73" s="21"/>
      <c r="G73" s="22"/>
    </row>
    <row r="74" spans="2:12" x14ac:dyDescent="0.2">
      <c r="B74" s="21"/>
      <c r="C74" s="22"/>
      <c r="F74" s="21"/>
      <c r="G74" s="22"/>
    </row>
    <row r="75" spans="2:12" x14ac:dyDescent="0.2">
      <c r="B75" s="21"/>
      <c r="C75" s="22"/>
      <c r="F75" s="21"/>
      <c r="G75" s="22"/>
    </row>
    <row r="76" spans="2:12" x14ac:dyDescent="0.2">
      <c r="B76" s="21"/>
      <c r="C76" s="22"/>
      <c r="F76" s="21"/>
      <c r="G76" s="22"/>
    </row>
    <row r="77" spans="2:12" x14ac:dyDescent="0.2">
      <c r="B77" s="21"/>
      <c r="C77" s="22"/>
      <c r="F77" s="21"/>
      <c r="G77" s="22"/>
    </row>
    <row r="78" spans="2:12" x14ac:dyDescent="0.2">
      <c r="B78" s="21"/>
      <c r="C78" s="22"/>
      <c r="F78" s="21"/>
      <c r="G78" s="22"/>
    </row>
    <row r="79" spans="2:12" x14ac:dyDescent="0.2">
      <c r="B79" s="21"/>
      <c r="C79" s="22"/>
      <c r="F79" s="21"/>
      <c r="G79" s="22"/>
    </row>
    <row r="80" spans="2:12" x14ac:dyDescent="0.2">
      <c r="B80" s="21"/>
      <c r="C80" s="22"/>
      <c r="F80" s="21"/>
      <c r="G80" s="22"/>
    </row>
    <row r="81" spans="2:7" x14ac:dyDescent="0.2">
      <c r="B81" s="21"/>
      <c r="C81" s="22"/>
      <c r="F81" s="21"/>
      <c r="G81" s="22"/>
    </row>
    <row r="82" spans="2:7" x14ac:dyDescent="0.2">
      <c r="B82" s="21"/>
      <c r="C82" s="22"/>
      <c r="F82" s="21"/>
      <c r="G82" s="22"/>
    </row>
    <row r="83" spans="2:7" x14ac:dyDescent="0.2">
      <c r="B83" s="21"/>
      <c r="C83" s="22"/>
      <c r="F83" s="21"/>
      <c r="G83" s="22"/>
    </row>
    <row r="84" spans="2:7" x14ac:dyDescent="0.2">
      <c r="B84" s="21"/>
      <c r="C84" s="22"/>
      <c r="F84" s="21"/>
      <c r="G84" s="22"/>
    </row>
    <row r="85" spans="2:7" x14ac:dyDescent="0.2">
      <c r="B85" s="21"/>
      <c r="C85" s="22"/>
      <c r="F85" s="21"/>
      <c r="G85" s="22"/>
    </row>
    <row r="86" spans="2:7" x14ac:dyDescent="0.2">
      <c r="B86" s="21"/>
      <c r="C86" s="22"/>
      <c r="F86" s="21"/>
      <c r="G86" s="22"/>
    </row>
    <row r="87" spans="2:7" x14ac:dyDescent="0.2">
      <c r="B87" s="21"/>
      <c r="C87" s="22"/>
      <c r="F87" s="21"/>
      <c r="G87" s="22"/>
    </row>
    <row r="88" spans="2:7" x14ac:dyDescent="0.2">
      <c r="B88" s="21"/>
      <c r="C88" s="22"/>
      <c r="F88" s="21"/>
      <c r="G88" s="22"/>
    </row>
    <row r="89" spans="2:7" x14ac:dyDescent="0.2">
      <c r="B89" s="21"/>
      <c r="C89" s="22"/>
      <c r="F89" s="21"/>
      <c r="G89" s="22"/>
    </row>
    <row r="90" spans="2:7" x14ac:dyDescent="0.2">
      <c r="B90" s="21"/>
      <c r="C90" s="22"/>
      <c r="F90" s="21"/>
      <c r="G90" s="22"/>
    </row>
    <row r="91" spans="2:7" x14ac:dyDescent="0.2">
      <c r="B91" s="21"/>
      <c r="C91" s="22"/>
      <c r="F91" s="21"/>
      <c r="G91" s="22"/>
    </row>
    <row r="92" spans="2:7" x14ac:dyDescent="0.2">
      <c r="B92" s="21"/>
      <c r="C92" s="22"/>
      <c r="F92" s="21"/>
      <c r="G92" s="22"/>
    </row>
    <row r="93" spans="2:7" x14ac:dyDescent="0.2">
      <c r="B93" s="21"/>
      <c r="C93" s="22"/>
      <c r="F93" s="21"/>
      <c r="G93" s="22"/>
    </row>
    <row r="94" spans="2:7" x14ac:dyDescent="0.2">
      <c r="B94" s="21"/>
      <c r="C94" s="22"/>
      <c r="F94" s="21"/>
      <c r="G94" s="22"/>
    </row>
    <row r="95" spans="2:7" x14ac:dyDescent="0.2">
      <c r="B95" s="21"/>
      <c r="C95" s="22"/>
      <c r="F95" s="21"/>
      <c r="G95" s="22"/>
    </row>
    <row r="96" spans="2:7" x14ac:dyDescent="0.2">
      <c r="B96" s="21"/>
      <c r="C96" s="22"/>
      <c r="F96" s="21"/>
      <c r="G96" s="22"/>
    </row>
    <row r="97" spans="2:7" x14ac:dyDescent="0.2">
      <c r="B97" s="21"/>
      <c r="C97" s="22"/>
      <c r="F97" s="21"/>
      <c r="G97" s="22"/>
    </row>
    <row r="98" spans="2:7" x14ac:dyDescent="0.2">
      <c r="B98" s="21"/>
      <c r="C98" s="22"/>
      <c r="F98" s="21"/>
      <c r="G98" s="22"/>
    </row>
    <row r="99" spans="2:7" x14ac:dyDescent="0.2">
      <c r="B99" s="21"/>
      <c r="C99" s="22"/>
      <c r="F99" s="21"/>
      <c r="G99" s="22"/>
    </row>
    <row r="100" spans="2:7" x14ac:dyDescent="0.2">
      <c r="B100" s="21"/>
      <c r="C100" s="22"/>
      <c r="F100" s="21"/>
      <c r="G100" s="22"/>
    </row>
    <row r="101" spans="2:7" x14ac:dyDescent="0.2">
      <c r="B101" s="21"/>
      <c r="C101" s="22"/>
      <c r="F101" s="21"/>
      <c r="G101" s="22"/>
    </row>
    <row r="102" spans="2:7" x14ac:dyDescent="0.2">
      <c r="B102" s="21"/>
      <c r="C102" s="22"/>
      <c r="F102" s="21"/>
      <c r="G102" s="22"/>
    </row>
    <row r="103" spans="2:7" x14ac:dyDescent="0.2">
      <c r="B103" s="21"/>
      <c r="C103" s="22"/>
      <c r="F103" s="21"/>
      <c r="G103" s="22"/>
    </row>
    <row r="104" spans="2:7" x14ac:dyDescent="0.2">
      <c r="B104" s="21"/>
      <c r="C104" s="22"/>
      <c r="F104" s="21"/>
      <c r="G104" s="22"/>
    </row>
    <row r="105" spans="2:7" x14ac:dyDescent="0.2">
      <c r="B105" s="21"/>
      <c r="C105" s="22"/>
      <c r="F105" s="21"/>
      <c r="G105" s="22"/>
    </row>
    <row r="106" spans="2:7" x14ac:dyDescent="0.2">
      <c r="B106" s="21"/>
      <c r="C106" s="22"/>
      <c r="F106" s="21"/>
      <c r="G106" s="22"/>
    </row>
    <row r="107" spans="2:7" x14ac:dyDescent="0.2">
      <c r="B107" s="21"/>
      <c r="C107" s="22"/>
      <c r="F107" s="21"/>
      <c r="G107" s="22"/>
    </row>
    <row r="108" spans="2:7" x14ac:dyDescent="0.2">
      <c r="B108" s="21"/>
      <c r="C108" s="22"/>
      <c r="F108" s="21"/>
      <c r="G108" s="22"/>
    </row>
    <row r="109" spans="2:7" x14ac:dyDescent="0.2">
      <c r="B109" s="21"/>
      <c r="C109" s="22"/>
      <c r="F109" s="21"/>
      <c r="G109" s="22"/>
    </row>
    <row r="110" spans="2:7" x14ac:dyDescent="0.2">
      <c r="B110" s="21"/>
      <c r="C110" s="22"/>
      <c r="F110" s="21"/>
      <c r="G110" s="22"/>
    </row>
    <row r="111" spans="2:7" x14ac:dyDescent="0.2">
      <c r="B111" s="21"/>
      <c r="C111" s="22"/>
      <c r="F111" s="21"/>
      <c r="G111" s="22"/>
    </row>
    <row r="112" spans="2:7" x14ac:dyDescent="0.2">
      <c r="B112" s="21"/>
      <c r="C112" s="22"/>
      <c r="F112" s="21"/>
      <c r="G112" s="22"/>
    </row>
    <row r="113" spans="2:7" x14ac:dyDescent="0.2">
      <c r="B113" s="21"/>
      <c r="C113" s="22"/>
      <c r="F113" s="21"/>
      <c r="G113" s="22"/>
    </row>
    <row r="114" spans="2:7" x14ac:dyDescent="0.2">
      <c r="B114" s="21"/>
      <c r="C114" s="22"/>
      <c r="F114" s="21"/>
      <c r="G114" s="22"/>
    </row>
    <row r="115" spans="2:7" x14ac:dyDescent="0.2">
      <c r="B115" s="21"/>
      <c r="C115" s="22"/>
      <c r="F115" s="21"/>
      <c r="G115" s="22"/>
    </row>
    <row r="116" spans="2:7" x14ac:dyDescent="0.2">
      <c r="B116" s="21"/>
      <c r="C116" s="22"/>
      <c r="F116" s="21"/>
      <c r="G116" s="22"/>
    </row>
    <row r="117" spans="2:7" x14ac:dyDescent="0.2">
      <c r="B117" s="21"/>
      <c r="C117" s="22"/>
      <c r="F117" s="21"/>
      <c r="G117" s="22"/>
    </row>
    <row r="118" spans="2:7" x14ac:dyDescent="0.2">
      <c r="B118" s="21"/>
      <c r="C118" s="22"/>
      <c r="F118" s="21"/>
      <c r="G118" s="22"/>
    </row>
    <row r="119" spans="2:7" x14ac:dyDescent="0.2">
      <c r="B119" s="21"/>
      <c r="C119" s="22"/>
      <c r="F119" s="21"/>
      <c r="G119" s="22"/>
    </row>
    <row r="120" spans="2:7" x14ac:dyDescent="0.2">
      <c r="B120" s="21"/>
      <c r="C120" s="22"/>
      <c r="F120" s="21"/>
      <c r="G120" s="22"/>
    </row>
    <row r="121" spans="2:7" x14ac:dyDescent="0.2">
      <c r="B121" s="21"/>
      <c r="C121" s="22"/>
      <c r="F121" s="21"/>
      <c r="G121" s="22"/>
    </row>
    <row r="122" spans="2:7" x14ac:dyDescent="0.2">
      <c r="B122" s="21"/>
      <c r="C122" s="22"/>
      <c r="F122" s="21"/>
      <c r="G122" s="22"/>
    </row>
    <row r="123" spans="2:7" x14ac:dyDescent="0.2">
      <c r="B123" s="21"/>
      <c r="C123" s="22"/>
      <c r="F123" s="21"/>
      <c r="G123" s="22"/>
    </row>
    <row r="124" spans="2:7" x14ac:dyDescent="0.2">
      <c r="B124" s="21"/>
      <c r="C124" s="22"/>
      <c r="F124" s="21"/>
      <c r="G124" s="22"/>
    </row>
    <row r="125" spans="2:7" x14ac:dyDescent="0.2">
      <c r="B125" s="21"/>
      <c r="C125" s="22"/>
      <c r="F125" s="21"/>
      <c r="G125" s="22"/>
    </row>
    <row r="126" spans="2:7" x14ac:dyDescent="0.2">
      <c r="B126" s="21"/>
      <c r="C126" s="22"/>
      <c r="F126" s="21"/>
      <c r="G126" s="22"/>
    </row>
    <row r="127" spans="2:7" x14ac:dyDescent="0.2">
      <c r="B127" s="21"/>
      <c r="C127" s="22"/>
      <c r="F127" s="21"/>
      <c r="G127" s="22"/>
    </row>
    <row r="128" spans="2:7" x14ac:dyDescent="0.2">
      <c r="B128" s="21"/>
      <c r="C128" s="22"/>
      <c r="F128" s="21"/>
      <c r="G128" s="22"/>
    </row>
    <row r="129" spans="2:7" x14ac:dyDescent="0.2">
      <c r="B129" s="21"/>
      <c r="C129" s="22"/>
      <c r="F129" s="21"/>
      <c r="G129" s="22"/>
    </row>
    <row r="130" spans="2:7" x14ac:dyDescent="0.2">
      <c r="B130" s="21"/>
      <c r="C130" s="22"/>
      <c r="F130" s="21"/>
      <c r="G130" s="22"/>
    </row>
    <row r="131" spans="2:7" x14ac:dyDescent="0.2">
      <c r="B131" s="21"/>
      <c r="C131" s="22"/>
      <c r="F131" s="21"/>
      <c r="G131" s="22"/>
    </row>
    <row r="132" spans="2:7" x14ac:dyDescent="0.2">
      <c r="B132" s="21"/>
      <c r="C132" s="22"/>
      <c r="F132" s="21"/>
      <c r="G132" s="22"/>
    </row>
    <row r="133" spans="2:7" x14ac:dyDescent="0.2">
      <c r="B133" s="21"/>
      <c r="C133" s="22"/>
      <c r="F133" s="21"/>
      <c r="G133" s="22"/>
    </row>
    <row r="134" spans="2:7" x14ac:dyDescent="0.2">
      <c r="B134" s="21"/>
      <c r="C134" s="22"/>
      <c r="F134" s="21"/>
      <c r="G134" s="22"/>
    </row>
    <row r="135" spans="2:7" x14ac:dyDescent="0.2">
      <c r="B135" s="21"/>
      <c r="C135" s="22"/>
      <c r="F135" s="21"/>
      <c r="G135" s="22"/>
    </row>
    <row r="136" spans="2:7" x14ac:dyDescent="0.2">
      <c r="B136" s="21"/>
      <c r="C136" s="22"/>
      <c r="F136" s="21"/>
      <c r="G136" s="22"/>
    </row>
    <row r="137" spans="2:7" x14ac:dyDescent="0.2">
      <c r="B137" s="21"/>
      <c r="C137" s="22"/>
      <c r="F137" s="21"/>
      <c r="G137" s="22"/>
    </row>
    <row r="138" spans="2:7" x14ac:dyDescent="0.2">
      <c r="B138" s="21"/>
      <c r="C138" s="22"/>
      <c r="F138" s="21"/>
      <c r="G138" s="22"/>
    </row>
    <row r="139" spans="2:7" x14ac:dyDescent="0.2">
      <c r="B139" s="21"/>
      <c r="C139" s="22"/>
      <c r="F139" s="21"/>
      <c r="G139" s="22"/>
    </row>
    <row r="140" spans="2:7" x14ac:dyDescent="0.2">
      <c r="B140" s="21"/>
      <c r="C140" s="22"/>
      <c r="F140" s="21"/>
      <c r="G140" s="22"/>
    </row>
    <row r="141" spans="2:7" x14ac:dyDescent="0.2">
      <c r="B141" s="21"/>
      <c r="C141" s="22"/>
      <c r="F141" s="21"/>
      <c r="G141" s="22"/>
    </row>
    <row r="142" spans="2:7" x14ac:dyDescent="0.2">
      <c r="B142" s="21"/>
      <c r="C142" s="22"/>
      <c r="F142" s="21"/>
      <c r="G142" s="22"/>
    </row>
    <row r="143" spans="2:7" x14ac:dyDescent="0.2">
      <c r="B143" s="21"/>
      <c r="C143" s="22"/>
      <c r="F143" s="21"/>
      <c r="G143" s="22"/>
    </row>
    <row r="144" spans="2:7" x14ac:dyDescent="0.2">
      <c r="B144" s="21"/>
      <c r="C144" s="22"/>
      <c r="F144" s="21"/>
      <c r="G144" s="22"/>
    </row>
    <row r="145" spans="2:7" x14ac:dyDescent="0.2">
      <c r="B145" s="21"/>
      <c r="C145" s="22"/>
      <c r="F145" s="21"/>
      <c r="G145" s="22"/>
    </row>
    <row r="146" spans="2:7" x14ac:dyDescent="0.2">
      <c r="B146" s="21"/>
      <c r="C146" s="22"/>
      <c r="F146" s="21"/>
      <c r="G146" s="22"/>
    </row>
    <row r="147" spans="2:7" x14ac:dyDescent="0.2">
      <c r="B147" s="21"/>
      <c r="C147" s="22"/>
      <c r="F147" s="21"/>
      <c r="G147" s="22"/>
    </row>
    <row r="148" spans="2:7" x14ac:dyDescent="0.2">
      <c r="B148" s="21"/>
      <c r="C148" s="22"/>
      <c r="F148" s="21"/>
      <c r="G148" s="22"/>
    </row>
    <row r="149" spans="2:7" x14ac:dyDescent="0.2">
      <c r="B149" s="21"/>
      <c r="C149" s="22"/>
      <c r="F149" s="21"/>
      <c r="G149" s="22"/>
    </row>
    <row r="150" spans="2:7" x14ac:dyDescent="0.2">
      <c r="B150" s="21"/>
      <c r="C150" s="22"/>
      <c r="F150" s="21"/>
      <c r="G150" s="22"/>
    </row>
    <row r="151" spans="2:7" x14ac:dyDescent="0.2">
      <c r="B151" s="21"/>
      <c r="C151" s="22"/>
      <c r="F151" s="21"/>
      <c r="G151" s="22"/>
    </row>
    <row r="152" spans="2:7" x14ac:dyDescent="0.2">
      <c r="B152" s="21"/>
      <c r="C152" s="22"/>
      <c r="F152" s="21"/>
      <c r="G152" s="22"/>
    </row>
    <row r="153" spans="2:7" x14ac:dyDescent="0.2">
      <c r="B153" s="21"/>
      <c r="C153" s="22"/>
      <c r="F153" s="21"/>
      <c r="G153" s="22"/>
    </row>
    <row r="154" spans="2:7" x14ac:dyDescent="0.2">
      <c r="B154" s="21"/>
      <c r="C154" s="22"/>
      <c r="F154" s="21"/>
      <c r="G154" s="22"/>
    </row>
    <row r="155" spans="2:7" x14ac:dyDescent="0.2">
      <c r="B155" s="21"/>
      <c r="C155" s="22"/>
      <c r="F155" s="21"/>
      <c r="G155" s="22"/>
    </row>
    <row r="156" spans="2:7" x14ac:dyDescent="0.2">
      <c r="B156" s="21"/>
      <c r="C156" s="22"/>
      <c r="F156" s="21"/>
      <c r="G156" s="22"/>
    </row>
    <row r="157" spans="2:7" x14ac:dyDescent="0.2">
      <c r="B157" s="21"/>
      <c r="C157" s="22"/>
      <c r="F157" s="21"/>
      <c r="G157" s="22"/>
    </row>
    <row r="158" spans="2:7" x14ac:dyDescent="0.2">
      <c r="B158" s="21"/>
      <c r="C158" s="22"/>
      <c r="F158" s="21"/>
      <c r="G158" s="22"/>
    </row>
    <row r="159" spans="2:7" x14ac:dyDescent="0.2">
      <c r="B159" s="21"/>
      <c r="C159" s="22"/>
      <c r="F159" s="21"/>
      <c r="G159" s="22"/>
    </row>
    <row r="160" spans="2:7" x14ac:dyDescent="0.2">
      <c r="B160" s="21"/>
      <c r="C160" s="22"/>
      <c r="F160" s="21"/>
      <c r="G160" s="22"/>
    </row>
    <row r="161" spans="2:7" x14ac:dyDescent="0.2">
      <c r="B161" s="21"/>
      <c r="C161" s="22"/>
      <c r="F161" s="21"/>
      <c r="G161" s="22"/>
    </row>
    <row r="162" spans="2:7" x14ac:dyDescent="0.2">
      <c r="B162" s="21"/>
      <c r="C162" s="22"/>
      <c r="F162" s="21"/>
      <c r="G162" s="22"/>
    </row>
    <row r="163" spans="2:7" x14ac:dyDescent="0.2">
      <c r="B163" s="21"/>
      <c r="C163" s="22"/>
      <c r="F163" s="21"/>
      <c r="G163" s="22"/>
    </row>
    <row r="164" spans="2:7" x14ac:dyDescent="0.2">
      <c r="B164" s="21"/>
      <c r="C164" s="22"/>
      <c r="F164" s="21"/>
      <c r="G164" s="22"/>
    </row>
    <row r="165" spans="2:7" x14ac:dyDescent="0.2">
      <c r="B165" s="21"/>
      <c r="C165" s="22"/>
      <c r="F165" s="21"/>
      <c r="G165" s="22"/>
    </row>
    <row r="166" spans="2:7" x14ac:dyDescent="0.2">
      <c r="B166" s="21"/>
      <c r="C166" s="22"/>
      <c r="F166" s="21"/>
      <c r="G166" s="22"/>
    </row>
    <row r="167" spans="2:7" x14ac:dyDescent="0.2">
      <c r="B167" s="21"/>
      <c r="C167" s="22"/>
      <c r="F167" s="21"/>
      <c r="G167" s="22"/>
    </row>
    <row r="168" spans="2:7" x14ac:dyDescent="0.2">
      <c r="B168" s="21"/>
      <c r="C168" s="22"/>
      <c r="F168" s="21"/>
      <c r="G168" s="22"/>
    </row>
    <row r="169" spans="2:7" x14ac:dyDescent="0.2">
      <c r="B169" s="21"/>
      <c r="C169" s="22"/>
      <c r="F169" s="21"/>
      <c r="G169" s="22"/>
    </row>
    <row r="170" spans="2:7" x14ac:dyDescent="0.2">
      <c r="B170" s="21"/>
      <c r="C170" s="22"/>
      <c r="F170" s="21"/>
      <c r="G170" s="22"/>
    </row>
    <row r="171" spans="2:7" x14ac:dyDescent="0.2">
      <c r="B171" s="21"/>
      <c r="C171" s="22"/>
      <c r="F171" s="21"/>
      <c r="G171" s="22"/>
    </row>
    <row r="172" spans="2:7" x14ac:dyDescent="0.2">
      <c r="B172" s="21"/>
      <c r="C172" s="22"/>
      <c r="F172" s="21"/>
      <c r="G172" s="22"/>
    </row>
    <row r="173" spans="2:7" x14ac:dyDescent="0.2">
      <c r="B173" s="21"/>
      <c r="C173" s="22"/>
      <c r="F173" s="21"/>
      <c r="G173" s="22"/>
    </row>
  </sheetData>
  <mergeCells count="15">
    <mergeCell ref="A44:H44"/>
    <mergeCell ref="I59:K59"/>
    <mergeCell ref="M59:O59"/>
    <mergeCell ref="B60:C60"/>
    <mergeCell ref="E60:F60"/>
    <mergeCell ref="K44:P44"/>
    <mergeCell ref="A45:H45"/>
    <mergeCell ref="I45:O45"/>
    <mergeCell ref="K43:N43"/>
    <mergeCell ref="A3:A4"/>
    <mergeCell ref="C3:C4"/>
    <mergeCell ref="E3:E4"/>
    <mergeCell ref="G3:G4"/>
    <mergeCell ref="A2:H2"/>
    <mergeCell ref="A1:H1"/>
  </mergeCells>
  <hyperlinks>
    <hyperlink ref="A1:B1" location="Inhalt!A1" display="Inhalt"/>
  </hyperlinks>
  <pageMargins left="0.7" right="0.7" top="0.78749999999999998" bottom="0.78749999999999998"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
  <sheetViews>
    <sheetView showGridLines="0" zoomScaleNormal="100" workbookViewId="0">
      <selection sqref="A1:H1"/>
    </sheetView>
  </sheetViews>
  <sheetFormatPr baseColWidth="10" defaultColWidth="9.140625" defaultRowHeight="12.75" x14ac:dyDescent="0.2"/>
  <cols>
    <col min="1" max="1" width="19.140625" customWidth="1"/>
    <col min="2" max="2" width="9.140625" customWidth="1"/>
    <col min="3" max="3" width="19.140625" customWidth="1"/>
    <col min="4" max="4" width="9.140625" customWidth="1"/>
    <col min="5" max="5" width="19.140625" customWidth="1"/>
    <col min="6" max="6" width="9.140625" customWidth="1"/>
    <col min="7" max="7" width="19.140625" customWidth="1"/>
    <col min="8" max="8" width="9.140625" customWidth="1"/>
    <col min="9" max="9" width="10.42578125" customWidth="1"/>
    <col min="10" max="10" width="17.140625" customWidth="1"/>
    <col min="11" max="13" width="10.42578125" customWidth="1"/>
    <col min="14" max="14" width="16" customWidth="1"/>
    <col min="15" max="1025" width="10.42578125" customWidth="1"/>
  </cols>
  <sheetData>
    <row r="1" spans="1:9" s="1" customFormat="1" ht="24" customHeight="1" x14ac:dyDescent="0.2">
      <c r="A1" s="427" t="s">
        <v>294</v>
      </c>
      <c r="B1" s="427"/>
      <c r="C1" s="427"/>
      <c r="D1" s="427"/>
      <c r="E1" s="427"/>
      <c r="F1" s="427"/>
      <c r="G1" s="427"/>
      <c r="H1" s="427"/>
      <c r="I1" s="274"/>
    </row>
    <row r="2" spans="1:9" ht="15" customHeight="1" x14ac:dyDescent="0.2">
      <c r="A2" s="440" t="s">
        <v>249</v>
      </c>
      <c r="B2" s="440"/>
      <c r="C2" s="440"/>
      <c r="D2" s="440"/>
      <c r="E2" s="440"/>
      <c r="F2" s="440"/>
      <c r="G2" s="440"/>
      <c r="H2" s="440"/>
    </row>
    <row r="3" spans="1:9" ht="25.5" customHeight="1" x14ac:dyDescent="0.2">
      <c r="A3" s="438" t="s">
        <v>5</v>
      </c>
      <c r="B3" s="11" t="s">
        <v>6</v>
      </c>
      <c r="C3" s="438" t="s">
        <v>5</v>
      </c>
      <c r="D3" s="11" t="s">
        <v>6</v>
      </c>
      <c r="E3" s="438" t="s">
        <v>5</v>
      </c>
      <c r="F3" s="11" t="s">
        <v>6</v>
      </c>
      <c r="G3" s="438" t="s">
        <v>5</v>
      </c>
      <c r="H3" s="12" t="s">
        <v>6</v>
      </c>
    </row>
    <row r="4" spans="1:9" ht="12.75" customHeight="1" x14ac:dyDescent="0.2">
      <c r="A4" s="438"/>
      <c r="B4" s="396" t="s">
        <v>7</v>
      </c>
      <c r="C4" s="439"/>
      <c r="D4" s="396" t="s">
        <v>7</v>
      </c>
      <c r="E4" s="439"/>
      <c r="F4" s="396" t="s">
        <v>7</v>
      </c>
      <c r="G4" s="439"/>
      <c r="H4" s="397" t="s">
        <v>7</v>
      </c>
    </row>
    <row r="5" spans="1:9" ht="12.75" customHeight="1" x14ac:dyDescent="0.2">
      <c r="A5" s="26" t="s">
        <v>20</v>
      </c>
      <c r="B5" s="380">
        <v>81.540203850509627</v>
      </c>
      <c r="C5" s="27" t="s">
        <v>65</v>
      </c>
      <c r="D5" s="380">
        <v>90.968955785512691</v>
      </c>
      <c r="E5" s="27" t="s">
        <v>25</v>
      </c>
      <c r="F5" s="380">
        <v>96.594982078853036</v>
      </c>
      <c r="G5" s="256" t="s">
        <v>142</v>
      </c>
      <c r="H5" s="384">
        <v>104.46866485013624</v>
      </c>
    </row>
    <row r="6" spans="1:9" ht="12.75" customHeight="1" x14ac:dyDescent="0.2">
      <c r="A6" s="190" t="s">
        <v>24</v>
      </c>
      <c r="B6" s="381">
        <v>84.030837004405285</v>
      </c>
      <c r="C6" s="191" t="s">
        <v>148</v>
      </c>
      <c r="D6" s="381">
        <v>90.986132511556235</v>
      </c>
      <c r="E6" s="191" t="s">
        <v>38</v>
      </c>
      <c r="F6" s="381">
        <v>96.621004566210047</v>
      </c>
      <c r="G6" s="191" t="s">
        <v>114</v>
      </c>
      <c r="H6" s="385">
        <v>104.59272097053727</v>
      </c>
    </row>
    <row r="7" spans="1:9" ht="12.75" customHeight="1" x14ac:dyDescent="0.2">
      <c r="A7" s="28" t="s">
        <v>152</v>
      </c>
      <c r="B7" s="380">
        <v>84.381939304219102</v>
      </c>
      <c r="C7" s="27" t="s">
        <v>116</v>
      </c>
      <c r="D7" s="380">
        <v>91.034195162635541</v>
      </c>
      <c r="E7" s="27" t="s">
        <v>100</v>
      </c>
      <c r="F7" s="380">
        <v>96.838331160365058</v>
      </c>
      <c r="G7" s="27" t="s">
        <v>107</v>
      </c>
      <c r="H7" s="384">
        <v>104.78359908883827</v>
      </c>
    </row>
    <row r="8" spans="1:9" ht="12.75" customHeight="1" x14ac:dyDescent="0.2">
      <c r="A8" s="192" t="s">
        <v>16</v>
      </c>
      <c r="B8" s="382">
        <v>84.745513386290085</v>
      </c>
      <c r="C8" s="191" t="s">
        <v>73</v>
      </c>
      <c r="D8" s="382">
        <v>91.096394407652681</v>
      </c>
      <c r="E8" s="191" t="s">
        <v>150</v>
      </c>
      <c r="F8" s="382">
        <v>97.037037037037038</v>
      </c>
      <c r="G8" s="191" t="s">
        <v>115</v>
      </c>
      <c r="H8" s="385">
        <v>105.17711171662125</v>
      </c>
    </row>
    <row r="9" spans="1:9" ht="12.75" customHeight="1" x14ac:dyDescent="0.2">
      <c r="A9" s="28" t="s">
        <v>120</v>
      </c>
      <c r="B9" s="380">
        <v>85.071574642126791</v>
      </c>
      <c r="C9" s="27" t="s">
        <v>53</v>
      </c>
      <c r="D9" s="380">
        <v>91.26315789473685</v>
      </c>
      <c r="E9" s="27" t="s">
        <v>96</v>
      </c>
      <c r="F9" s="380">
        <v>97.120708748615726</v>
      </c>
      <c r="G9" s="27" t="s">
        <v>98</v>
      </c>
      <c r="H9" s="384">
        <v>105.32938564026647</v>
      </c>
    </row>
    <row r="10" spans="1:9" ht="12.75" customHeight="1" x14ac:dyDescent="0.2">
      <c r="A10" s="192" t="s">
        <v>36</v>
      </c>
      <c r="B10" s="382">
        <v>85.165205664194204</v>
      </c>
      <c r="C10" s="191" t="s">
        <v>72</v>
      </c>
      <c r="D10" s="382">
        <v>91.385023194168326</v>
      </c>
      <c r="E10" s="191" t="s">
        <v>58</v>
      </c>
      <c r="F10" s="382">
        <v>97.156783103168152</v>
      </c>
      <c r="G10" s="191" t="s">
        <v>63</v>
      </c>
      <c r="H10" s="385">
        <v>105.60747663551402</v>
      </c>
    </row>
    <row r="11" spans="1:9" ht="12.75" customHeight="1" x14ac:dyDescent="0.2">
      <c r="A11" s="28" t="s">
        <v>52</v>
      </c>
      <c r="B11" s="380">
        <v>85.38205980066445</v>
      </c>
      <c r="C11" s="27" t="s">
        <v>109</v>
      </c>
      <c r="D11" s="380">
        <v>91.433418150975399</v>
      </c>
      <c r="E11" s="27" t="s">
        <v>101</v>
      </c>
      <c r="F11" s="380">
        <v>97.366185216652497</v>
      </c>
      <c r="G11" s="27" t="s">
        <v>161</v>
      </c>
      <c r="H11" s="384">
        <v>105.75427682737168</v>
      </c>
    </row>
    <row r="12" spans="1:9" ht="12.75" customHeight="1" x14ac:dyDescent="0.2">
      <c r="A12" s="192" t="s">
        <v>32</v>
      </c>
      <c r="B12" s="382">
        <v>85.464654487688634</v>
      </c>
      <c r="C12" s="191" t="s">
        <v>156</v>
      </c>
      <c r="D12" s="382">
        <v>91.524042379788114</v>
      </c>
      <c r="E12" s="191" t="s">
        <v>70</v>
      </c>
      <c r="F12" s="382">
        <v>97.435897435897431</v>
      </c>
      <c r="G12" s="191" t="s">
        <v>82</v>
      </c>
      <c r="H12" s="385">
        <v>105.9782608695652</v>
      </c>
    </row>
    <row r="13" spans="1:9" ht="12.75" customHeight="1" x14ac:dyDescent="0.2">
      <c r="A13" s="28" t="s">
        <v>28</v>
      </c>
      <c r="B13" s="380">
        <v>85.973397823458285</v>
      </c>
      <c r="C13" s="27" t="s">
        <v>97</v>
      </c>
      <c r="D13" s="380">
        <v>91.666666666666657</v>
      </c>
      <c r="E13" s="27" t="s">
        <v>117</v>
      </c>
      <c r="F13" s="380">
        <v>97.49492213947191</v>
      </c>
      <c r="G13" s="27" t="s">
        <v>50</v>
      </c>
      <c r="H13" s="384">
        <v>106.15194054500412</v>
      </c>
    </row>
    <row r="14" spans="1:9" ht="12.75" customHeight="1" x14ac:dyDescent="0.2">
      <c r="A14" s="192" t="s">
        <v>76</v>
      </c>
      <c r="B14" s="382">
        <v>86.475644699140403</v>
      </c>
      <c r="C14" s="191" t="s">
        <v>21</v>
      </c>
      <c r="D14" s="382">
        <v>91.762013729977127</v>
      </c>
      <c r="E14" s="191" t="s">
        <v>121</v>
      </c>
      <c r="F14" s="382">
        <v>97.507418397626111</v>
      </c>
      <c r="G14" s="191" t="s">
        <v>54</v>
      </c>
      <c r="H14" s="385">
        <v>106.18932038834951</v>
      </c>
    </row>
    <row r="15" spans="1:9" ht="12.75" customHeight="1" x14ac:dyDescent="0.2">
      <c r="A15" s="28" t="s">
        <v>132</v>
      </c>
      <c r="B15" s="380">
        <v>86.554621848739501</v>
      </c>
      <c r="C15" s="27" t="s">
        <v>137</v>
      </c>
      <c r="D15" s="380">
        <v>91.878172588832484</v>
      </c>
      <c r="E15" s="27" t="s">
        <v>90</v>
      </c>
      <c r="F15" s="380">
        <v>97.551928783382792</v>
      </c>
      <c r="G15" s="27" t="s">
        <v>138</v>
      </c>
      <c r="H15" s="384">
        <v>106.25</v>
      </c>
    </row>
    <row r="16" spans="1:9" ht="12.75" customHeight="1" x14ac:dyDescent="0.2">
      <c r="A16" s="192" t="s">
        <v>85</v>
      </c>
      <c r="B16" s="382">
        <v>86.794055201698512</v>
      </c>
      <c r="C16" s="191" t="s">
        <v>159</v>
      </c>
      <c r="D16" s="382">
        <v>91.89765458422174</v>
      </c>
      <c r="E16" s="191" t="s">
        <v>130</v>
      </c>
      <c r="F16" s="382">
        <v>97.943925233644862</v>
      </c>
      <c r="G16" s="191" t="s">
        <v>15</v>
      </c>
      <c r="H16" s="385">
        <v>106.55105973025047</v>
      </c>
    </row>
    <row r="17" spans="1:11" ht="12.75" customHeight="1" x14ac:dyDescent="0.2">
      <c r="A17" s="28" t="s">
        <v>12</v>
      </c>
      <c r="B17" s="380">
        <v>86.800699300699307</v>
      </c>
      <c r="C17" s="27" t="s">
        <v>37</v>
      </c>
      <c r="D17" s="380">
        <v>92.046276211135208</v>
      </c>
      <c r="E17" s="27" t="s">
        <v>62</v>
      </c>
      <c r="F17" s="380">
        <v>98.004987531172077</v>
      </c>
      <c r="G17" s="27" t="s">
        <v>118</v>
      </c>
      <c r="H17" s="384">
        <v>106.80515759312321</v>
      </c>
    </row>
    <row r="18" spans="1:11" ht="12.75" customHeight="1" x14ac:dyDescent="0.2">
      <c r="A18" s="192" t="s">
        <v>69</v>
      </c>
      <c r="B18" s="382">
        <v>86.863607793840345</v>
      </c>
      <c r="C18" s="191" t="s">
        <v>9</v>
      </c>
      <c r="D18" s="382">
        <v>92.092457420924575</v>
      </c>
      <c r="E18" s="191" t="s">
        <v>79</v>
      </c>
      <c r="F18" s="382">
        <v>98.034934497816593</v>
      </c>
      <c r="G18" s="191" t="s">
        <v>119</v>
      </c>
      <c r="H18" s="385">
        <v>107.08333333333333</v>
      </c>
    </row>
    <row r="19" spans="1:11" ht="12.75" customHeight="1" x14ac:dyDescent="0.2">
      <c r="A19" s="28" t="s">
        <v>153</v>
      </c>
      <c r="B19" s="380">
        <v>86.863905325443795</v>
      </c>
      <c r="C19" s="27" t="s">
        <v>61</v>
      </c>
      <c r="D19" s="380">
        <v>92.131696428571431</v>
      </c>
      <c r="E19" s="27" t="s">
        <v>102</v>
      </c>
      <c r="F19" s="380">
        <v>98.046875</v>
      </c>
      <c r="G19" s="27" t="s">
        <v>95</v>
      </c>
      <c r="H19" s="384">
        <v>107.65171503957785</v>
      </c>
    </row>
    <row r="20" spans="1:11" ht="12.75" customHeight="1" x14ac:dyDescent="0.2">
      <c r="A20" s="192" t="s">
        <v>8</v>
      </c>
      <c r="B20" s="382">
        <v>86.891117478510026</v>
      </c>
      <c r="C20" s="191" t="s">
        <v>136</v>
      </c>
      <c r="D20" s="382">
        <v>92.291066282420758</v>
      </c>
      <c r="E20" s="191" t="s">
        <v>157</v>
      </c>
      <c r="F20" s="382">
        <v>98.054316984191331</v>
      </c>
      <c r="G20" s="191" t="s">
        <v>126</v>
      </c>
      <c r="H20" s="385">
        <v>107.72200772200773</v>
      </c>
    </row>
    <row r="21" spans="1:11" ht="12.75" customHeight="1" x14ac:dyDescent="0.2">
      <c r="A21" s="28" t="s">
        <v>17</v>
      </c>
      <c r="B21" s="380">
        <v>87.123862841147655</v>
      </c>
      <c r="C21" s="27" t="s">
        <v>68</v>
      </c>
      <c r="D21" s="380">
        <v>92.415730337078656</v>
      </c>
      <c r="E21" s="27" t="s">
        <v>31</v>
      </c>
      <c r="F21" s="380">
        <v>98.090277777777786</v>
      </c>
      <c r="G21" s="27" t="s">
        <v>27</v>
      </c>
      <c r="H21" s="384">
        <v>108.01165331391114</v>
      </c>
      <c r="K21" s="257"/>
    </row>
    <row r="22" spans="1:11" ht="12.75" customHeight="1" x14ac:dyDescent="0.2">
      <c r="A22" s="192" t="s">
        <v>40</v>
      </c>
      <c r="B22" s="382">
        <v>87.5</v>
      </c>
      <c r="C22" s="191" t="s">
        <v>124</v>
      </c>
      <c r="D22" s="382">
        <v>92.771929824561411</v>
      </c>
      <c r="E22" s="191" t="s">
        <v>110</v>
      </c>
      <c r="F22" s="382">
        <v>98.122065727699521</v>
      </c>
      <c r="G22" s="191" t="s">
        <v>11</v>
      </c>
      <c r="H22" s="385">
        <v>108.7087087087087</v>
      </c>
    </row>
    <row r="23" spans="1:11" ht="12.75" customHeight="1" x14ac:dyDescent="0.2">
      <c r="A23" s="28" t="s">
        <v>105</v>
      </c>
      <c r="B23" s="380">
        <v>87.516600265604254</v>
      </c>
      <c r="C23" s="27" t="s">
        <v>92</v>
      </c>
      <c r="D23" s="380">
        <v>92.97153024911033</v>
      </c>
      <c r="E23" s="27" t="s">
        <v>43</v>
      </c>
      <c r="F23" s="380">
        <v>98.580121703853948</v>
      </c>
      <c r="G23" s="27" t="s">
        <v>87</v>
      </c>
      <c r="H23" s="384">
        <v>109.57190957190957</v>
      </c>
    </row>
    <row r="24" spans="1:11" ht="12.75" customHeight="1" x14ac:dyDescent="0.2">
      <c r="A24" s="192" t="s">
        <v>57</v>
      </c>
      <c r="B24" s="382">
        <v>87.922077922077918</v>
      </c>
      <c r="C24" s="191" t="s">
        <v>41</v>
      </c>
      <c r="D24" s="382">
        <v>93.103448275862064</v>
      </c>
      <c r="E24" s="191" t="s">
        <v>140</v>
      </c>
      <c r="F24" s="382">
        <v>98.894154818325433</v>
      </c>
      <c r="G24" s="191" t="s">
        <v>103</v>
      </c>
      <c r="H24" s="385">
        <v>110.07751937984496</v>
      </c>
    </row>
    <row r="25" spans="1:11" ht="12.75" customHeight="1" x14ac:dyDescent="0.2">
      <c r="A25" s="28" t="s">
        <v>93</v>
      </c>
      <c r="B25" s="380">
        <v>88.494492044063648</v>
      </c>
      <c r="C25" s="27" t="s">
        <v>145</v>
      </c>
      <c r="D25" s="380">
        <v>93.196544276457885</v>
      </c>
      <c r="E25" s="27" t="s">
        <v>106</v>
      </c>
      <c r="F25" s="380">
        <v>98.991172761664572</v>
      </c>
      <c r="G25" s="27" t="s">
        <v>99</v>
      </c>
      <c r="H25" s="384">
        <v>110.51004636785163</v>
      </c>
    </row>
    <row r="26" spans="1:11" ht="12.75" customHeight="1" x14ac:dyDescent="0.2">
      <c r="A26" s="192" t="s">
        <v>80</v>
      </c>
      <c r="B26" s="382">
        <v>88.510638297872333</v>
      </c>
      <c r="C26" s="191" t="s">
        <v>108</v>
      </c>
      <c r="D26" s="382">
        <v>93.211334120425022</v>
      </c>
      <c r="E26" s="191" t="s">
        <v>91</v>
      </c>
      <c r="F26" s="382">
        <v>99.149840595111584</v>
      </c>
      <c r="G26" s="191" t="s">
        <v>55</v>
      </c>
      <c r="H26" s="385">
        <v>110.78767123287672</v>
      </c>
    </row>
    <row r="27" spans="1:11" ht="12.75" customHeight="1" x14ac:dyDescent="0.2">
      <c r="A27" s="28" t="s">
        <v>13</v>
      </c>
      <c r="B27" s="380">
        <v>88.764880952380949</v>
      </c>
      <c r="C27" s="27" t="s">
        <v>144</v>
      </c>
      <c r="D27" s="380">
        <v>93.232413178984856</v>
      </c>
      <c r="E27" s="27" t="s">
        <v>158</v>
      </c>
      <c r="F27" s="380">
        <v>100.18105009052505</v>
      </c>
      <c r="G27" s="27" t="s">
        <v>51</v>
      </c>
      <c r="H27" s="384">
        <v>110.89036055923474</v>
      </c>
    </row>
    <row r="28" spans="1:11" ht="12.75" customHeight="1" x14ac:dyDescent="0.2">
      <c r="A28" s="192" t="s">
        <v>113</v>
      </c>
      <c r="B28" s="382">
        <v>88.814129520605562</v>
      </c>
      <c r="C28" s="191" t="s">
        <v>44</v>
      </c>
      <c r="D28" s="382">
        <v>93.437806072477954</v>
      </c>
      <c r="E28" s="191" t="s">
        <v>66</v>
      </c>
      <c r="F28" s="382">
        <v>100.32743942370661</v>
      </c>
      <c r="G28" s="191" t="s">
        <v>59</v>
      </c>
      <c r="H28" s="385">
        <v>110.91901728844404</v>
      </c>
    </row>
    <row r="29" spans="1:11" ht="12.75" customHeight="1" x14ac:dyDescent="0.2">
      <c r="A29" s="28" t="s">
        <v>133</v>
      </c>
      <c r="B29" s="380">
        <v>89.024390243902445</v>
      </c>
      <c r="C29" s="27" t="s">
        <v>14</v>
      </c>
      <c r="D29" s="380">
        <v>93.503480278422273</v>
      </c>
      <c r="E29" s="27" t="s">
        <v>19</v>
      </c>
      <c r="F29" s="380">
        <v>100.57570523891768</v>
      </c>
      <c r="G29" s="27" t="s">
        <v>23</v>
      </c>
      <c r="H29" s="384">
        <v>111.21076233183858</v>
      </c>
    </row>
    <row r="30" spans="1:11" ht="12.75" customHeight="1" x14ac:dyDescent="0.2">
      <c r="A30" s="192" t="s">
        <v>88</v>
      </c>
      <c r="B30" s="382">
        <v>89.123196448390672</v>
      </c>
      <c r="C30" s="191" t="s">
        <v>18</v>
      </c>
      <c r="D30" s="382">
        <v>93.555555555555557</v>
      </c>
      <c r="E30" s="191" t="s">
        <v>154</v>
      </c>
      <c r="F30" s="382">
        <v>100.67750677506776</v>
      </c>
      <c r="G30" s="191" t="s">
        <v>83</v>
      </c>
      <c r="H30" s="385">
        <v>111.30434782608695</v>
      </c>
    </row>
    <row r="31" spans="1:11" ht="12.75" customHeight="1" x14ac:dyDescent="0.2">
      <c r="A31" s="28" t="s">
        <v>64</v>
      </c>
      <c r="B31" s="380">
        <v>89.149746192893403</v>
      </c>
      <c r="C31" s="27" t="s">
        <v>46</v>
      </c>
      <c r="D31" s="380">
        <v>94.071146245059296</v>
      </c>
      <c r="E31" s="27" t="s">
        <v>39</v>
      </c>
      <c r="F31" s="380">
        <v>100.68807339449542</v>
      </c>
      <c r="G31" s="27" t="s">
        <v>123</v>
      </c>
      <c r="H31" s="384">
        <v>111.69811320754717</v>
      </c>
    </row>
    <row r="32" spans="1:11" ht="12.75" customHeight="1" x14ac:dyDescent="0.2">
      <c r="A32" s="192" t="s">
        <v>60</v>
      </c>
      <c r="B32" s="382">
        <v>89.302884615384613</v>
      </c>
      <c r="C32" s="191" t="s">
        <v>26</v>
      </c>
      <c r="D32" s="382">
        <v>94.19291338582677</v>
      </c>
      <c r="E32" s="191" t="s">
        <v>111</v>
      </c>
      <c r="F32" s="382">
        <v>100.81585081585081</v>
      </c>
      <c r="G32" s="191" t="s">
        <v>146</v>
      </c>
      <c r="H32" s="385">
        <v>111.74863387978142</v>
      </c>
    </row>
    <row r="33" spans="1:20" ht="12.75" customHeight="1" x14ac:dyDescent="0.2">
      <c r="A33" s="28" t="s">
        <v>84</v>
      </c>
      <c r="B33" s="380">
        <v>89.323098394975574</v>
      </c>
      <c r="C33" s="27" t="s">
        <v>42</v>
      </c>
      <c r="D33" s="380">
        <v>94.208494208494216</v>
      </c>
      <c r="E33" s="27" t="s">
        <v>35</v>
      </c>
      <c r="F33" s="380">
        <v>101.08695652173914</v>
      </c>
      <c r="G33" s="27" t="s">
        <v>78</v>
      </c>
      <c r="H33" s="384">
        <v>113.05530371713508</v>
      </c>
    </row>
    <row r="34" spans="1:20" ht="12.75" customHeight="1" x14ac:dyDescent="0.2">
      <c r="A34" s="192" t="s">
        <v>29</v>
      </c>
      <c r="B34" s="382">
        <v>89.414182939362803</v>
      </c>
      <c r="C34" s="191" t="s">
        <v>89</v>
      </c>
      <c r="D34" s="382">
        <v>94.334069168506247</v>
      </c>
      <c r="E34" s="191" t="s">
        <v>74</v>
      </c>
      <c r="F34" s="382">
        <v>101.97147651006711</v>
      </c>
      <c r="G34" s="191" t="s">
        <v>127</v>
      </c>
      <c r="H34" s="385">
        <v>113.40679522497706</v>
      </c>
    </row>
    <row r="35" spans="1:20" ht="12.75" customHeight="1" x14ac:dyDescent="0.2">
      <c r="A35" s="28" t="s">
        <v>128</v>
      </c>
      <c r="B35" s="380">
        <v>89.621318373071517</v>
      </c>
      <c r="C35" s="27" t="s">
        <v>45</v>
      </c>
      <c r="D35" s="380">
        <v>94.908512330946706</v>
      </c>
      <c r="E35" s="27" t="s">
        <v>22</v>
      </c>
      <c r="F35" s="380">
        <v>102.41691842900302</v>
      </c>
      <c r="G35" s="27" t="s">
        <v>155</v>
      </c>
      <c r="H35" s="384">
        <v>114.62093862815885</v>
      </c>
    </row>
    <row r="36" spans="1:20" ht="12.75" customHeight="1" x14ac:dyDescent="0.2">
      <c r="A36" s="192" t="s">
        <v>56</v>
      </c>
      <c r="B36" s="382">
        <v>89.653388515261256</v>
      </c>
      <c r="C36" s="191" t="s">
        <v>149</v>
      </c>
      <c r="D36" s="382">
        <v>95.016251354279518</v>
      </c>
      <c r="E36" s="191" t="s">
        <v>139</v>
      </c>
      <c r="F36" s="382">
        <v>102.45098039215685</v>
      </c>
      <c r="G36" s="191" t="s">
        <v>67</v>
      </c>
      <c r="H36" s="385">
        <v>115.93830334190231</v>
      </c>
    </row>
    <row r="37" spans="1:20" ht="12.75" customHeight="1" x14ac:dyDescent="0.2">
      <c r="A37" s="28" t="s">
        <v>112</v>
      </c>
      <c r="B37" s="380">
        <v>89.667896678966784</v>
      </c>
      <c r="C37" s="27" t="s">
        <v>160</v>
      </c>
      <c r="D37" s="380">
        <v>95.119139123750955</v>
      </c>
      <c r="E37" s="27" t="s">
        <v>122</v>
      </c>
      <c r="F37" s="380">
        <v>102.52043596730245</v>
      </c>
      <c r="G37" s="27" t="s">
        <v>131</v>
      </c>
      <c r="H37" s="384">
        <v>119.35719503287071</v>
      </c>
    </row>
    <row r="38" spans="1:20" ht="12.75" customHeight="1" x14ac:dyDescent="0.2">
      <c r="A38" s="192" t="s">
        <v>104</v>
      </c>
      <c r="B38" s="382">
        <v>90.163934426229503</v>
      </c>
      <c r="C38" s="191" t="s">
        <v>10</v>
      </c>
      <c r="D38" s="382">
        <v>95.446265938069217</v>
      </c>
      <c r="E38" s="191" t="s">
        <v>86</v>
      </c>
      <c r="F38" s="382">
        <v>102.57660167130919</v>
      </c>
      <c r="G38" s="191" t="s">
        <v>135</v>
      </c>
      <c r="H38" s="385">
        <v>119.6901226597805</v>
      </c>
    </row>
    <row r="39" spans="1:20" ht="12.75" customHeight="1" x14ac:dyDescent="0.2">
      <c r="A39" s="28" t="s">
        <v>129</v>
      </c>
      <c r="B39" s="380">
        <v>90.166975881261592</v>
      </c>
      <c r="C39" s="27" t="s">
        <v>125</v>
      </c>
      <c r="D39" s="380">
        <v>95.53872053872054</v>
      </c>
      <c r="E39" s="27" t="s">
        <v>71</v>
      </c>
      <c r="F39" s="380">
        <v>102.803738317757</v>
      </c>
      <c r="G39" s="27" t="s">
        <v>147</v>
      </c>
      <c r="H39" s="384">
        <v>120.2054794520548</v>
      </c>
    </row>
    <row r="40" spans="1:20" ht="12.75" customHeight="1" x14ac:dyDescent="0.2">
      <c r="A40" s="192" t="s">
        <v>33</v>
      </c>
      <c r="B40" s="382">
        <v>90.320358250086116</v>
      </c>
      <c r="C40" s="191" t="s">
        <v>134</v>
      </c>
      <c r="D40" s="382">
        <v>95.744680851063833</v>
      </c>
      <c r="E40" s="191" t="s">
        <v>30</v>
      </c>
      <c r="F40" s="382">
        <v>102.80898876404494</v>
      </c>
      <c r="G40" s="191" t="s">
        <v>151</v>
      </c>
      <c r="H40" s="385">
        <v>123.23529411764707</v>
      </c>
    </row>
    <row r="41" spans="1:20" ht="12.75" customHeight="1" x14ac:dyDescent="0.2">
      <c r="A41" s="28" t="s">
        <v>141</v>
      </c>
      <c r="B41" s="380">
        <v>90.664160401002505</v>
      </c>
      <c r="C41" s="27" t="s">
        <v>77</v>
      </c>
      <c r="D41" s="380">
        <v>96.034696406443615</v>
      </c>
      <c r="E41" s="27" t="s">
        <v>47</v>
      </c>
      <c r="F41" s="380">
        <v>103.05131761442441</v>
      </c>
      <c r="G41" s="27" t="s">
        <v>143</v>
      </c>
      <c r="H41" s="384">
        <v>128.29324169530355</v>
      </c>
    </row>
    <row r="42" spans="1:20" ht="12.75" customHeight="1" x14ac:dyDescent="0.2">
      <c r="A42" s="192" t="s">
        <v>48</v>
      </c>
      <c r="B42" s="382">
        <v>90.772128060263654</v>
      </c>
      <c r="C42" s="191" t="s">
        <v>49</v>
      </c>
      <c r="D42" s="382">
        <v>96.168582375478934</v>
      </c>
      <c r="E42" s="191" t="s">
        <v>75</v>
      </c>
      <c r="F42" s="382">
        <v>103.11877903118778</v>
      </c>
      <c r="G42" s="191"/>
      <c r="H42" s="385"/>
    </row>
    <row r="43" spans="1:20" s="30" customFormat="1" ht="12.75" customHeight="1" x14ac:dyDescent="0.2">
      <c r="A43" s="193" t="s">
        <v>81</v>
      </c>
      <c r="B43" s="383">
        <v>90.888888888888886</v>
      </c>
      <c r="C43" s="194" t="s">
        <v>34</v>
      </c>
      <c r="D43" s="383">
        <v>96.58385093167702</v>
      </c>
      <c r="E43" s="194" t="s">
        <v>94</v>
      </c>
      <c r="F43" s="383">
        <v>103.84014288903774</v>
      </c>
      <c r="G43" s="194"/>
      <c r="H43" s="386"/>
    </row>
    <row r="44" spans="1:20" s="565" customFormat="1" ht="42.75" customHeight="1" x14ac:dyDescent="0.2">
      <c r="A44" s="563" t="s">
        <v>431</v>
      </c>
      <c r="B44" s="563"/>
      <c r="C44" s="563"/>
      <c r="D44" s="563"/>
      <c r="E44" s="563"/>
      <c r="F44" s="563"/>
      <c r="G44" s="563"/>
      <c r="H44" s="563"/>
      <c r="N44" s="399"/>
      <c r="O44" s="399"/>
      <c r="P44" s="399"/>
      <c r="Q44" s="399"/>
      <c r="R44" s="399"/>
      <c r="S44" s="399"/>
      <c r="T44" s="566"/>
    </row>
    <row r="45" spans="1:20" s="565" customFormat="1" ht="25.5" customHeight="1" x14ac:dyDescent="0.2">
      <c r="A45" s="567" t="s">
        <v>432</v>
      </c>
      <c r="B45" s="567"/>
      <c r="C45" s="567"/>
      <c r="D45" s="567"/>
      <c r="E45" s="567"/>
      <c r="F45" s="567"/>
      <c r="G45" s="567"/>
      <c r="H45" s="567"/>
      <c r="I45" s="568"/>
      <c r="J45" s="568"/>
      <c r="K45" s="568"/>
      <c r="L45" s="568"/>
      <c r="M45" s="568"/>
      <c r="N45" s="568"/>
      <c r="O45" s="568"/>
      <c r="P45" s="569"/>
      <c r="Q45" s="569"/>
      <c r="R45" s="569"/>
      <c r="S45" s="569"/>
      <c r="T45" s="569"/>
    </row>
    <row r="46" spans="1:20" x14ac:dyDescent="0.2">
      <c r="A46" s="443"/>
      <c r="B46" s="443"/>
      <c r="C46" s="443"/>
      <c r="D46" s="443"/>
      <c r="E46" s="443"/>
      <c r="F46" s="443"/>
      <c r="G46" s="443"/>
      <c r="H46" s="443"/>
      <c r="I46" s="443"/>
      <c r="J46" s="443"/>
      <c r="K46" s="443"/>
      <c r="L46" s="443"/>
      <c r="M46" s="443"/>
      <c r="N46" s="443"/>
      <c r="O46" s="443"/>
      <c r="P46" s="443"/>
      <c r="Q46" s="443"/>
      <c r="R46" s="443"/>
      <c r="S46" s="443"/>
      <c r="T46" s="443"/>
    </row>
    <row r="59" spans="2:17" x14ac:dyDescent="0.2">
      <c r="I59" s="437"/>
      <c r="J59" s="437"/>
      <c r="K59" s="437"/>
      <c r="M59" s="437"/>
      <c r="N59" s="437"/>
      <c r="O59" s="437"/>
    </row>
    <row r="60" spans="2:17" x14ac:dyDescent="0.2">
      <c r="B60" s="437"/>
      <c r="C60" s="437"/>
      <c r="E60" s="437"/>
      <c r="F60" s="437"/>
    </row>
    <row r="61" spans="2:17" x14ac:dyDescent="0.2">
      <c r="B61" s="21"/>
      <c r="C61" s="22"/>
      <c r="F61" s="21"/>
      <c r="G61" s="22"/>
    </row>
    <row r="62" spans="2:17" x14ac:dyDescent="0.2">
      <c r="B62" s="21"/>
      <c r="C62" s="22"/>
      <c r="F62" s="21"/>
      <c r="G62" s="22"/>
      <c r="M62" s="23"/>
      <c r="Q62" s="23"/>
    </row>
    <row r="63" spans="2:17" x14ac:dyDescent="0.2">
      <c r="B63" s="21"/>
      <c r="C63" s="22"/>
      <c r="F63" s="21"/>
      <c r="G63" s="22"/>
      <c r="L63" s="24"/>
      <c r="N63" s="24"/>
      <c r="O63" s="24"/>
      <c r="P63" s="24"/>
    </row>
    <row r="64" spans="2:17" x14ac:dyDescent="0.2">
      <c r="B64" s="21"/>
      <c r="C64" s="22"/>
      <c r="F64" s="21"/>
      <c r="G64" s="22"/>
    </row>
    <row r="65" spans="2:12" x14ac:dyDescent="0.2">
      <c r="B65" s="21"/>
      <c r="C65" s="22"/>
      <c r="F65" s="21"/>
      <c r="G65" s="22"/>
    </row>
    <row r="66" spans="2:12" x14ac:dyDescent="0.2">
      <c r="B66" s="21"/>
      <c r="C66" s="22"/>
      <c r="F66" s="21"/>
      <c r="G66" s="22"/>
      <c r="K66" s="24"/>
    </row>
    <row r="67" spans="2:12" ht="15" x14ac:dyDescent="0.25">
      <c r="B67" s="21"/>
      <c r="C67" s="22"/>
      <c r="F67" s="21"/>
      <c r="G67" s="22"/>
      <c r="K67" s="24"/>
      <c r="L67" s="25"/>
    </row>
    <row r="68" spans="2:12" x14ac:dyDescent="0.2">
      <c r="B68" s="21"/>
      <c r="C68" s="22"/>
      <c r="F68" s="21"/>
      <c r="G68" s="22"/>
      <c r="K68" s="24"/>
    </row>
    <row r="69" spans="2:12" x14ac:dyDescent="0.2">
      <c r="B69" s="21"/>
      <c r="C69" s="22"/>
      <c r="F69" s="21"/>
      <c r="G69" s="22"/>
    </row>
    <row r="70" spans="2:12" x14ac:dyDescent="0.2">
      <c r="B70" s="21"/>
      <c r="C70" s="22"/>
      <c r="F70" s="21"/>
      <c r="G70" s="22"/>
    </row>
    <row r="71" spans="2:12" x14ac:dyDescent="0.2">
      <c r="B71" s="21"/>
      <c r="C71" s="22"/>
      <c r="F71" s="21"/>
      <c r="G71" s="22"/>
    </row>
    <row r="72" spans="2:12" x14ac:dyDescent="0.2">
      <c r="B72" s="21"/>
      <c r="C72" s="22"/>
      <c r="F72" s="21"/>
      <c r="G72" s="22"/>
    </row>
    <row r="73" spans="2:12" x14ac:dyDescent="0.2">
      <c r="B73" s="21"/>
      <c r="C73" s="22"/>
      <c r="F73" s="21"/>
      <c r="G73" s="22"/>
    </row>
    <row r="74" spans="2:12" x14ac:dyDescent="0.2">
      <c r="B74" s="21"/>
      <c r="C74" s="22"/>
      <c r="F74" s="21"/>
      <c r="G74" s="22"/>
    </row>
    <row r="75" spans="2:12" x14ac:dyDescent="0.2">
      <c r="B75" s="21"/>
      <c r="C75" s="22"/>
      <c r="F75" s="21"/>
      <c r="G75" s="22"/>
    </row>
    <row r="76" spans="2:12" x14ac:dyDescent="0.2">
      <c r="B76" s="21"/>
      <c r="C76" s="22"/>
      <c r="F76" s="21"/>
      <c r="G76" s="22"/>
    </row>
    <row r="77" spans="2:12" x14ac:dyDescent="0.2">
      <c r="B77" s="21"/>
      <c r="C77" s="22"/>
      <c r="F77" s="21"/>
      <c r="G77" s="22"/>
    </row>
    <row r="78" spans="2:12" x14ac:dyDescent="0.2">
      <c r="B78" s="21"/>
      <c r="C78" s="22"/>
      <c r="F78" s="21"/>
      <c r="G78" s="22"/>
    </row>
    <row r="79" spans="2:12" x14ac:dyDescent="0.2">
      <c r="B79" s="21"/>
      <c r="C79" s="22"/>
      <c r="F79" s="21"/>
      <c r="G79" s="22"/>
    </row>
    <row r="80" spans="2:12" x14ac:dyDescent="0.2">
      <c r="B80" s="21"/>
      <c r="C80" s="22"/>
      <c r="F80" s="21"/>
      <c r="G80" s="22"/>
    </row>
    <row r="81" spans="2:7" x14ac:dyDescent="0.2">
      <c r="B81" s="21"/>
      <c r="C81" s="22"/>
      <c r="F81" s="21"/>
      <c r="G81" s="22"/>
    </row>
    <row r="82" spans="2:7" x14ac:dyDescent="0.2">
      <c r="B82" s="21"/>
      <c r="C82" s="22"/>
      <c r="F82" s="21"/>
      <c r="G82" s="22"/>
    </row>
    <row r="83" spans="2:7" x14ac:dyDescent="0.2">
      <c r="B83" s="21"/>
      <c r="C83" s="22"/>
      <c r="F83" s="21"/>
      <c r="G83" s="22"/>
    </row>
    <row r="84" spans="2:7" x14ac:dyDescent="0.2">
      <c r="B84" s="21"/>
      <c r="C84" s="22"/>
      <c r="F84" s="21"/>
      <c r="G84" s="22"/>
    </row>
    <row r="85" spans="2:7" x14ac:dyDescent="0.2">
      <c r="B85" s="21"/>
      <c r="C85" s="22"/>
      <c r="F85" s="21"/>
      <c r="G85" s="22"/>
    </row>
    <row r="86" spans="2:7" x14ac:dyDescent="0.2">
      <c r="B86" s="21"/>
      <c r="C86" s="22"/>
      <c r="F86" s="21"/>
      <c r="G86" s="22"/>
    </row>
    <row r="87" spans="2:7" x14ac:dyDescent="0.2">
      <c r="B87" s="21"/>
      <c r="C87" s="22"/>
      <c r="F87" s="21"/>
      <c r="G87" s="22"/>
    </row>
    <row r="88" spans="2:7" x14ac:dyDescent="0.2">
      <c r="B88" s="21"/>
      <c r="C88" s="22"/>
      <c r="F88" s="21"/>
      <c r="G88" s="22"/>
    </row>
    <row r="89" spans="2:7" x14ac:dyDescent="0.2">
      <c r="B89" s="21"/>
      <c r="C89" s="22"/>
      <c r="F89" s="21"/>
      <c r="G89" s="22"/>
    </row>
    <row r="90" spans="2:7" x14ac:dyDescent="0.2">
      <c r="B90" s="21"/>
      <c r="C90" s="22"/>
      <c r="F90" s="21"/>
      <c r="G90" s="22"/>
    </row>
    <row r="91" spans="2:7" x14ac:dyDescent="0.2">
      <c r="B91" s="21"/>
      <c r="C91" s="22"/>
      <c r="F91" s="21"/>
      <c r="G91" s="22"/>
    </row>
    <row r="92" spans="2:7" x14ac:dyDescent="0.2">
      <c r="B92" s="21"/>
      <c r="C92" s="22"/>
      <c r="F92" s="21"/>
      <c r="G92" s="22"/>
    </row>
    <row r="93" spans="2:7" x14ac:dyDescent="0.2">
      <c r="B93" s="21"/>
      <c r="C93" s="22"/>
      <c r="F93" s="21"/>
      <c r="G93" s="22"/>
    </row>
    <row r="94" spans="2:7" x14ac:dyDescent="0.2">
      <c r="B94" s="21"/>
      <c r="C94" s="22"/>
      <c r="F94" s="21"/>
      <c r="G94" s="22"/>
    </row>
    <row r="95" spans="2:7" x14ac:dyDescent="0.2">
      <c r="B95" s="21"/>
      <c r="C95" s="22"/>
      <c r="F95" s="21"/>
      <c r="G95" s="22"/>
    </row>
    <row r="96" spans="2:7" x14ac:dyDescent="0.2">
      <c r="B96" s="21"/>
      <c r="C96" s="22"/>
      <c r="F96" s="21"/>
      <c r="G96" s="22"/>
    </row>
    <row r="97" spans="2:7" x14ac:dyDescent="0.2">
      <c r="B97" s="21"/>
      <c r="C97" s="22"/>
      <c r="F97" s="21"/>
      <c r="G97" s="22"/>
    </row>
    <row r="98" spans="2:7" x14ac:dyDescent="0.2">
      <c r="B98" s="21"/>
      <c r="C98" s="22"/>
      <c r="F98" s="21"/>
      <c r="G98" s="22"/>
    </row>
    <row r="99" spans="2:7" x14ac:dyDescent="0.2">
      <c r="B99" s="21"/>
      <c r="C99" s="22"/>
      <c r="F99" s="21"/>
      <c r="G99" s="22"/>
    </row>
    <row r="100" spans="2:7" x14ac:dyDescent="0.2">
      <c r="B100" s="21"/>
      <c r="C100" s="22"/>
      <c r="F100" s="21"/>
      <c r="G100" s="22"/>
    </row>
    <row r="101" spans="2:7" x14ac:dyDescent="0.2">
      <c r="B101" s="21"/>
      <c r="C101" s="22"/>
      <c r="F101" s="21"/>
      <c r="G101" s="22"/>
    </row>
    <row r="102" spans="2:7" x14ac:dyDescent="0.2">
      <c r="B102" s="21"/>
      <c r="C102" s="22"/>
      <c r="F102" s="21"/>
      <c r="G102" s="22"/>
    </row>
    <row r="103" spans="2:7" x14ac:dyDescent="0.2">
      <c r="B103" s="21"/>
      <c r="C103" s="22"/>
      <c r="F103" s="21"/>
      <c r="G103" s="22"/>
    </row>
    <row r="104" spans="2:7" x14ac:dyDescent="0.2">
      <c r="B104" s="21"/>
      <c r="C104" s="22"/>
      <c r="F104" s="21"/>
      <c r="G104" s="22"/>
    </row>
    <row r="105" spans="2:7" x14ac:dyDescent="0.2">
      <c r="B105" s="21"/>
      <c r="C105" s="22"/>
      <c r="F105" s="21"/>
      <c r="G105" s="22"/>
    </row>
    <row r="106" spans="2:7" x14ac:dyDescent="0.2">
      <c r="B106" s="21"/>
      <c r="C106" s="22"/>
      <c r="F106" s="21"/>
      <c r="G106" s="22"/>
    </row>
    <row r="107" spans="2:7" x14ac:dyDescent="0.2">
      <c r="B107" s="21"/>
      <c r="C107" s="22"/>
      <c r="F107" s="21"/>
      <c r="G107" s="22"/>
    </row>
    <row r="108" spans="2:7" x14ac:dyDescent="0.2">
      <c r="B108" s="21"/>
      <c r="C108" s="22"/>
      <c r="F108" s="21"/>
      <c r="G108" s="22"/>
    </row>
    <row r="109" spans="2:7" x14ac:dyDescent="0.2">
      <c r="B109" s="21"/>
      <c r="C109" s="22"/>
      <c r="F109" s="21"/>
      <c r="G109" s="22"/>
    </row>
    <row r="110" spans="2:7" x14ac:dyDescent="0.2">
      <c r="B110" s="21"/>
      <c r="C110" s="22"/>
      <c r="F110" s="21"/>
      <c r="G110" s="22"/>
    </row>
    <row r="111" spans="2:7" x14ac:dyDescent="0.2">
      <c r="B111" s="21"/>
      <c r="C111" s="22"/>
      <c r="F111" s="21"/>
      <c r="G111" s="22"/>
    </row>
    <row r="112" spans="2:7" x14ac:dyDescent="0.2">
      <c r="B112" s="21"/>
      <c r="C112" s="22"/>
      <c r="F112" s="21"/>
      <c r="G112" s="22"/>
    </row>
    <row r="113" spans="2:7" x14ac:dyDescent="0.2">
      <c r="B113" s="21"/>
      <c r="C113" s="22"/>
      <c r="F113" s="21"/>
      <c r="G113" s="22"/>
    </row>
    <row r="114" spans="2:7" x14ac:dyDescent="0.2">
      <c r="B114" s="21"/>
      <c r="C114" s="22"/>
      <c r="F114" s="21"/>
      <c r="G114" s="22"/>
    </row>
    <row r="115" spans="2:7" x14ac:dyDescent="0.2">
      <c r="B115" s="21"/>
      <c r="C115" s="22"/>
      <c r="F115" s="21"/>
      <c r="G115" s="22"/>
    </row>
    <row r="116" spans="2:7" x14ac:dyDescent="0.2">
      <c r="B116" s="21"/>
      <c r="C116" s="22"/>
      <c r="F116" s="21"/>
      <c r="G116" s="22"/>
    </row>
    <row r="117" spans="2:7" x14ac:dyDescent="0.2">
      <c r="B117" s="21"/>
      <c r="C117" s="22"/>
      <c r="F117" s="21"/>
      <c r="G117" s="22"/>
    </row>
    <row r="118" spans="2:7" x14ac:dyDescent="0.2">
      <c r="B118" s="21"/>
      <c r="C118" s="22"/>
      <c r="F118" s="21"/>
      <c r="G118" s="22"/>
    </row>
    <row r="119" spans="2:7" x14ac:dyDescent="0.2">
      <c r="B119" s="21"/>
      <c r="C119" s="22"/>
      <c r="F119" s="21"/>
      <c r="G119" s="22"/>
    </row>
    <row r="120" spans="2:7" x14ac:dyDescent="0.2">
      <c r="B120" s="21"/>
      <c r="C120" s="22"/>
      <c r="F120" s="21"/>
      <c r="G120" s="22"/>
    </row>
    <row r="121" spans="2:7" x14ac:dyDescent="0.2">
      <c r="B121" s="21"/>
      <c r="C121" s="22"/>
      <c r="F121" s="21"/>
      <c r="G121" s="22"/>
    </row>
    <row r="122" spans="2:7" x14ac:dyDescent="0.2">
      <c r="B122" s="21"/>
      <c r="C122" s="22"/>
      <c r="F122" s="21"/>
      <c r="G122" s="22"/>
    </row>
    <row r="123" spans="2:7" x14ac:dyDescent="0.2">
      <c r="B123" s="21"/>
      <c r="C123" s="22"/>
      <c r="F123" s="21"/>
      <c r="G123" s="22"/>
    </row>
    <row r="124" spans="2:7" x14ac:dyDescent="0.2">
      <c r="B124" s="21"/>
      <c r="C124" s="22"/>
      <c r="F124" s="21"/>
      <c r="G124" s="22"/>
    </row>
    <row r="125" spans="2:7" x14ac:dyDescent="0.2">
      <c r="B125" s="21"/>
      <c r="C125" s="22"/>
      <c r="F125" s="21"/>
      <c r="G125" s="22"/>
    </row>
    <row r="126" spans="2:7" x14ac:dyDescent="0.2">
      <c r="B126" s="21"/>
      <c r="C126" s="22"/>
      <c r="F126" s="21"/>
      <c r="G126" s="22"/>
    </row>
    <row r="127" spans="2:7" x14ac:dyDescent="0.2">
      <c r="B127" s="21"/>
      <c r="C127" s="22"/>
      <c r="F127" s="21"/>
      <c r="G127" s="22"/>
    </row>
    <row r="128" spans="2:7" x14ac:dyDescent="0.2">
      <c r="B128" s="21"/>
      <c r="C128" s="22"/>
      <c r="F128" s="21"/>
      <c r="G128" s="22"/>
    </row>
    <row r="129" spans="2:7" x14ac:dyDescent="0.2">
      <c r="B129" s="21"/>
      <c r="C129" s="22"/>
      <c r="F129" s="21"/>
      <c r="G129" s="22"/>
    </row>
    <row r="130" spans="2:7" x14ac:dyDescent="0.2">
      <c r="B130" s="21"/>
      <c r="C130" s="22"/>
      <c r="F130" s="21"/>
      <c r="G130" s="22"/>
    </row>
    <row r="131" spans="2:7" x14ac:dyDescent="0.2">
      <c r="B131" s="21"/>
      <c r="C131" s="22"/>
      <c r="F131" s="21"/>
      <c r="G131" s="22"/>
    </row>
    <row r="132" spans="2:7" x14ac:dyDescent="0.2">
      <c r="B132" s="21"/>
      <c r="C132" s="22"/>
      <c r="F132" s="21"/>
      <c r="G132" s="22"/>
    </row>
    <row r="133" spans="2:7" x14ac:dyDescent="0.2">
      <c r="B133" s="21"/>
      <c r="C133" s="22"/>
      <c r="F133" s="21"/>
      <c r="G133" s="22"/>
    </row>
    <row r="134" spans="2:7" x14ac:dyDescent="0.2">
      <c r="B134" s="21"/>
      <c r="C134" s="22"/>
      <c r="F134" s="21"/>
      <c r="G134" s="22"/>
    </row>
    <row r="135" spans="2:7" x14ac:dyDescent="0.2">
      <c r="B135" s="21"/>
      <c r="C135" s="22"/>
      <c r="F135" s="21"/>
      <c r="G135" s="22"/>
    </row>
    <row r="136" spans="2:7" x14ac:dyDescent="0.2">
      <c r="B136" s="21"/>
      <c r="C136" s="22"/>
      <c r="F136" s="21"/>
      <c r="G136" s="22"/>
    </row>
    <row r="137" spans="2:7" x14ac:dyDescent="0.2">
      <c r="B137" s="21"/>
      <c r="C137" s="22"/>
      <c r="F137" s="21"/>
      <c r="G137" s="22"/>
    </row>
    <row r="138" spans="2:7" x14ac:dyDescent="0.2">
      <c r="B138" s="21"/>
      <c r="C138" s="22"/>
      <c r="F138" s="21"/>
      <c r="G138" s="22"/>
    </row>
    <row r="139" spans="2:7" x14ac:dyDescent="0.2">
      <c r="B139" s="21"/>
      <c r="C139" s="22"/>
      <c r="F139" s="21"/>
      <c r="G139" s="22"/>
    </row>
    <row r="140" spans="2:7" x14ac:dyDescent="0.2">
      <c r="B140" s="21"/>
      <c r="C140" s="22"/>
      <c r="F140" s="21"/>
      <c r="G140" s="22"/>
    </row>
    <row r="141" spans="2:7" x14ac:dyDescent="0.2">
      <c r="B141" s="21"/>
      <c r="C141" s="22"/>
      <c r="F141" s="21"/>
      <c r="G141" s="22"/>
    </row>
    <row r="142" spans="2:7" x14ac:dyDescent="0.2">
      <c r="B142" s="21"/>
      <c r="C142" s="22"/>
      <c r="F142" s="21"/>
      <c r="G142" s="22"/>
    </row>
    <row r="143" spans="2:7" x14ac:dyDescent="0.2">
      <c r="B143" s="21"/>
      <c r="C143" s="22"/>
      <c r="F143" s="21"/>
      <c r="G143" s="22"/>
    </row>
    <row r="144" spans="2:7" x14ac:dyDescent="0.2">
      <c r="B144" s="21"/>
      <c r="C144" s="22"/>
      <c r="F144" s="21"/>
      <c r="G144" s="22"/>
    </row>
    <row r="145" spans="2:7" x14ac:dyDescent="0.2">
      <c r="B145" s="21"/>
      <c r="C145" s="22"/>
      <c r="F145" s="21"/>
      <c r="G145" s="22"/>
    </row>
    <row r="146" spans="2:7" x14ac:dyDescent="0.2">
      <c r="B146" s="21"/>
      <c r="C146" s="22"/>
      <c r="F146" s="21"/>
      <c r="G146" s="22"/>
    </row>
    <row r="147" spans="2:7" x14ac:dyDescent="0.2">
      <c r="B147" s="21"/>
      <c r="C147" s="22"/>
      <c r="F147" s="21"/>
      <c r="G147" s="22"/>
    </row>
    <row r="148" spans="2:7" x14ac:dyDescent="0.2">
      <c r="B148" s="21"/>
      <c r="C148" s="22"/>
      <c r="F148" s="21"/>
      <c r="G148" s="22"/>
    </row>
    <row r="149" spans="2:7" x14ac:dyDescent="0.2">
      <c r="B149" s="21"/>
      <c r="C149" s="22"/>
      <c r="F149" s="21"/>
      <c r="G149" s="22"/>
    </row>
    <row r="150" spans="2:7" x14ac:dyDescent="0.2">
      <c r="B150" s="21"/>
      <c r="C150" s="22"/>
      <c r="F150" s="21"/>
      <c r="G150" s="22"/>
    </row>
    <row r="151" spans="2:7" x14ac:dyDescent="0.2">
      <c r="B151" s="21"/>
      <c r="C151" s="22"/>
      <c r="F151" s="21"/>
      <c r="G151" s="22"/>
    </row>
    <row r="152" spans="2:7" x14ac:dyDescent="0.2">
      <c r="B152" s="21"/>
      <c r="C152" s="22"/>
      <c r="F152" s="21"/>
      <c r="G152" s="22"/>
    </row>
    <row r="153" spans="2:7" x14ac:dyDescent="0.2">
      <c r="B153" s="21"/>
      <c r="C153" s="22"/>
      <c r="F153" s="21"/>
      <c r="G153" s="22"/>
    </row>
    <row r="154" spans="2:7" x14ac:dyDescent="0.2">
      <c r="B154" s="21"/>
      <c r="C154" s="22"/>
      <c r="F154" s="21"/>
      <c r="G154" s="22"/>
    </row>
    <row r="155" spans="2:7" x14ac:dyDescent="0.2">
      <c r="B155" s="21"/>
      <c r="C155" s="22"/>
      <c r="F155" s="21"/>
      <c r="G155" s="22"/>
    </row>
    <row r="156" spans="2:7" x14ac:dyDescent="0.2">
      <c r="B156" s="21"/>
      <c r="C156" s="22"/>
      <c r="F156" s="21"/>
      <c r="G156" s="22"/>
    </row>
    <row r="157" spans="2:7" x14ac:dyDescent="0.2">
      <c r="B157" s="21"/>
      <c r="C157" s="22"/>
      <c r="F157" s="21"/>
      <c r="G157" s="22"/>
    </row>
    <row r="158" spans="2:7" x14ac:dyDescent="0.2">
      <c r="B158" s="21"/>
      <c r="C158" s="22"/>
      <c r="F158" s="21"/>
      <c r="G158" s="22"/>
    </row>
    <row r="159" spans="2:7" x14ac:dyDescent="0.2">
      <c r="B159" s="21"/>
      <c r="C159" s="22"/>
      <c r="F159" s="21"/>
      <c r="G159" s="22"/>
    </row>
    <row r="160" spans="2:7" x14ac:dyDescent="0.2">
      <c r="B160" s="21"/>
      <c r="C160" s="22"/>
      <c r="F160" s="21"/>
      <c r="G160" s="22"/>
    </row>
    <row r="161" spans="2:7" x14ac:dyDescent="0.2">
      <c r="B161" s="21"/>
      <c r="C161" s="22"/>
      <c r="F161" s="21"/>
      <c r="G161" s="22"/>
    </row>
    <row r="162" spans="2:7" x14ac:dyDescent="0.2">
      <c r="B162" s="21"/>
      <c r="C162" s="22"/>
      <c r="F162" s="21"/>
      <c r="G162" s="22"/>
    </row>
    <row r="163" spans="2:7" x14ac:dyDescent="0.2">
      <c r="B163" s="21"/>
      <c r="C163" s="22"/>
      <c r="F163" s="21"/>
      <c r="G163" s="22"/>
    </row>
    <row r="164" spans="2:7" x14ac:dyDescent="0.2">
      <c r="B164" s="21"/>
      <c r="C164" s="22"/>
      <c r="F164" s="21"/>
      <c r="G164" s="22"/>
    </row>
    <row r="165" spans="2:7" x14ac:dyDescent="0.2">
      <c r="B165" s="21"/>
      <c r="C165" s="22"/>
      <c r="F165" s="21"/>
      <c r="G165" s="22"/>
    </row>
    <row r="166" spans="2:7" x14ac:dyDescent="0.2">
      <c r="B166" s="21"/>
      <c r="C166" s="22"/>
      <c r="F166" s="21"/>
      <c r="G166" s="22"/>
    </row>
    <row r="167" spans="2:7" x14ac:dyDescent="0.2">
      <c r="B167" s="21"/>
      <c r="C167" s="22"/>
      <c r="F167" s="21"/>
      <c r="G167" s="22"/>
    </row>
    <row r="168" spans="2:7" x14ac:dyDescent="0.2">
      <c r="B168" s="21"/>
      <c r="C168" s="22"/>
      <c r="F168" s="21"/>
      <c r="G168" s="22"/>
    </row>
    <row r="169" spans="2:7" x14ac:dyDescent="0.2">
      <c r="B169" s="21"/>
      <c r="C169" s="22"/>
      <c r="F169" s="21"/>
      <c r="G169" s="22"/>
    </row>
    <row r="170" spans="2:7" x14ac:dyDescent="0.2">
      <c r="B170" s="21"/>
      <c r="C170" s="22"/>
      <c r="F170" s="21"/>
      <c r="G170" s="22"/>
    </row>
    <row r="171" spans="2:7" x14ac:dyDescent="0.2">
      <c r="B171" s="21"/>
      <c r="C171" s="22"/>
      <c r="F171" s="21"/>
      <c r="G171" s="22"/>
    </row>
    <row r="172" spans="2:7" x14ac:dyDescent="0.2">
      <c r="B172" s="21"/>
      <c r="C172" s="22"/>
      <c r="F172" s="21"/>
      <c r="G172" s="22"/>
    </row>
    <row r="173" spans="2:7" x14ac:dyDescent="0.2">
      <c r="B173" s="21"/>
      <c r="C173" s="22"/>
      <c r="F173" s="21"/>
      <c r="G173" s="22"/>
    </row>
  </sheetData>
  <mergeCells count="14">
    <mergeCell ref="B60:C60"/>
    <mergeCell ref="E60:F60"/>
    <mergeCell ref="A45:H45"/>
    <mergeCell ref="A44:H44"/>
    <mergeCell ref="I45:O45"/>
    <mergeCell ref="A46:T46"/>
    <mergeCell ref="I59:K59"/>
    <mergeCell ref="M59:O59"/>
    <mergeCell ref="A2:H2"/>
    <mergeCell ref="A3:A4"/>
    <mergeCell ref="C3:C4"/>
    <mergeCell ref="E3:E4"/>
    <mergeCell ref="G3:G4"/>
    <mergeCell ref="A1:H1"/>
  </mergeCells>
  <hyperlinks>
    <hyperlink ref="A1:B1" location="Inhalt!A1" display="Inhalt"/>
  </hyperlinks>
  <pageMargins left="0.7" right="0.7" top="0.78749999999999998" bottom="0.78749999999999998"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showGridLines="0" zoomScaleNormal="100" workbookViewId="0">
      <selection sqref="A1:J1"/>
    </sheetView>
  </sheetViews>
  <sheetFormatPr baseColWidth="10" defaultColWidth="11.42578125" defaultRowHeight="12.75" x14ac:dyDescent="0.2"/>
  <cols>
    <col min="1" max="1" width="42.7109375" style="45" customWidth="1"/>
    <col min="2" max="10" width="11.28515625" style="45" customWidth="1"/>
    <col min="11" max="16384" width="11.42578125" style="45"/>
  </cols>
  <sheetData>
    <row r="1" spans="1:29" s="1" customFormat="1" ht="24" customHeight="1" x14ac:dyDescent="0.2">
      <c r="A1" s="427" t="s">
        <v>294</v>
      </c>
      <c r="B1" s="427"/>
      <c r="C1" s="427"/>
      <c r="D1" s="427"/>
      <c r="E1" s="427"/>
      <c r="F1" s="427"/>
      <c r="G1" s="427"/>
      <c r="H1" s="427"/>
      <c r="I1" s="427"/>
      <c r="J1" s="427"/>
    </row>
    <row r="2" spans="1:29" ht="15" customHeight="1" x14ac:dyDescent="0.2">
      <c r="A2" s="453" t="s">
        <v>253</v>
      </c>
      <c r="B2" s="453"/>
      <c r="C2" s="453"/>
      <c r="D2" s="453"/>
      <c r="E2" s="453"/>
      <c r="F2" s="453"/>
      <c r="G2" s="453"/>
      <c r="H2" s="453"/>
      <c r="I2" s="453"/>
      <c r="J2" s="453"/>
    </row>
    <row r="3" spans="1:29" s="297" customFormat="1" ht="12.75" customHeight="1" x14ac:dyDescent="0.2">
      <c r="A3" s="444" t="s">
        <v>164</v>
      </c>
      <c r="B3" s="447">
        <v>2013</v>
      </c>
      <c r="C3" s="448"/>
      <c r="D3" s="448"/>
      <c r="E3" s="448">
        <v>2019</v>
      </c>
      <c r="F3" s="448"/>
      <c r="G3" s="449"/>
      <c r="H3" s="448">
        <v>2021</v>
      </c>
      <c r="I3" s="448"/>
      <c r="J3" s="449"/>
      <c r="AC3" s="46">
        <v>84459</v>
      </c>
    </row>
    <row r="4" spans="1:29" s="297" customFormat="1" ht="25.5" customHeight="1" x14ac:dyDescent="0.2">
      <c r="A4" s="445"/>
      <c r="B4" s="47" t="s">
        <v>165</v>
      </c>
      <c r="C4" s="48" t="s">
        <v>166</v>
      </c>
      <c r="D4" s="49" t="s">
        <v>167</v>
      </c>
      <c r="E4" s="49" t="s">
        <v>165</v>
      </c>
      <c r="F4" s="48" t="s">
        <v>166</v>
      </c>
      <c r="G4" s="50" t="s">
        <v>167</v>
      </c>
      <c r="H4" s="49" t="s">
        <v>165</v>
      </c>
      <c r="I4" s="48" t="s">
        <v>166</v>
      </c>
      <c r="J4" s="50" t="s">
        <v>167</v>
      </c>
      <c r="AC4" s="51" t="e">
        <f>#REF!/AC3*100</f>
        <v>#REF!</v>
      </c>
    </row>
    <row r="5" spans="1:29" s="297" customFormat="1" ht="12.75" customHeight="1" x14ac:dyDescent="0.2">
      <c r="A5" s="446"/>
      <c r="B5" s="450" t="s">
        <v>1</v>
      </c>
      <c r="C5" s="451"/>
      <c r="D5" s="182" t="s">
        <v>2</v>
      </c>
      <c r="E5" s="452" t="s">
        <v>1</v>
      </c>
      <c r="F5" s="451"/>
      <c r="G5" s="322" t="s">
        <v>2</v>
      </c>
      <c r="H5" s="452" t="s">
        <v>1</v>
      </c>
      <c r="I5" s="451"/>
      <c r="J5" s="322" t="s">
        <v>2</v>
      </c>
      <c r="AC5" s="51"/>
    </row>
    <row r="6" spans="1:29" s="297" customFormat="1" ht="12.75" customHeight="1" x14ac:dyDescent="0.2">
      <c r="A6" s="52" t="s">
        <v>168</v>
      </c>
      <c r="B6" s="53">
        <v>45957</v>
      </c>
      <c r="C6" s="53">
        <v>47484</v>
      </c>
      <c r="D6" s="198">
        <v>96.784179934293661</v>
      </c>
      <c r="E6" s="53">
        <v>53118</v>
      </c>
      <c r="F6" s="53">
        <v>50556</v>
      </c>
      <c r="G6" s="199">
        <v>105.06764775694279</v>
      </c>
      <c r="H6" s="53">
        <v>57111</v>
      </c>
      <c r="I6" s="53">
        <v>53820</v>
      </c>
      <c r="J6" s="199">
        <v>106.11482720178374</v>
      </c>
      <c r="L6" s="298"/>
      <c r="M6" s="298"/>
      <c r="AC6" s="46">
        <v>73131</v>
      </c>
    </row>
    <row r="7" spans="1:29" s="297" customFormat="1" ht="12.75" customHeight="1" x14ac:dyDescent="0.2">
      <c r="A7" s="54" t="s">
        <v>169</v>
      </c>
      <c r="B7" s="55">
        <v>35523</v>
      </c>
      <c r="C7" s="55">
        <v>37515</v>
      </c>
      <c r="D7" s="200">
        <v>94.690123950419832</v>
      </c>
      <c r="E7" s="55">
        <v>41880</v>
      </c>
      <c r="F7" s="55">
        <v>42600</v>
      </c>
      <c r="G7" s="201">
        <v>98.309859154929583</v>
      </c>
      <c r="H7" s="55">
        <v>38949</v>
      </c>
      <c r="I7" s="55">
        <v>39366</v>
      </c>
      <c r="J7" s="201">
        <v>98.94071025758268</v>
      </c>
      <c r="L7" s="298"/>
      <c r="M7" s="298"/>
      <c r="AC7" s="46">
        <v>73473</v>
      </c>
    </row>
    <row r="8" spans="1:29" s="297" customFormat="1" ht="12.75" customHeight="1" x14ac:dyDescent="0.2">
      <c r="A8" s="56" t="s">
        <v>170</v>
      </c>
      <c r="B8" s="57">
        <v>22383</v>
      </c>
      <c r="C8" s="57">
        <v>20376</v>
      </c>
      <c r="D8" s="202">
        <v>109.84982332155478</v>
      </c>
      <c r="E8" s="57">
        <v>19248</v>
      </c>
      <c r="F8" s="57">
        <v>16335</v>
      </c>
      <c r="G8" s="203">
        <v>117.83287419651056</v>
      </c>
      <c r="H8" s="57">
        <v>16806</v>
      </c>
      <c r="I8" s="57">
        <v>13605</v>
      </c>
      <c r="J8" s="203">
        <v>123.52811466372657</v>
      </c>
      <c r="L8" s="298"/>
      <c r="M8" s="298"/>
      <c r="AC8" s="51">
        <f>AC6/AC7*100</f>
        <v>99.534522885958111</v>
      </c>
    </row>
    <row r="9" spans="1:29" s="297" customFormat="1" ht="12.75" customHeight="1" x14ac:dyDescent="0.2">
      <c r="A9" s="54" t="s">
        <v>171</v>
      </c>
      <c r="B9" s="55">
        <v>23043</v>
      </c>
      <c r="C9" s="55">
        <v>20487</v>
      </c>
      <c r="D9" s="200">
        <v>112.47620442231658</v>
      </c>
      <c r="E9" s="55">
        <v>19056</v>
      </c>
      <c r="F9" s="55">
        <v>16332</v>
      </c>
      <c r="G9" s="201">
        <v>116.67891256429097</v>
      </c>
      <c r="H9" s="55">
        <v>15225</v>
      </c>
      <c r="I9" s="55">
        <v>11469</v>
      </c>
      <c r="J9" s="201">
        <v>132.74914988229139</v>
      </c>
      <c r="L9" s="298"/>
      <c r="M9" s="298"/>
    </row>
    <row r="10" spans="1:29" s="297" customFormat="1" ht="12.75" customHeight="1" x14ac:dyDescent="0.2">
      <c r="A10" s="56" t="s">
        <v>172</v>
      </c>
      <c r="B10" s="57">
        <v>14118</v>
      </c>
      <c r="C10" s="57">
        <v>15813</v>
      </c>
      <c r="D10" s="202">
        <v>89.280971352684503</v>
      </c>
      <c r="E10" s="57">
        <v>20535</v>
      </c>
      <c r="F10" s="57">
        <v>22632</v>
      </c>
      <c r="G10" s="203">
        <v>90.734358430540823</v>
      </c>
      <c r="H10" s="57">
        <v>19212</v>
      </c>
      <c r="I10" s="57">
        <v>21678</v>
      </c>
      <c r="J10" s="203">
        <v>88.624411846111258</v>
      </c>
      <c r="L10" s="298"/>
      <c r="M10" s="298"/>
    </row>
    <row r="11" spans="1:29" s="297" customFormat="1" ht="12.75" customHeight="1" x14ac:dyDescent="0.2">
      <c r="A11" s="54" t="s">
        <v>173</v>
      </c>
      <c r="B11" s="55">
        <v>22485</v>
      </c>
      <c r="C11" s="55">
        <v>24522</v>
      </c>
      <c r="D11" s="200">
        <v>91.693173476877917</v>
      </c>
      <c r="E11" s="55">
        <v>36516</v>
      </c>
      <c r="F11" s="55">
        <v>38373</v>
      </c>
      <c r="G11" s="201">
        <v>95.160659838949258</v>
      </c>
      <c r="H11" s="55">
        <v>22929</v>
      </c>
      <c r="I11" s="55">
        <v>23166</v>
      </c>
      <c r="J11" s="201">
        <v>98.976948976948975</v>
      </c>
      <c r="L11" s="298"/>
      <c r="M11" s="298"/>
    </row>
    <row r="12" spans="1:29" s="297" customFormat="1" ht="12.75" customHeight="1" x14ac:dyDescent="0.2">
      <c r="A12" s="56" t="s">
        <v>174</v>
      </c>
      <c r="B12" s="57">
        <v>29478</v>
      </c>
      <c r="C12" s="57">
        <v>33177</v>
      </c>
      <c r="D12" s="202">
        <v>88.850709829098477</v>
      </c>
      <c r="E12" s="57">
        <v>24672</v>
      </c>
      <c r="F12" s="57">
        <v>26010</v>
      </c>
      <c r="G12" s="203">
        <v>94.855824682814301</v>
      </c>
      <c r="H12" s="57">
        <v>38661</v>
      </c>
      <c r="I12" s="57">
        <v>39468</v>
      </c>
      <c r="J12" s="203">
        <v>97.955305564001222</v>
      </c>
      <c r="L12" s="298"/>
      <c r="M12" s="298"/>
    </row>
    <row r="13" spans="1:29" s="297" customFormat="1" ht="12.75" customHeight="1" x14ac:dyDescent="0.2">
      <c r="A13" s="58" t="s">
        <v>175</v>
      </c>
      <c r="B13" s="55">
        <v>69978</v>
      </c>
      <c r="C13" s="55">
        <v>77580</v>
      </c>
      <c r="D13" s="200">
        <v>90.201082753286926</v>
      </c>
      <c r="E13" s="55">
        <v>74769</v>
      </c>
      <c r="F13" s="55">
        <v>78657</v>
      </c>
      <c r="G13" s="201">
        <v>95.057019718524742</v>
      </c>
      <c r="H13" s="55">
        <v>63420</v>
      </c>
      <c r="I13" s="55">
        <v>65817.57563159577</v>
      </c>
      <c r="J13" s="201">
        <v>96.357241043006738</v>
      </c>
      <c r="L13" s="298"/>
      <c r="M13" s="298"/>
    </row>
    <row r="14" spans="1:29" s="297" customFormat="1" ht="25.5" customHeight="1" x14ac:dyDescent="0.2">
      <c r="A14" s="56" t="s">
        <v>176</v>
      </c>
      <c r="B14" s="57">
        <v>60081</v>
      </c>
      <c r="C14" s="57">
        <v>65874</v>
      </c>
      <c r="D14" s="202">
        <v>91.205938610073773</v>
      </c>
      <c r="E14" s="57">
        <v>55944</v>
      </c>
      <c r="F14" s="57">
        <v>57366</v>
      </c>
      <c r="G14" s="203">
        <v>97.521179792908697</v>
      </c>
      <c r="H14" s="57">
        <v>50139</v>
      </c>
      <c r="I14" s="57">
        <v>49116</v>
      </c>
      <c r="J14" s="203">
        <v>102.08282433422917</v>
      </c>
      <c r="L14" s="298"/>
      <c r="M14" s="298"/>
    </row>
    <row r="15" spans="1:29" s="297" customFormat="1" ht="12.75" customHeight="1" x14ac:dyDescent="0.2">
      <c r="A15" s="54" t="s">
        <v>177</v>
      </c>
      <c r="B15" s="55">
        <v>1680</v>
      </c>
      <c r="C15" s="55">
        <v>1485</v>
      </c>
      <c r="D15" s="200">
        <v>113.13131313131312</v>
      </c>
      <c r="E15" s="55">
        <v>1233</v>
      </c>
      <c r="F15" s="55">
        <v>1017</v>
      </c>
      <c r="G15" s="201">
        <v>121.23893805309736</v>
      </c>
      <c r="H15" s="55">
        <v>1164</v>
      </c>
      <c r="I15" s="55">
        <v>930</v>
      </c>
      <c r="J15" s="201">
        <v>125.16129032258065</v>
      </c>
      <c r="L15" s="298"/>
      <c r="M15" s="298"/>
    </row>
    <row r="16" spans="1:29" s="297" customFormat="1" ht="12.75" customHeight="1" x14ac:dyDescent="0.2">
      <c r="A16" s="56" t="s">
        <v>178</v>
      </c>
      <c r="B16" s="57">
        <v>1947</v>
      </c>
      <c r="C16" s="57">
        <v>2166.9171686746986</v>
      </c>
      <c r="D16" s="202">
        <v>89.85115020297701</v>
      </c>
      <c r="E16" s="57">
        <v>2553</v>
      </c>
      <c r="F16" s="57">
        <v>2991</v>
      </c>
      <c r="G16" s="203">
        <v>85.356068204613848</v>
      </c>
      <c r="H16" s="57">
        <v>2385</v>
      </c>
      <c r="I16" s="57">
        <v>2592.391304347826</v>
      </c>
      <c r="J16" s="203">
        <v>92</v>
      </c>
      <c r="L16" s="298"/>
      <c r="M16" s="298"/>
    </row>
    <row r="17" spans="1:17" s="297" customFormat="1" ht="12.75" customHeight="1" x14ac:dyDescent="0.2">
      <c r="A17" s="59" t="s">
        <v>179</v>
      </c>
      <c r="B17" s="60">
        <v>76752</v>
      </c>
      <c r="C17" s="60">
        <v>84459</v>
      </c>
      <c r="D17" s="204">
        <v>90.874862359251225</v>
      </c>
      <c r="E17" s="60">
        <v>69486</v>
      </c>
      <c r="F17" s="60">
        <v>70515</v>
      </c>
      <c r="G17" s="205">
        <v>98.540736013614122</v>
      </c>
      <c r="H17" s="60">
        <v>65178</v>
      </c>
      <c r="I17" s="60">
        <v>62697</v>
      </c>
      <c r="J17" s="205">
        <v>103.95712713526963</v>
      </c>
      <c r="L17" s="298"/>
      <c r="M17" s="298"/>
    </row>
    <row r="18" spans="1:17" s="572" customFormat="1" ht="25.5" customHeight="1" x14ac:dyDescent="0.2">
      <c r="A18" s="570" t="s">
        <v>433</v>
      </c>
      <c r="B18" s="570"/>
      <c r="C18" s="570"/>
      <c r="D18" s="570"/>
      <c r="E18" s="570"/>
      <c r="F18" s="570"/>
      <c r="G18" s="570"/>
      <c r="H18" s="570"/>
      <c r="I18" s="570"/>
      <c r="J18" s="570"/>
      <c r="K18" s="571"/>
      <c r="L18" s="571"/>
      <c r="M18" s="571"/>
      <c r="N18" s="571"/>
      <c r="O18" s="571"/>
      <c r="P18" s="571"/>
      <c r="Q18" s="571"/>
    </row>
    <row r="19" spans="1:17" s="572" customFormat="1" ht="25.5" customHeight="1" x14ac:dyDescent="0.2">
      <c r="A19" s="573" t="s">
        <v>434</v>
      </c>
      <c r="B19" s="573"/>
      <c r="C19" s="573"/>
      <c r="D19" s="573"/>
      <c r="E19" s="573"/>
      <c r="F19" s="573"/>
      <c r="G19" s="573"/>
      <c r="H19" s="573"/>
      <c r="I19" s="573"/>
      <c r="J19" s="573"/>
      <c r="K19" s="574"/>
      <c r="L19" s="574"/>
      <c r="M19" s="574"/>
      <c r="N19" s="574"/>
      <c r="O19" s="574"/>
      <c r="P19" s="574"/>
      <c r="Q19" s="574"/>
    </row>
    <row r="21" spans="1:17" x14ac:dyDescent="0.2">
      <c r="C21" s="61"/>
    </row>
    <row r="23" spans="1:17" x14ac:dyDescent="0.2">
      <c r="A23" s="62"/>
      <c r="B23" s="61"/>
      <c r="C23" s="61"/>
      <c r="D23" s="61"/>
      <c r="E23" s="61"/>
      <c r="F23" s="61"/>
      <c r="G23" s="61"/>
      <c r="H23" s="61"/>
      <c r="I23" s="61"/>
    </row>
    <row r="24" spans="1:17" x14ac:dyDescent="0.2">
      <c r="A24" s="62"/>
      <c r="C24" s="61"/>
      <c r="F24" s="61"/>
      <c r="I24" s="61"/>
    </row>
    <row r="25" spans="1:17" x14ac:dyDescent="0.2">
      <c r="A25" s="62"/>
    </row>
  </sheetData>
  <mergeCells count="13">
    <mergeCell ref="K18:Q18"/>
    <mergeCell ref="K19:Q19"/>
    <mergeCell ref="A3:A5"/>
    <mergeCell ref="B3:D3"/>
    <mergeCell ref="E3:G3"/>
    <mergeCell ref="A19:J19"/>
    <mergeCell ref="H3:J3"/>
    <mergeCell ref="B5:C5"/>
    <mergeCell ref="E5:F5"/>
    <mergeCell ref="H5:I5"/>
    <mergeCell ref="A18:J18"/>
    <mergeCell ref="A2:J2"/>
    <mergeCell ref="A1:J1"/>
  </mergeCells>
  <hyperlinks>
    <hyperlink ref="A1:B1" location="Inhalt!A1" display="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selection sqref="A1:S1"/>
    </sheetView>
  </sheetViews>
  <sheetFormatPr baseColWidth="10" defaultColWidth="13" defaultRowHeight="12" x14ac:dyDescent="0.2"/>
  <cols>
    <col min="1" max="1" width="6.28515625" style="107" customWidth="1"/>
    <col min="2" max="14" width="12.28515625" style="107" customWidth="1"/>
    <col min="15" max="15" width="12.28515625" style="114" customWidth="1"/>
    <col min="16" max="19" width="12.28515625" style="107" customWidth="1"/>
    <col min="20" max="16384" width="13" style="107"/>
  </cols>
  <sheetData>
    <row r="1" spans="1:20" s="1" customFormat="1" ht="24" customHeight="1" x14ac:dyDescent="0.2">
      <c r="A1" s="427" t="s">
        <v>294</v>
      </c>
      <c r="B1" s="427"/>
      <c r="C1" s="427"/>
      <c r="D1" s="427"/>
      <c r="E1" s="427"/>
      <c r="F1" s="427"/>
      <c r="G1" s="427"/>
      <c r="H1" s="427"/>
      <c r="I1" s="427"/>
      <c r="J1" s="427"/>
      <c r="K1" s="427"/>
      <c r="L1" s="427"/>
      <c r="M1" s="427"/>
      <c r="N1" s="427"/>
      <c r="O1" s="427"/>
      <c r="P1" s="427"/>
      <c r="Q1" s="427"/>
      <c r="R1" s="427"/>
      <c r="S1" s="427"/>
    </row>
    <row r="2" spans="1:20" s="106" customFormat="1" ht="15" customHeight="1" x14ac:dyDescent="0.2">
      <c r="A2" s="457" t="s">
        <v>262</v>
      </c>
      <c r="B2" s="457"/>
      <c r="C2" s="457"/>
      <c r="D2" s="457"/>
      <c r="E2" s="457"/>
      <c r="F2" s="457"/>
      <c r="G2" s="457"/>
      <c r="H2" s="457"/>
      <c r="I2" s="457"/>
      <c r="J2" s="457"/>
      <c r="K2" s="457"/>
      <c r="L2" s="457"/>
      <c r="M2" s="457"/>
      <c r="N2" s="457"/>
      <c r="O2" s="457"/>
      <c r="P2" s="457"/>
      <c r="Q2" s="457"/>
      <c r="R2" s="457"/>
      <c r="S2" s="457"/>
    </row>
    <row r="3" spans="1:20" s="106" customFormat="1" ht="15" customHeight="1" x14ac:dyDescent="0.2">
      <c r="A3" s="575" t="s">
        <v>0</v>
      </c>
      <c r="B3" s="580" t="s">
        <v>198</v>
      </c>
      <c r="C3" s="575"/>
      <c r="D3" s="458"/>
      <c r="E3" s="579" t="s">
        <v>436</v>
      </c>
      <c r="F3" s="578"/>
      <c r="G3" s="578"/>
      <c r="H3" s="578"/>
      <c r="I3" s="578"/>
      <c r="J3" s="578"/>
      <c r="K3" s="578"/>
      <c r="L3" s="578"/>
      <c r="M3" s="578"/>
      <c r="N3" s="578"/>
      <c r="O3" s="578"/>
      <c r="P3" s="578"/>
      <c r="Q3" s="578"/>
      <c r="R3" s="578"/>
      <c r="S3" s="578"/>
    </row>
    <row r="4" spans="1:20" ht="12.75" customHeight="1" x14ac:dyDescent="0.2">
      <c r="A4" s="577"/>
      <c r="B4" s="581"/>
      <c r="C4" s="576"/>
      <c r="D4" s="460"/>
      <c r="E4" s="461" t="s">
        <v>314</v>
      </c>
      <c r="F4" s="462"/>
      <c r="G4" s="462"/>
      <c r="H4" s="461" t="s">
        <v>315</v>
      </c>
      <c r="I4" s="462"/>
      <c r="J4" s="463"/>
      <c r="K4" s="462" t="s">
        <v>316</v>
      </c>
      <c r="L4" s="462"/>
      <c r="M4" s="462"/>
      <c r="N4" s="461" t="s">
        <v>317</v>
      </c>
      <c r="O4" s="462"/>
      <c r="P4" s="463"/>
      <c r="Q4" s="461" t="s">
        <v>318</v>
      </c>
      <c r="R4" s="462"/>
      <c r="S4" s="462"/>
    </row>
    <row r="5" spans="1:20" ht="25.5" customHeight="1" x14ac:dyDescent="0.2">
      <c r="A5" s="577"/>
      <c r="B5" s="337" t="s">
        <v>203</v>
      </c>
      <c r="C5" s="337" t="s">
        <v>204</v>
      </c>
      <c r="D5" s="326" t="s">
        <v>205</v>
      </c>
      <c r="E5" s="337" t="s">
        <v>203</v>
      </c>
      <c r="F5" s="326" t="s">
        <v>204</v>
      </c>
      <c r="G5" s="329" t="s">
        <v>205</v>
      </c>
      <c r="H5" s="324" t="s">
        <v>203</v>
      </c>
      <c r="I5" s="337" t="s">
        <v>204</v>
      </c>
      <c r="J5" s="329" t="s">
        <v>205</v>
      </c>
      <c r="K5" s="324" t="s">
        <v>203</v>
      </c>
      <c r="L5" s="337" t="s">
        <v>204</v>
      </c>
      <c r="M5" s="183" t="s">
        <v>205</v>
      </c>
      <c r="N5" s="324" t="s">
        <v>203</v>
      </c>
      <c r="O5" s="337" t="s">
        <v>204</v>
      </c>
      <c r="P5" s="329" t="s">
        <v>205</v>
      </c>
      <c r="Q5" s="324" t="s">
        <v>203</v>
      </c>
      <c r="R5" s="337" t="s">
        <v>204</v>
      </c>
      <c r="S5" s="184" t="s">
        <v>205</v>
      </c>
    </row>
    <row r="6" spans="1:20" ht="12.75" customHeight="1" x14ac:dyDescent="0.2">
      <c r="A6" s="576"/>
      <c r="B6" s="464" t="s">
        <v>1</v>
      </c>
      <c r="C6" s="465"/>
      <c r="D6" s="327" t="s">
        <v>7</v>
      </c>
      <c r="E6" s="454" t="s">
        <v>1</v>
      </c>
      <c r="F6" s="454"/>
      <c r="G6" s="108" t="s">
        <v>7</v>
      </c>
      <c r="H6" s="454" t="s">
        <v>1</v>
      </c>
      <c r="I6" s="454"/>
      <c r="J6" s="108" t="s">
        <v>7</v>
      </c>
      <c r="K6" s="454" t="s">
        <v>1</v>
      </c>
      <c r="L6" s="454"/>
      <c r="M6" s="328" t="s">
        <v>7</v>
      </c>
      <c r="N6" s="454" t="s">
        <v>1</v>
      </c>
      <c r="O6" s="454"/>
      <c r="P6" s="108" t="s">
        <v>7</v>
      </c>
      <c r="Q6" s="454" t="s">
        <v>1</v>
      </c>
      <c r="R6" s="454"/>
      <c r="S6" s="328" t="s">
        <v>7</v>
      </c>
    </row>
    <row r="7" spans="1:20" ht="12.75" customHeight="1" x14ac:dyDescent="0.2">
      <c r="A7" s="109">
        <v>1999</v>
      </c>
      <c r="B7" s="206">
        <v>27783094</v>
      </c>
      <c r="C7" s="206">
        <v>1685705</v>
      </c>
      <c r="D7" s="207">
        <v>6.0673768011582867</v>
      </c>
      <c r="E7" s="208">
        <v>3149329</v>
      </c>
      <c r="F7" s="208">
        <v>221836</v>
      </c>
      <c r="G7" s="207">
        <v>7.0439131637247172</v>
      </c>
      <c r="H7" s="206">
        <v>8440844</v>
      </c>
      <c r="I7" s="206">
        <v>605482</v>
      </c>
      <c r="J7" s="207">
        <v>7.1732400219693666</v>
      </c>
      <c r="K7" s="206">
        <v>7261882</v>
      </c>
      <c r="L7" s="208">
        <v>390647</v>
      </c>
      <c r="M7" s="209">
        <v>5.3794181728648303</v>
      </c>
      <c r="N7" s="206">
        <v>2900159</v>
      </c>
      <c r="O7" s="206">
        <v>160944</v>
      </c>
      <c r="P7" s="207">
        <v>5.5494888383705856</v>
      </c>
      <c r="Q7" s="206">
        <v>6030880</v>
      </c>
      <c r="R7" s="206">
        <v>306796</v>
      </c>
      <c r="S7" s="210">
        <v>5.0870851351709865</v>
      </c>
      <c r="T7" s="111"/>
    </row>
    <row r="8" spans="1:20" ht="12.75" customHeight="1" x14ac:dyDescent="0.2">
      <c r="A8" s="188">
        <v>2000</v>
      </c>
      <c r="B8" s="211">
        <v>28047154</v>
      </c>
      <c r="C8" s="212">
        <v>1712615</v>
      </c>
      <c r="D8" s="213">
        <v>6.106198867806695</v>
      </c>
      <c r="E8" s="211">
        <v>3120333</v>
      </c>
      <c r="F8" s="211">
        <v>227121</v>
      </c>
      <c r="G8" s="213">
        <v>7.2787423649975818</v>
      </c>
      <c r="H8" s="211">
        <v>8434242</v>
      </c>
      <c r="I8" s="211">
        <v>607336</v>
      </c>
      <c r="J8" s="213">
        <v>7.2008367794047166</v>
      </c>
      <c r="K8" s="211">
        <v>7395502</v>
      </c>
      <c r="L8" s="211">
        <v>401288</v>
      </c>
      <c r="M8" s="214">
        <v>5.4261090051763894</v>
      </c>
      <c r="N8" s="211">
        <v>2940243</v>
      </c>
      <c r="O8" s="211">
        <v>166994</v>
      </c>
      <c r="P8" s="213">
        <v>5.6795985910008113</v>
      </c>
      <c r="Q8" s="211">
        <v>6156834</v>
      </c>
      <c r="R8" s="211">
        <v>309876</v>
      </c>
      <c r="S8" s="215">
        <v>5.0330413326069863</v>
      </c>
    </row>
    <row r="9" spans="1:20" ht="12.75" customHeight="1" x14ac:dyDescent="0.2">
      <c r="A9" s="109">
        <v>2001</v>
      </c>
      <c r="B9" s="206">
        <v>27950317</v>
      </c>
      <c r="C9" s="206">
        <v>1733377</v>
      </c>
      <c r="D9" s="207">
        <v>6.2016362819784838</v>
      </c>
      <c r="E9" s="206">
        <v>3098870</v>
      </c>
      <c r="F9" s="206">
        <v>229554</v>
      </c>
      <c r="G9" s="207">
        <v>7.4076679563841008</v>
      </c>
      <c r="H9" s="206">
        <v>8372003</v>
      </c>
      <c r="I9" s="206">
        <v>605169</v>
      </c>
      <c r="J9" s="207">
        <v>7.2284852262953088</v>
      </c>
      <c r="K9" s="206">
        <v>7365960</v>
      </c>
      <c r="L9" s="206">
        <v>406762</v>
      </c>
      <c r="M9" s="216">
        <v>5.5221858386415352</v>
      </c>
      <c r="N9" s="206">
        <v>2957791</v>
      </c>
      <c r="O9" s="206">
        <v>176404</v>
      </c>
      <c r="P9" s="207">
        <v>5.9640454650108818</v>
      </c>
      <c r="Q9" s="206">
        <v>6155693</v>
      </c>
      <c r="R9" s="206">
        <v>315488</v>
      </c>
      <c r="S9" s="210">
        <v>5.1251418808572815</v>
      </c>
    </row>
    <row r="10" spans="1:20" ht="12.75" customHeight="1" x14ac:dyDescent="0.2">
      <c r="A10" s="188">
        <v>2002</v>
      </c>
      <c r="B10" s="211">
        <v>27440099</v>
      </c>
      <c r="C10" s="212">
        <v>1692742</v>
      </c>
      <c r="D10" s="213">
        <v>6.1688625831852866</v>
      </c>
      <c r="E10" s="211">
        <v>3057249</v>
      </c>
      <c r="F10" s="211">
        <v>227761</v>
      </c>
      <c r="G10" s="213">
        <v>7.4498675116092929</v>
      </c>
      <c r="H10" s="211">
        <v>8158169</v>
      </c>
      <c r="I10" s="211">
        <v>581524</v>
      </c>
      <c r="J10" s="213">
        <v>7.1281190669131762</v>
      </c>
      <c r="K10" s="211">
        <v>7256688</v>
      </c>
      <c r="L10" s="211">
        <v>399741</v>
      </c>
      <c r="M10" s="214">
        <v>5.5085873886268777</v>
      </c>
      <c r="N10" s="211">
        <v>2917339</v>
      </c>
      <c r="O10" s="211">
        <v>168476</v>
      </c>
      <c r="P10" s="213">
        <v>5.7749887825857744</v>
      </c>
      <c r="Q10" s="211">
        <v>6050654</v>
      </c>
      <c r="R10" s="211">
        <v>315240</v>
      </c>
      <c r="S10" s="215">
        <v>5.2100153140470438</v>
      </c>
    </row>
    <row r="11" spans="1:20" ht="12.75" customHeight="1" x14ac:dyDescent="0.2">
      <c r="A11" s="109">
        <v>2003</v>
      </c>
      <c r="B11" s="206">
        <v>26731667</v>
      </c>
      <c r="C11" s="206">
        <v>1685527</v>
      </c>
      <c r="D11" s="207">
        <v>6.3053568638274609</v>
      </c>
      <c r="E11" s="206">
        <v>3006048</v>
      </c>
      <c r="F11" s="206">
        <v>231301</v>
      </c>
      <c r="G11" s="207">
        <v>7.694521178637201</v>
      </c>
      <c r="H11" s="206">
        <v>7886314</v>
      </c>
      <c r="I11" s="206">
        <v>568809</v>
      </c>
      <c r="J11" s="207">
        <v>7.2126090845482436</v>
      </c>
      <c r="K11" s="206">
        <v>7123758</v>
      </c>
      <c r="L11" s="206">
        <v>401232</v>
      </c>
      <c r="M11" s="216">
        <v>5.6323081160252775</v>
      </c>
      <c r="N11" s="206">
        <v>2862561</v>
      </c>
      <c r="O11" s="206">
        <v>168436</v>
      </c>
      <c r="P11" s="207">
        <v>5.8841016837719788</v>
      </c>
      <c r="Q11" s="206">
        <v>5852986</v>
      </c>
      <c r="R11" s="206">
        <v>315749</v>
      </c>
      <c r="S11" s="210">
        <v>5.3946652187447572</v>
      </c>
    </row>
    <row r="12" spans="1:20" ht="12.75" customHeight="1" x14ac:dyDescent="0.2">
      <c r="A12" s="188">
        <v>2004</v>
      </c>
      <c r="B12" s="211">
        <v>26502359</v>
      </c>
      <c r="C12" s="212">
        <v>1684879</v>
      </c>
      <c r="D12" s="213">
        <v>6.357468027657462</v>
      </c>
      <c r="E12" s="211">
        <v>2980122</v>
      </c>
      <c r="F12" s="211">
        <v>230896</v>
      </c>
      <c r="G12" s="213">
        <v>7.7478707247555638</v>
      </c>
      <c r="H12" s="211">
        <v>7792814</v>
      </c>
      <c r="I12" s="211">
        <v>570970</v>
      </c>
      <c r="J12" s="213">
        <v>7.3268783266224506</v>
      </c>
      <c r="K12" s="211">
        <v>7121423</v>
      </c>
      <c r="L12" s="211">
        <v>405569</v>
      </c>
      <c r="M12" s="214">
        <v>5.6950556089702857</v>
      </c>
      <c r="N12" s="211">
        <v>2812969</v>
      </c>
      <c r="O12" s="211">
        <v>164602</v>
      </c>
      <c r="P12" s="213">
        <v>5.8515397787888883</v>
      </c>
      <c r="Q12" s="211">
        <v>5795031</v>
      </c>
      <c r="R12" s="211">
        <v>312842</v>
      </c>
      <c r="S12" s="215">
        <v>5.3984525708318039</v>
      </c>
    </row>
    <row r="13" spans="1:20" ht="12.75" customHeight="1" x14ac:dyDescent="0.2">
      <c r="A13" s="109">
        <v>2005</v>
      </c>
      <c r="B13" s="206">
        <v>26406648</v>
      </c>
      <c r="C13" s="206">
        <v>1693580</v>
      </c>
      <c r="D13" s="207">
        <v>6.4134607315551744</v>
      </c>
      <c r="E13" s="206">
        <v>2963183</v>
      </c>
      <c r="F13" s="206">
        <v>230381</v>
      </c>
      <c r="G13" s="207">
        <v>7.7747813752981161</v>
      </c>
      <c r="H13" s="206">
        <v>7733994</v>
      </c>
      <c r="I13" s="206">
        <v>572101</v>
      </c>
      <c r="J13" s="207">
        <v>7.3972258059677829</v>
      </c>
      <c r="K13" s="206">
        <v>7135355</v>
      </c>
      <c r="L13" s="206">
        <v>418018</v>
      </c>
      <c r="M13" s="216">
        <v>5.8584050828585266</v>
      </c>
      <c r="N13" s="206">
        <v>2814202</v>
      </c>
      <c r="O13" s="206">
        <v>160953</v>
      </c>
      <c r="P13" s="207">
        <v>5.7193122597453909</v>
      </c>
      <c r="Q13" s="206">
        <v>5759914</v>
      </c>
      <c r="R13" s="206">
        <v>312127</v>
      </c>
      <c r="S13" s="210">
        <v>5.4189524357481726</v>
      </c>
    </row>
    <row r="14" spans="1:20" ht="12.75" customHeight="1" x14ac:dyDescent="0.2">
      <c r="A14" s="188">
        <v>2006</v>
      </c>
      <c r="B14" s="211">
        <v>26811551</v>
      </c>
      <c r="C14" s="212">
        <v>1715821</v>
      </c>
      <c r="D14" s="213">
        <v>6.3995589065324863</v>
      </c>
      <c r="E14" s="211">
        <v>2979397</v>
      </c>
      <c r="F14" s="211">
        <v>228301</v>
      </c>
      <c r="G14" s="213">
        <v>7.6626579136650799</v>
      </c>
      <c r="H14" s="211">
        <v>7842378</v>
      </c>
      <c r="I14" s="211">
        <v>579298</v>
      </c>
      <c r="J14" s="213">
        <v>7.3867645757447544</v>
      </c>
      <c r="K14" s="211">
        <v>7354573</v>
      </c>
      <c r="L14" s="211">
        <v>430212</v>
      </c>
      <c r="M14" s="214">
        <v>5.849585013297169</v>
      </c>
      <c r="N14" s="211">
        <v>2876759</v>
      </c>
      <c r="O14" s="211">
        <v>169180</v>
      </c>
      <c r="P14" s="213">
        <v>5.8809236366341429</v>
      </c>
      <c r="Q14" s="211">
        <v>5758444</v>
      </c>
      <c r="R14" s="211">
        <v>308830</v>
      </c>
      <c r="S14" s="215">
        <v>5.3630807211114666</v>
      </c>
    </row>
    <row r="15" spans="1:20" ht="12.75" customHeight="1" x14ac:dyDescent="0.2">
      <c r="A15" s="109">
        <v>2007</v>
      </c>
      <c r="B15" s="206">
        <v>27465312</v>
      </c>
      <c r="C15" s="206">
        <v>1774334</v>
      </c>
      <c r="D15" s="207">
        <v>6.4602725066440172</v>
      </c>
      <c r="E15" s="206">
        <v>3002872</v>
      </c>
      <c r="F15" s="206">
        <v>230074</v>
      </c>
      <c r="G15" s="207">
        <v>7.6617984382950723</v>
      </c>
      <c r="H15" s="206">
        <v>7995379</v>
      </c>
      <c r="I15" s="206">
        <v>595401</v>
      </c>
      <c r="J15" s="207">
        <v>7.4468139659170625</v>
      </c>
      <c r="K15" s="206">
        <v>7569595</v>
      </c>
      <c r="L15" s="206">
        <v>450612</v>
      </c>
      <c r="M15" s="216">
        <v>5.9529208630052208</v>
      </c>
      <c r="N15" s="206">
        <v>2975000</v>
      </c>
      <c r="O15" s="206">
        <v>183254</v>
      </c>
      <c r="P15" s="207">
        <v>6.1597983193277317</v>
      </c>
      <c r="Q15" s="206">
        <v>5922466</v>
      </c>
      <c r="R15" s="206">
        <v>314993</v>
      </c>
      <c r="S15" s="210">
        <v>5.3186122132233429</v>
      </c>
    </row>
    <row r="16" spans="1:20" ht="12.75" customHeight="1" x14ac:dyDescent="0.2">
      <c r="A16" s="188">
        <v>2008</v>
      </c>
      <c r="B16" s="211">
        <v>27899513</v>
      </c>
      <c r="C16" s="212">
        <v>1803960</v>
      </c>
      <c r="D16" s="213">
        <v>6.4659193155091987</v>
      </c>
      <c r="E16" s="211">
        <v>3014361</v>
      </c>
      <c r="F16" s="211">
        <v>224985</v>
      </c>
      <c r="G16" s="213">
        <v>7.4637709285649594</v>
      </c>
      <c r="H16" s="211">
        <v>8139814</v>
      </c>
      <c r="I16" s="211">
        <v>602287</v>
      </c>
      <c r="J16" s="213">
        <v>7.3992722683835277</v>
      </c>
      <c r="K16" s="211">
        <v>7701310</v>
      </c>
      <c r="L16" s="211">
        <v>473945</v>
      </c>
      <c r="M16" s="214">
        <v>6.1540828768092704</v>
      </c>
      <c r="N16" s="211">
        <v>2986624</v>
      </c>
      <c r="O16" s="211">
        <v>182214</v>
      </c>
      <c r="P16" s="213">
        <v>6.1010023357476539</v>
      </c>
      <c r="Q16" s="211">
        <v>6057404</v>
      </c>
      <c r="R16" s="211">
        <v>320529</v>
      </c>
      <c r="S16" s="215">
        <v>5.2915242239084597</v>
      </c>
    </row>
    <row r="17" spans="1:21" ht="12.75" customHeight="1" x14ac:dyDescent="0.2">
      <c r="A17" s="109">
        <v>2009</v>
      </c>
      <c r="B17" s="206">
        <v>27769343</v>
      </c>
      <c r="C17" s="206">
        <v>1766612</v>
      </c>
      <c r="D17" s="207">
        <v>6.361734953542113</v>
      </c>
      <c r="E17" s="206">
        <v>3026171</v>
      </c>
      <c r="F17" s="206">
        <v>215477</v>
      </c>
      <c r="G17" s="207">
        <v>7.1204502323232886</v>
      </c>
      <c r="H17" s="206">
        <v>8180628</v>
      </c>
      <c r="I17" s="206">
        <v>589015</v>
      </c>
      <c r="J17" s="207">
        <v>7.2001195996199812</v>
      </c>
      <c r="K17" s="206">
        <v>7611062</v>
      </c>
      <c r="L17" s="206">
        <v>464813</v>
      </c>
      <c r="M17" s="216">
        <v>6.1070715230016521</v>
      </c>
      <c r="N17" s="206">
        <v>2950247</v>
      </c>
      <c r="O17" s="206">
        <v>182248</v>
      </c>
      <c r="P17" s="207">
        <v>6.1773810802959881</v>
      </c>
      <c r="Q17" s="206">
        <v>6001235</v>
      </c>
      <c r="R17" s="206">
        <v>315059</v>
      </c>
      <c r="S17" s="210">
        <v>5.2499027283550808</v>
      </c>
    </row>
    <row r="18" spans="1:21" ht="12.75" customHeight="1" x14ac:dyDescent="0.2">
      <c r="A18" s="188">
        <v>2010</v>
      </c>
      <c r="B18" s="211">
        <v>28291928</v>
      </c>
      <c r="C18" s="212">
        <v>1677289</v>
      </c>
      <c r="D18" s="213">
        <v>5.9285072406518209</v>
      </c>
      <c r="E18" s="211">
        <v>3028217</v>
      </c>
      <c r="F18" s="211">
        <v>200065</v>
      </c>
      <c r="G18" s="213">
        <v>6.6066929813814523</v>
      </c>
      <c r="H18" s="211">
        <v>8298729</v>
      </c>
      <c r="I18" s="211">
        <v>565468</v>
      </c>
      <c r="J18" s="213">
        <v>6.8139109012958485</v>
      </c>
      <c r="K18" s="211">
        <v>7841430</v>
      </c>
      <c r="L18" s="211">
        <v>448045</v>
      </c>
      <c r="M18" s="214">
        <v>5.7138175052254496</v>
      </c>
      <c r="N18" s="211">
        <v>3033676</v>
      </c>
      <c r="O18" s="211">
        <v>168718</v>
      </c>
      <c r="P18" s="213">
        <v>5.5615036015711636</v>
      </c>
      <c r="Q18" s="211">
        <v>6089876</v>
      </c>
      <c r="R18" s="211">
        <v>294993</v>
      </c>
      <c r="S18" s="215">
        <v>4.8439902553024075</v>
      </c>
    </row>
    <row r="19" spans="1:21" ht="12.75" customHeight="1" x14ac:dyDescent="0.2">
      <c r="A19" s="109">
        <v>2011</v>
      </c>
      <c r="B19" s="206">
        <v>29046131</v>
      </c>
      <c r="C19" s="206">
        <v>1631557</v>
      </c>
      <c r="D19" s="207">
        <v>5.6171233270276169</v>
      </c>
      <c r="E19" s="206">
        <v>3042118</v>
      </c>
      <c r="F19" s="206">
        <v>185812</v>
      </c>
      <c r="G19" s="207">
        <v>6.107981347206124</v>
      </c>
      <c r="H19" s="206">
        <v>8505290</v>
      </c>
      <c r="I19" s="206">
        <v>555361</v>
      </c>
      <c r="J19" s="207">
        <v>6.5295951108075094</v>
      </c>
      <c r="K19" s="206">
        <v>8053310</v>
      </c>
      <c r="L19" s="206">
        <v>439834</v>
      </c>
      <c r="M19" s="216">
        <v>5.4615307246337226</v>
      </c>
      <c r="N19" s="206">
        <v>3106706</v>
      </c>
      <c r="O19" s="206">
        <v>161444</v>
      </c>
      <c r="P19" s="207">
        <v>5.1966294847339913</v>
      </c>
      <c r="Q19" s="206">
        <v>6338707</v>
      </c>
      <c r="R19" s="206">
        <v>289106</v>
      </c>
      <c r="S19" s="210">
        <v>4.5609617229507533</v>
      </c>
    </row>
    <row r="20" spans="1:21" ht="12.75" customHeight="1" x14ac:dyDescent="0.2">
      <c r="A20" s="188">
        <v>2012</v>
      </c>
      <c r="B20" s="211">
        <v>29527929</v>
      </c>
      <c r="C20" s="212">
        <v>1635646</v>
      </c>
      <c r="D20" s="213">
        <v>5.5393183856544761</v>
      </c>
      <c r="E20" s="211">
        <v>3047317</v>
      </c>
      <c r="F20" s="211">
        <v>174347</v>
      </c>
      <c r="G20" s="213">
        <v>5.7213279747397463</v>
      </c>
      <c r="H20" s="211">
        <v>8664544</v>
      </c>
      <c r="I20" s="211">
        <v>554370</v>
      </c>
      <c r="J20" s="213">
        <v>6.3981439761861676</v>
      </c>
      <c r="K20" s="211">
        <v>8134132</v>
      </c>
      <c r="L20" s="211">
        <v>443230</v>
      </c>
      <c r="M20" s="214">
        <v>5.4490141050083771</v>
      </c>
      <c r="N20" s="211">
        <v>3147928</v>
      </c>
      <c r="O20" s="211">
        <v>161770</v>
      </c>
      <c r="P20" s="213">
        <v>5.1389358333481576</v>
      </c>
      <c r="Q20" s="211">
        <v>6534008</v>
      </c>
      <c r="R20" s="211">
        <v>301929</v>
      </c>
      <c r="S20" s="215">
        <v>4.6208850677868778</v>
      </c>
    </row>
    <row r="21" spans="1:21" ht="12.75" customHeight="1" x14ac:dyDescent="0.2">
      <c r="A21" s="109">
        <v>2013</v>
      </c>
      <c r="B21" s="206">
        <v>29884370</v>
      </c>
      <c r="C21" s="206">
        <v>1612157</v>
      </c>
      <c r="D21" s="207">
        <v>5.3946494438397057</v>
      </c>
      <c r="E21" s="206">
        <v>3036507</v>
      </c>
      <c r="F21" s="206">
        <v>163645</v>
      </c>
      <c r="G21" s="207">
        <v>5.3892515314471527</v>
      </c>
      <c r="H21" s="206">
        <v>8783229</v>
      </c>
      <c r="I21" s="206">
        <v>546613</v>
      </c>
      <c r="J21" s="207">
        <v>6.2233718373960194</v>
      </c>
      <c r="K21" s="206">
        <v>8234624</v>
      </c>
      <c r="L21" s="206">
        <v>438223</v>
      </c>
      <c r="M21" s="216">
        <v>5.3217123210482953</v>
      </c>
      <c r="N21" s="206">
        <v>3216000</v>
      </c>
      <c r="O21" s="206">
        <v>164014</v>
      </c>
      <c r="P21" s="207">
        <v>5.0999378109452733</v>
      </c>
      <c r="Q21" s="206">
        <v>6614010</v>
      </c>
      <c r="R21" s="206">
        <v>299662</v>
      </c>
      <c r="S21" s="210">
        <v>4.530715859214002</v>
      </c>
    </row>
    <row r="22" spans="1:21" ht="12.75" customHeight="1" x14ac:dyDescent="0.2">
      <c r="A22" s="188">
        <v>2014</v>
      </c>
      <c r="B22" s="211">
        <v>30397759</v>
      </c>
      <c r="C22" s="212">
        <v>1582705</v>
      </c>
      <c r="D22" s="213">
        <v>5.2066502665541892</v>
      </c>
      <c r="E22" s="211">
        <v>3040321</v>
      </c>
      <c r="F22" s="211">
        <v>155168</v>
      </c>
      <c r="G22" s="213">
        <v>5.1036716188849791</v>
      </c>
      <c r="H22" s="211">
        <v>8946604</v>
      </c>
      <c r="I22" s="211">
        <v>538369</v>
      </c>
      <c r="J22" s="213">
        <v>6.0175794077842273</v>
      </c>
      <c r="K22" s="211">
        <v>8401039</v>
      </c>
      <c r="L22" s="211">
        <v>432706</v>
      </c>
      <c r="M22" s="214">
        <v>5.1506248215250512</v>
      </c>
      <c r="N22" s="211">
        <v>3280978</v>
      </c>
      <c r="O22" s="211">
        <v>156788</v>
      </c>
      <c r="P22" s="213">
        <v>4.7786970836134834</v>
      </c>
      <c r="Q22" s="211">
        <v>6728817</v>
      </c>
      <c r="R22" s="211">
        <v>299674</v>
      </c>
      <c r="S22" s="215">
        <v>4.4535911736045133</v>
      </c>
    </row>
    <row r="23" spans="1:21" ht="12.75" customHeight="1" x14ac:dyDescent="0.2">
      <c r="A23" s="109">
        <v>2015</v>
      </c>
      <c r="B23" s="206">
        <v>31149605</v>
      </c>
      <c r="C23" s="206">
        <v>1573722</v>
      </c>
      <c r="D23" s="207">
        <v>5.0521411106176144</v>
      </c>
      <c r="E23" s="206">
        <v>3047294</v>
      </c>
      <c r="F23" s="206">
        <v>148010</v>
      </c>
      <c r="G23" s="207">
        <v>4.8570961646628126</v>
      </c>
      <c r="H23" s="206">
        <v>9211579</v>
      </c>
      <c r="I23" s="206">
        <v>537779</v>
      </c>
      <c r="J23" s="207">
        <v>5.8380761865039643</v>
      </c>
      <c r="K23" s="206">
        <v>8662656</v>
      </c>
      <c r="L23" s="206">
        <v>434803</v>
      </c>
      <c r="M23" s="216">
        <v>5.0192804608655823</v>
      </c>
      <c r="N23" s="206">
        <v>3384992</v>
      </c>
      <c r="O23" s="206">
        <v>154654</v>
      </c>
      <c r="P23" s="207">
        <v>4.5688143428403967</v>
      </c>
      <c r="Q23" s="206">
        <v>6843084</v>
      </c>
      <c r="R23" s="206">
        <v>298476</v>
      </c>
      <c r="S23" s="210">
        <v>4.3617176115330452</v>
      </c>
    </row>
    <row r="24" spans="1:21" ht="12.75" customHeight="1" x14ac:dyDescent="0.2">
      <c r="A24" s="188">
        <v>2016</v>
      </c>
      <c r="B24" s="211">
        <v>31847718</v>
      </c>
      <c r="C24" s="212">
        <v>1575473</v>
      </c>
      <c r="D24" s="213">
        <v>4.9468944682316014</v>
      </c>
      <c r="E24" s="211">
        <v>3046260</v>
      </c>
      <c r="F24" s="211">
        <v>142790</v>
      </c>
      <c r="G24" s="213">
        <v>4.6873871567101952</v>
      </c>
      <c r="H24" s="211">
        <v>9411071</v>
      </c>
      <c r="I24" s="211">
        <v>541113</v>
      </c>
      <c r="J24" s="213">
        <v>5.7497494174680011</v>
      </c>
      <c r="K24" s="211">
        <v>8893901</v>
      </c>
      <c r="L24" s="211">
        <v>438182</v>
      </c>
      <c r="M24" s="214">
        <v>4.9267694794443972</v>
      </c>
      <c r="N24" s="211">
        <v>3483785</v>
      </c>
      <c r="O24" s="211">
        <v>155830</v>
      </c>
      <c r="P24" s="213">
        <v>4.4730085237751469</v>
      </c>
      <c r="Q24" s="211">
        <v>7012701</v>
      </c>
      <c r="R24" s="211">
        <v>297558</v>
      </c>
      <c r="S24" s="215">
        <v>4.2431297156402366</v>
      </c>
    </row>
    <row r="25" spans="1:21" ht="12.75" customHeight="1" x14ac:dyDescent="0.2">
      <c r="A25" s="109">
        <v>2017</v>
      </c>
      <c r="B25" s="206">
        <v>32608868</v>
      </c>
      <c r="C25" s="206">
        <v>1586945</v>
      </c>
      <c r="D25" s="207">
        <v>4.8666056117004741</v>
      </c>
      <c r="E25" s="206">
        <v>3042913</v>
      </c>
      <c r="F25" s="206">
        <v>138749</v>
      </c>
      <c r="G25" s="207">
        <v>4.5597425887628074</v>
      </c>
      <c r="H25" s="206">
        <v>9624869</v>
      </c>
      <c r="I25" s="206">
        <v>547197</v>
      </c>
      <c r="J25" s="207">
        <v>5.6852410147088754</v>
      </c>
      <c r="K25" s="206">
        <v>9132972</v>
      </c>
      <c r="L25" s="206">
        <v>443900</v>
      </c>
      <c r="M25" s="216">
        <v>4.8604112659055563</v>
      </c>
      <c r="N25" s="206">
        <v>3565620</v>
      </c>
      <c r="O25" s="206">
        <v>154863</v>
      </c>
      <c r="P25" s="207">
        <v>4.3432278257357764</v>
      </c>
      <c r="Q25" s="206">
        <v>7242494</v>
      </c>
      <c r="R25" s="206">
        <v>302236</v>
      </c>
      <c r="S25" s="210">
        <v>4.1730928600009891</v>
      </c>
    </row>
    <row r="26" spans="1:21" ht="12.75" customHeight="1" x14ac:dyDescent="0.2">
      <c r="A26" s="188">
        <v>2018</v>
      </c>
      <c r="B26" s="211">
        <v>33286212</v>
      </c>
      <c r="C26" s="212">
        <v>1606626</v>
      </c>
      <c r="D26" s="213">
        <v>4.8267012179096858</v>
      </c>
      <c r="E26" s="211">
        <v>3035532</v>
      </c>
      <c r="F26" s="211">
        <v>134427</v>
      </c>
      <c r="G26" s="213">
        <v>4.4284494447760725</v>
      </c>
      <c r="H26" s="211">
        <v>9797172</v>
      </c>
      <c r="I26" s="211">
        <v>552051</v>
      </c>
      <c r="J26" s="213">
        <v>5.6347995115325116</v>
      </c>
      <c r="K26" s="211">
        <v>9318458</v>
      </c>
      <c r="L26" s="211">
        <v>452024</v>
      </c>
      <c r="M26" s="214">
        <v>4.8508454939647745</v>
      </c>
      <c r="N26" s="211">
        <v>3640934</v>
      </c>
      <c r="O26" s="211">
        <v>157644</v>
      </c>
      <c r="P26" s="213">
        <v>4.3297681309246476</v>
      </c>
      <c r="Q26" s="211">
        <v>7494116</v>
      </c>
      <c r="R26" s="211">
        <v>310480</v>
      </c>
      <c r="S26" s="215">
        <v>4.1429836421000159</v>
      </c>
    </row>
    <row r="27" spans="1:21" ht="12.75" customHeight="1" x14ac:dyDescent="0.2">
      <c r="A27" s="109">
        <v>2019</v>
      </c>
      <c r="B27" s="206">
        <v>33740124</v>
      </c>
      <c r="C27" s="206">
        <v>1634708</v>
      </c>
      <c r="D27" s="207">
        <v>4.8449970130518789</v>
      </c>
      <c r="E27" s="206">
        <v>3029414</v>
      </c>
      <c r="F27" s="206">
        <v>129443</v>
      </c>
      <c r="G27" s="207">
        <v>4.2728725753561587</v>
      </c>
      <c r="H27" s="206">
        <v>9946572</v>
      </c>
      <c r="I27" s="206">
        <v>554456</v>
      </c>
      <c r="J27" s="207">
        <v>5.5743425976306211</v>
      </c>
      <c r="K27" s="206">
        <v>9419911</v>
      </c>
      <c r="L27" s="206">
        <v>456729</v>
      </c>
      <c r="M27" s="216">
        <v>4.8485489937219146</v>
      </c>
      <c r="N27" s="206">
        <v>3679540</v>
      </c>
      <c r="O27" s="206">
        <v>159867</v>
      </c>
      <c r="P27" s="207">
        <v>4.3447550509031023</v>
      </c>
      <c r="Q27" s="206">
        <v>7664687</v>
      </c>
      <c r="R27" s="206">
        <v>334213</v>
      </c>
      <c r="S27" s="210">
        <v>4.3604259378106374</v>
      </c>
      <c r="T27" s="110"/>
      <c r="U27" s="111"/>
    </row>
    <row r="28" spans="1:21" ht="12.75" customHeight="1" x14ac:dyDescent="0.2">
      <c r="A28" s="189">
        <v>2020</v>
      </c>
      <c r="B28" s="217">
        <v>33700284</v>
      </c>
      <c r="C28" s="218">
        <v>1616325</v>
      </c>
      <c r="D28" s="219">
        <v>4.7961761983964291</v>
      </c>
      <c r="E28" s="217">
        <v>3016700</v>
      </c>
      <c r="F28" s="217">
        <v>124264</v>
      </c>
      <c r="G28" s="219">
        <v>4.1192031027281466</v>
      </c>
      <c r="H28" s="217">
        <v>9930573</v>
      </c>
      <c r="I28" s="217">
        <v>546488</v>
      </c>
      <c r="J28" s="219">
        <v>5.5030862770959939</v>
      </c>
      <c r="K28" s="217">
        <v>9386561</v>
      </c>
      <c r="L28" s="217">
        <v>443935</v>
      </c>
      <c r="M28" s="220">
        <v>4.7294744049498005</v>
      </c>
      <c r="N28" s="217">
        <v>3639302</v>
      </c>
      <c r="O28" s="217">
        <v>157540</v>
      </c>
      <c r="P28" s="219">
        <v>4.3288520710839604</v>
      </c>
      <c r="Q28" s="217">
        <v>7727148</v>
      </c>
      <c r="R28" s="217">
        <v>344098</v>
      </c>
      <c r="S28" s="221">
        <v>4.4531048195272049</v>
      </c>
      <c r="T28" s="112"/>
      <c r="U28" s="111"/>
    </row>
    <row r="29" spans="1:21" ht="12.75" customHeight="1" x14ac:dyDescent="0.2">
      <c r="A29" s="455" t="s">
        <v>256</v>
      </c>
      <c r="B29" s="455"/>
      <c r="C29" s="455"/>
      <c r="D29" s="455"/>
      <c r="E29" s="455"/>
      <c r="F29" s="455"/>
      <c r="G29" s="455"/>
      <c r="H29" s="455"/>
      <c r="I29" s="455"/>
      <c r="J29" s="455"/>
      <c r="K29" s="455"/>
      <c r="L29" s="455"/>
      <c r="M29" s="455"/>
      <c r="N29" s="455"/>
      <c r="O29" s="455"/>
      <c r="P29" s="455"/>
      <c r="Q29" s="455"/>
      <c r="R29" s="455"/>
      <c r="S29" s="455"/>
    </row>
    <row r="30" spans="1:21" s="113" customFormat="1" ht="12.75" customHeight="1" x14ac:dyDescent="0.2">
      <c r="A30" s="456" t="s">
        <v>435</v>
      </c>
      <c r="B30" s="456"/>
      <c r="C30" s="456"/>
      <c r="D30" s="456"/>
      <c r="E30" s="456"/>
      <c r="F30" s="456"/>
      <c r="G30" s="456"/>
      <c r="H30" s="456"/>
      <c r="I30" s="456"/>
      <c r="J30" s="456"/>
      <c r="K30" s="456"/>
      <c r="L30" s="456"/>
      <c r="M30" s="456"/>
      <c r="N30" s="456"/>
      <c r="O30" s="456"/>
      <c r="P30" s="456"/>
      <c r="Q30" s="456"/>
      <c r="R30" s="456"/>
      <c r="S30" s="456"/>
    </row>
    <row r="31" spans="1:21" x14ac:dyDescent="0.2">
      <c r="I31" s="258"/>
    </row>
  </sheetData>
  <mergeCells count="18">
    <mergeCell ref="A30:S30"/>
    <mergeCell ref="A2:S2"/>
    <mergeCell ref="E4:G4"/>
    <mergeCell ref="H4:J4"/>
    <mergeCell ref="K4:M4"/>
    <mergeCell ref="N4:P4"/>
    <mergeCell ref="Q4:S4"/>
    <mergeCell ref="B6:C6"/>
    <mergeCell ref="E6:F6"/>
    <mergeCell ref="H6:I6"/>
    <mergeCell ref="B3:D4"/>
    <mergeCell ref="A3:A6"/>
    <mergeCell ref="E3:S3"/>
    <mergeCell ref="K6:L6"/>
    <mergeCell ref="N6:O6"/>
    <mergeCell ref="Q6:R6"/>
    <mergeCell ref="A29:S29"/>
    <mergeCell ref="A1:S1"/>
  </mergeCells>
  <hyperlinks>
    <hyperlink ref="A1:B1" location="Inhalt!A1" display="Inha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election sqref="A1:S1"/>
    </sheetView>
  </sheetViews>
  <sheetFormatPr baseColWidth="10" defaultColWidth="13" defaultRowHeight="12" x14ac:dyDescent="0.2"/>
  <cols>
    <col min="1" max="1" width="5.42578125" style="107" customWidth="1"/>
    <col min="2" max="14" width="11.42578125" style="107" customWidth="1"/>
    <col min="15" max="15" width="11.42578125" style="114" customWidth="1"/>
    <col min="16" max="19" width="11.42578125" style="107" customWidth="1"/>
    <col min="20" max="20" width="13" style="302"/>
    <col min="21" max="16384" width="13" style="107"/>
  </cols>
  <sheetData>
    <row r="1" spans="1:20" s="1" customFormat="1" ht="24" customHeight="1" x14ac:dyDescent="0.2">
      <c r="A1" s="427" t="s">
        <v>294</v>
      </c>
      <c r="B1" s="427"/>
      <c r="C1" s="427"/>
      <c r="D1" s="427"/>
      <c r="E1" s="427"/>
      <c r="F1" s="427"/>
      <c r="G1" s="427"/>
      <c r="H1" s="427"/>
      <c r="I1" s="427"/>
      <c r="J1" s="427"/>
      <c r="K1" s="427"/>
      <c r="L1" s="427"/>
      <c r="M1" s="427"/>
      <c r="N1" s="427"/>
      <c r="O1" s="427"/>
      <c r="P1" s="427"/>
      <c r="Q1" s="427"/>
      <c r="R1" s="427"/>
      <c r="S1" s="427"/>
      <c r="T1" s="274"/>
    </row>
    <row r="2" spans="1:20" s="106" customFormat="1" ht="15" customHeight="1" x14ac:dyDescent="0.2">
      <c r="A2" s="457" t="s">
        <v>257</v>
      </c>
      <c r="B2" s="457"/>
      <c r="C2" s="457"/>
      <c r="D2" s="457"/>
      <c r="E2" s="457"/>
      <c r="F2" s="457"/>
      <c r="G2" s="457"/>
      <c r="H2" s="457"/>
      <c r="I2" s="457"/>
      <c r="J2" s="457"/>
      <c r="K2" s="457"/>
      <c r="L2" s="457"/>
      <c r="M2" s="457"/>
      <c r="N2" s="457"/>
      <c r="O2" s="457"/>
      <c r="P2" s="457"/>
      <c r="Q2" s="457"/>
      <c r="R2" s="457"/>
      <c r="S2" s="457"/>
      <c r="T2" s="301"/>
    </row>
    <row r="3" spans="1:20" s="106" customFormat="1" ht="12.75" customHeight="1" x14ac:dyDescent="0.2">
      <c r="A3" s="575" t="s">
        <v>0</v>
      </c>
      <c r="B3" s="580" t="s">
        <v>198</v>
      </c>
      <c r="C3" s="575"/>
      <c r="D3" s="575"/>
      <c r="E3" s="579" t="s">
        <v>436</v>
      </c>
      <c r="F3" s="578"/>
      <c r="G3" s="578"/>
      <c r="H3" s="578"/>
      <c r="I3" s="578"/>
      <c r="J3" s="578"/>
      <c r="K3" s="578"/>
      <c r="L3" s="578"/>
      <c r="M3" s="578"/>
      <c r="N3" s="578"/>
      <c r="O3" s="578"/>
      <c r="P3" s="578"/>
      <c r="Q3" s="578"/>
      <c r="R3" s="578"/>
      <c r="S3" s="578"/>
      <c r="T3" s="301"/>
    </row>
    <row r="4" spans="1:20" ht="12.75" customHeight="1" x14ac:dyDescent="0.2">
      <c r="A4" s="577"/>
      <c r="B4" s="581"/>
      <c r="C4" s="576"/>
      <c r="D4" s="576"/>
      <c r="E4" s="461" t="s">
        <v>322</v>
      </c>
      <c r="F4" s="462"/>
      <c r="G4" s="463"/>
      <c r="H4" s="461" t="s">
        <v>199</v>
      </c>
      <c r="I4" s="462"/>
      <c r="J4" s="463"/>
      <c r="K4" s="462" t="s">
        <v>200</v>
      </c>
      <c r="L4" s="462"/>
      <c r="M4" s="462"/>
      <c r="N4" s="461" t="s">
        <v>201</v>
      </c>
      <c r="O4" s="462"/>
      <c r="P4" s="463"/>
      <c r="Q4" s="461" t="s">
        <v>202</v>
      </c>
      <c r="R4" s="462"/>
      <c r="S4" s="462"/>
    </row>
    <row r="5" spans="1:20" ht="38.25" customHeight="1" x14ac:dyDescent="0.2">
      <c r="A5" s="577"/>
      <c r="B5" s="337" t="s">
        <v>206</v>
      </c>
      <c r="C5" s="337" t="s">
        <v>390</v>
      </c>
      <c r="D5" s="326" t="s">
        <v>391</v>
      </c>
      <c r="E5" s="337" t="s">
        <v>206</v>
      </c>
      <c r="F5" s="337" t="s">
        <v>390</v>
      </c>
      <c r="G5" s="326" t="s">
        <v>391</v>
      </c>
      <c r="H5" s="337" t="s">
        <v>206</v>
      </c>
      <c r="I5" s="337" t="s">
        <v>390</v>
      </c>
      <c r="J5" s="326" t="s">
        <v>391</v>
      </c>
      <c r="K5" s="337" t="s">
        <v>206</v>
      </c>
      <c r="L5" s="337" t="s">
        <v>390</v>
      </c>
      <c r="M5" s="326" t="s">
        <v>391</v>
      </c>
      <c r="N5" s="337" t="s">
        <v>206</v>
      </c>
      <c r="O5" s="337" t="s">
        <v>390</v>
      </c>
      <c r="P5" s="326" t="s">
        <v>391</v>
      </c>
      <c r="Q5" s="337" t="s">
        <v>206</v>
      </c>
      <c r="R5" s="337" t="s">
        <v>390</v>
      </c>
      <c r="S5" s="325" t="s">
        <v>391</v>
      </c>
    </row>
    <row r="6" spans="1:20" ht="12.75" customHeight="1" x14ac:dyDescent="0.2">
      <c r="A6" s="576"/>
      <c r="B6" s="464" t="s">
        <v>1</v>
      </c>
      <c r="C6" s="465"/>
      <c r="D6" s="327" t="s">
        <v>7</v>
      </c>
      <c r="E6" s="454" t="s">
        <v>1</v>
      </c>
      <c r="F6" s="454"/>
      <c r="G6" s="108" t="s">
        <v>7</v>
      </c>
      <c r="H6" s="454" t="s">
        <v>1</v>
      </c>
      <c r="I6" s="454"/>
      <c r="J6" s="108" t="s">
        <v>7</v>
      </c>
      <c r="K6" s="454" t="s">
        <v>1</v>
      </c>
      <c r="L6" s="454"/>
      <c r="M6" s="328" t="s">
        <v>7</v>
      </c>
      <c r="N6" s="454" t="s">
        <v>1</v>
      </c>
      <c r="O6" s="454"/>
      <c r="P6" s="108" t="s">
        <v>7</v>
      </c>
      <c r="Q6" s="454" t="s">
        <v>1</v>
      </c>
      <c r="R6" s="454"/>
      <c r="S6" s="328" t="s">
        <v>7</v>
      </c>
    </row>
    <row r="7" spans="1:20" ht="12.75" customHeight="1" x14ac:dyDescent="0.2">
      <c r="A7" s="109">
        <v>1999</v>
      </c>
      <c r="B7" s="206">
        <v>2121454</v>
      </c>
      <c r="C7" s="206">
        <v>489095</v>
      </c>
      <c r="D7" s="207">
        <v>23.054706819002437</v>
      </c>
      <c r="E7" s="208">
        <v>1448269</v>
      </c>
      <c r="F7" s="208">
        <v>180550</v>
      </c>
      <c r="G7" s="207">
        <v>12.466606687017398</v>
      </c>
      <c r="H7" s="206">
        <v>586636</v>
      </c>
      <c r="I7" s="206">
        <v>248382</v>
      </c>
      <c r="J7" s="207">
        <v>42.34005413919364</v>
      </c>
      <c r="K7" s="206">
        <v>73051</v>
      </c>
      <c r="L7" s="208">
        <v>48551</v>
      </c>
      <c r="M7" s="207">
        <v>66.461786970746459</v>
      </c>
      <c r="N7" s="206">
        <v>8451</v>
      </c>
      <c r="O7" s="206">
        <v>7025</v>
      </c>
      <c r="P7" s="207">
        <v>83.126257247662991</v>
      </c>
      <c r="Q7" s="206">
        <v>5047</v>
      </c>
      <c r="R7" s="206">
        <v>4587</v>
      </c>
      <c r="S7" s="299">
        <v>90.885674658212807</v>
      </c>
    </row>
    <row r="8" spans="1:20" ht="12.75" customHeight="1" x14ac:dyDescent="0.2">
      <c r="A8" s="188">
        <v>2000</v>
      </c>
      <c r="B8" s="211">
        <v>2105564</v>
      </c>
      <c r="C8" s="212">
        <v>491026</v>
      </c>
      <c r="D8" s="213">
        <v>23.32040251448068</v>
      </c>
      <c r="E8" s="211">
        <v>1432853</v>
      </c>
      <c r="F8" s="211">
        <v>183961</v>
      </c>
      <c r="G8" s="213">
        <v>12.83879085991375</v>
      </c>
      <c r="H8" s="211">
        <v>584759</v>
      </c>
      <c r="I8" s="211">
        <v>246700</v>
      </c>
      <c r="J8" s="213">
        <v>42.18832031657486</v>
      </c>
      <c r="K8" s="211">
        <v>74247</v>
      </c>
      <c r="L8" s="211">
        <v>48695</v>
      </c>
      <c r="M8" s="213">
        <v>65.585141487198143</v>
      </c>
      <c r="N8" s="211">
        <v>8543</v>
      </c>
      <c r="O8" s="211">
        <v>7065</v>
      </c>
      <c r="P8" s="213">
        <v>82.699285965117639</v>
      </c>
      <c r="Q8" s="211">
        <v>5162</v>
      </c>
      <c r="R8" s="211">
        <v>4605</v>
      </c>
      <c r="S8" s="300">
        <v>89.20960867880666</v>
      </c>
    </row>
    <row r="9" spans="1:20" ht="12.75" customHeight="1" x14ac:dyDescent="0.2">
      <c r="A9" s="109">
        <v>2001</v>
      </c>
      <c r="B9" s="206">
        <v>2093481</v>
      </c>
      <c r="C9" s="206">
        <v>488286</v>
      </c>
      <c r="D9" s="207">
        <v>23.324119015171384</v>
      </c>
      <c r="E9" s="206">
        <v>1426455</v>
      </c>
      <c r="F9" s="206">
        <v>185061</v>
      </c>
      <c r="G9" s="207">
        <v>12.973490225769476</v>
      </c>
      <c r="H9" s="206">
        <v>579456</v>
      </c>
      <c r="I9" s="206">
        <v>243357</v>
      </c>
      <c r="J9" s="207">
        <v>41.997494201457918</v>
      </c>
      <c r="K9" s="206">
        <v>73828</v>
      </c>
      <c r="L9" s="206">
        <v>48188</v>
      </c>
      <c r="M9" s="207">
        <v>65.270629029636453</v>
      </c>
      <c r="N9" s="206">
        <v>8587</v>
      </c>
      <c r="O9" s="206">
        <v>7093</v>
      </c>
      <c r="P9" s="207">
        <v>82.601607080470473</v>
      </c>
      <c r="Q9" s="206">
        <v>5155</v>
      </c>
      <c r="R9" s="206">
        <v>4587</v>
      </c>
      <c r="S9" s="299">
        <v>88.981571290009697</v>
      </c>
    </row>
    <row r="10" spans="1:20" ht="12.75" customHeight="1" x14ac:dyDescent="0.2">
      <c r="A10" s="188">
        <v>2002</v>
      </c>
      <c r="B10" s="211">
        <v>2058146</v>
      </c>
      <c r="C10" s="212">
        <v>476661</v>
      </c>
      <c r="D10" s="213">
        <v>23.159727249670333</v>
      </c>
      <c r="E10" s="211">
        <v>1406409</v>
      </c>
      <c r="F10" s="211">
        <v>183234</v>
      </c>
      <c r="G10" s="213">
        <v>13.028500244239053</v>
      </c>
      <c r="H10" s="211">
        <v>565549</v>
      </c>
      <c r="I10" s="211">
        <v>234949</v>
      </c>
      <c r="J10" s="213">
        <v>41.543526732431673</v>
      </c>
      <c r="K10" s="211">
        <v>72661</v>
      </c>
      <c r="L10" s="211">
        <v>47007</v>
      </c>
      <c r="M10" s="213">
        <v>64.693577022061362</v>
      </c>
      <c r="N10" s="211">
        <v>8473</v>
      </c>
      <c r="O10" s="211">
        <v>6958</v>
      </c>
      <c r="P10" s="213">
        <v>82.11967425941225</v>
      </c>
      <c r="Q10" s="211">
        <v>5054</v>
      </c>
      <c r="R10" s="211">
        <v>4513</v>
      </c>
      <c r="S10" s="300">
        <v>89.295607439651761</v>
      </c>
    </row>
    <row r="11" spans="1:20" ht="12.75" customHeight="1" x14ac:dyDescent="0.2">
      <c r="A11" s="109">
        <v>2003</v>
      </c>
      <c r="B11" s="206">
        <v>2014454</v>
      </c>
      <c r="C11" s="206">
        <v>474514</v>
      </c>
      <c r="D11" s="207">
        <v>23.555464656924407</v>
      </c>
      <c r="E11" s="206">
        <v>1383426</v>
      </c>
      <c r="F11" s="206">
        <v>186413</v>
      </c>
      <c r="G11" s="207">
        <v>13.474735909257163</v>
      </c>
      <c r="H11" s="206">
        <v>546439</v>
      </c>
      <c r="I11" s="206">
        <v>229822</v>
      </c>
      <c r="J11" s="207">
        <v>42.05812542662585</v>
      </c>
      <c r="K11" s="206">
        <v>71381</v>
      </c>
      <c r="L11" s="206">
        <v>47121</v>
      </c>
      <c r="M11" s="207">
        <v>66.01336490102409</v>
      </c>
      <c r="N11" s="206">
        <v>8309</v>
      </c>
      <c r="O11" s="206">
        <v>6787</v>
      </c>
      <c r="P11" s="207">
        <v>81.682512937778313</v>
      </c>
      <c r="Q11" s="206">
        <v>4899</v>
      </c>
      <c r="R11" s="206">
        <v>4371</v>
      </c>
      <c r="S11" s="299">
        <v>89.222290263319053</v>
      </c>
    </row>
    <row r="12" spans="1:20" ht="12.75" customHeight="1" x14ac:dyDescent="0.2">
      <c r="A12" s="188">
        <v>2004</v>
      </c>
      <c r="B12" s="211">
        <v>2001087</v>
      </c>
      <c r="C12" s="212">
        <v>478515</v>
      </c>
      <c r="D12" s="213">
        <v>23.912753418517035</v>
      </c>
      <c r="E12" s="211">
        <v>1376977</v>
      </c>
      <c r="F12" s="211">
        <v>186816</v>
      </c>
      <c r="G12" s="213">
        <v>13.5671111427424</v>
      </c>
      <c r="H12" s="211">
        <v>539857</v>
      </c>
      <c r="I12" s="211">
        <v>232271</v>
      </c>
      <c r="J12" s="213">
        <v>43.024541684186737</v>
      </c>
      <c r="K12" s="211">
        <v>71217</v>
      </c>
      <c r="L12" s="211">
        <v>48330</v>
      </c>
      <c r="M12" s="213">
        <v>67.86301023631998</v>
      </c>
      <c r="N12" s="211">
        <v>8167</v>
      </c>
      <c r="O12" s="211">
        <v>6754</v>
      </c>
      <c r="P12" s="213">
        <v>82.698665360597516</v>
      </c>
      <c r="Q12" s="211">
        <v>4869</v>
      </c>
      <c r="R12" s="211">
        <v>4344</v>
      </c>
      <c r="S12" s="300">
        <v>89.217498459642641</v>
      </c>
    </row>
    <row r="13" spans="1:20" ht="12.75" customHeight="1" x14ac:dyDescent="0.2">
      <c r="A13" s="109">
        <v>2005</v>
      </c>
      <c r="B13" s="206">
        <v>1994180</v>
      </c>
      <c r="C13" s="206">
        <v>479218</v>
      </c>
      <c r="D13" s="207">
        <v>24.030829714469103</v>
      </c>
      <c r="E13" s="206">
        <v>1374384</v>
      </c>
      <c r="F13" s="206">
        <v>186883</v>
      </c>
      <c r="G13" s="207">
        <v>13.597582626107405</v>
      </c>
      <c r="H13" s="206">
        <v>535468</v>
      </c>
      <c r="I13" s="206">
        <v>232387</v>
      </c>
      <c r="J13" s="207">
        <v>43.398858568579264</v>
      </c>
      <c r="K13" s="206">
        <v>71297</v>
      </c>
      <c r="L13" s="206">
        <v>48892</v>
      </c>
      <c r="M13" s="207">
        <v>68.575115362497712</v>
      </c>
      <c r="N13" s="206">
        <v>8180</v>
      </c>
      <c r="O13" s="206">
        <v>6731</v>
      </c>
      <c r="P13" s="207">
        <v>82.286063569682156</v>
      </c>
      <c r="Q13" s="206">
        <v>4851</v>
      </c>
      <c r="R13" s="206">
        <v>4325</v>
      </c>
      <c r="S13" s="299">
        <v>89.156874871160582</v>
      </c>
    </row>
    <row r="14" spans="1:20" ht="12.75" customHeight="1" x14ac:dyDescent="0.2">
      <c r="A14" s="188">
        <v>2006</v>
      </c>
      <c r="B14" s="211">
        <v>2012252</v>
      </c>
      <c r="C14" s="212">
        <v>482004</v>
      </c>
      <c r="D14" s="213">
        <v>23.953461097317831</v>
      </c>
      <c r="E14" s="211">
        <v>1384100</v>
      </c>
      <c r="F14" s="211">
        <v>185646</v>
      </c>
      <c r="G14" s="213">
        <v>13.412759193699877</v>
      </c>
      <c r="H14" s="211">
        <v>541645</v>
      </c>
      <c r="I14" s="211">
        <v>235010</v>
      </c>
      <c r="J14" s="213">
        <v>43.38819706634419</v>
      </c>
      <c r="K14" s="211">
        <v>73229</v>
      </c>
      <c r="L14" s="211">
        <v>50082</v>
      </c>
      <c r="M14" s="213">
        <v>68.390938016359641</v>
      </c>
      <c r="N14" s="211">
        <v>8363</v>
      </c>
      <c r="O14" s="211">
        <v>6903</v>
      </c>
      <c r="P14" s="213">
        <v>82.542149946191557</v>
      </c>
      <c r="Q14" s="211">
        <v>4915</v>
      </c>
      <c r="R14" s="211">
        <v>4363</v>
      </c>
      <c r="S14" s="300">
        <v>88.769074262461857</v>
      </c>
    </row>
    <row r="15" spans="1:20" ht="12.75" customHeight="1" x14ac:dyDescent="0.2">
      <c r="A15" s="109">
        <v>2007</v>
      </c>
      <c r="B15" s="206">
        <v>2035511</v>
      </c>
      <c r="C15" s="206">
        <v>489890</v>
      </c>
      <c r="D15" s="207">
        <v>24.06717526950235</v>
      </c>
      <c r="E15" s="206">
        <v>1396322</v>
      </c>
      <c r="F15" s="206">
        <v>186465</v>
      </c>
      <c r="G15" s="207">
        <v>13.354011467269011</v>
      </c>
      <c r="H15" s="206">
        <v>549984</v>
      </c>
      <c r="I15" s="206">
        <v>240071</v>
      </c>
      <c r="J15" s="207">
        <v>43.65054256123814</v>
      </c>
      <c r="K15" s="206">
        <v>75474</v>
      </c>
      <c r="L15" s="206">
        <v>51730</v>
      </c>
      <c r="M15" s="207">
        <v>68.540159525134484</v>
      </c>
      <c r="N15" s="206">
        <v>8661</v>
      </c>
      <c r="O15" s="206">
        <v>7146</v>
      </c>
      <c r="P15" s="207">
        <v>82.507793557325954</v>
      </c>
      <c r="Q15" s="206">
        <v>5070</v>
      </c>
      <c r="R15" s="206">
        <v>4478</v>
      </c>
      <c r="S15" s="299">
        <v>88.323471400394482</v>
      </c>
    </row>
    <row r="16" spans="1:20" ht="12.75" customHeight="1" x14ac:dyDescent="0.2">
      <c r="A16" s="188">
        <v>2008</v>
      </c>
      <c r="B16" s="211">
        <v>2052655</v>
      </c>
      <c r="C16" s="212">
        <v>490230</v>
      </c>
      <c r="D16" s="213">
        <v>23.882727491955542</v>
      </c>
      <c r="E16" s="211">
        <v>1403912</v>
      </c>
      <c r="F16" s="211">
        <v>182686</v>
      </c>
      <c r="G16" s="213">
        <v>13.012638968824255</v>
      </c>
      <c r="H16" s="211">
        <v>558014</v>
      </c>
      <c r="I16" s="211">
        <v>242423</v>
      </c>
      <c r="J16" s="213">
        <v>43.443892088728958</v>
      </c>
      <c r="K16" s="211">
        <v>76857</v>
      </c>
      <c r="L16" s="211">
        <v>53286</v>
      </c>
      <c r="M16" s="213">
        <v>69.331355634490023</v>
      </c>
      <c r="N16" s="211">
        <v>8686</v>
      </c>
      <c r="O16" s="211">
        <v>7223</v>
      </c>
      <c r="P16" s="213">
        <v>83.156804052498273</v>
      </c>
      <c r="Q16" s="211">
        <v>5186</v>
      </c>
      <c r="R16" s="211">
        <v>4612</v>
      </c>
      <c r="S16" s="300">
        <v>88.931739298110301</v>
      </c>
    </row>
    <row r="17" spans="1:20" ht="12.75" customHeight="1" x14ac:dyDescent="0.2">
      <c r="A17" s="109">
        <v>2009</v>
      </c>
      <c r="B17" s="206">
        <v>2063708</v>
      </c>
      <c r="C17" s="206">
        <v>481135</v>
      </c>
      <c r="D17" s="207">
        <v>23.314102576527297</v>
      </c>
      <c r="E17" s="206">
        <v>1411723</v>
      </c>
      <c r="F17" s="206">
        <v>175539</v>
      </c>
      <c r="G17" s="207">
        <v>12.434379832304213</v>
      </c>
      <c r="H17" s="206">
        <v>562121</v>
      </c>
      <c r="I17" s="206">
        <v>241121</v>
      </c>
      <c r="J17" s="207">
        <v>42.894857157088957</v>
      </c>
      <c r="K17" s="206">
        <v>76141</v>
      </c>
      <c r="L17" s="206">
        <v>52799</v>
      </c>
      <c r="M17" s="207">
        <v>69.343717576601307</v>
      </c>
      <c r="N17" s="206">
        <v>8598</v>
      </c>
      <c r="O17" s="206">
        <v>7140</v>
      </c>
      <c r="P17" s="207">
        <v>83.042568039078859</v>
      </c>
      <c r="Q17" s="206">
        <v>5125</v>
      </c>
      <c r="R17" s="206">
        <v>4536</v>
      </c>
      <c r="S17" s="299">
        <v>88.507317073170739</v>
      </c>
    </row>
    <row r="18" spans="1:20" ht="12.75" customHeight="1" x14ac:dyDescent="0.2">
      <c r="A18" s="188">
        <v>2010</v>
      </c>
      <c r="B18" s="211">
        <v>2072232</v>
      </c>
      <c r="C18" s="212">
        <v>464448</v>
      </c>
      <c r="D18" s="213">
        <v>22.412934459076013</v>
      </c>
      <c r="E18" s="211">
        <v>1410934</v>
      </c>
      <c r="F18" s="211">
        <v>163689</v>
      </c>
      <c r="G18" s="213">
        <v>11.601463994772256</v>
      </c>
      <c r="H18" s="211">
        <v>568989</v>
      </c>
      <c r="I18" s="211">
        <v>236136</v>
      </c>
      <c r="J18" s="213">
        <v>41.500978050542273</v>
      </c>
      <c r="K18" s="211">
        <v>78266</v>
      </c>
      <c r="L18" s="211">
        <v>52876</v>
      </c>
      <c r="M18" s="213">
        <v>67.559348887128507</v>
      </c>
      <c r="N18" s="211">
        <v>8847</v>
      </c>
      <c r="O18" s="211">
        <v>7190</v>
      </c>
      <c r="P18" s="213">
        <v>81.270487170792364</v>
      </c>
      <c r="Q18" s="211">
        <v>5196</v>
      </c>
      <c r="R18" s="211">
        <v>4557</v>
      </c>
      <c r="S18" s="300">
        <v>87.702078521939953</v>
      </c>
    </row>
    <row r="19" spans="1:20" ht="12.75" customHeight="1" x14ac:dyDescent="0.2">
      <c r="A19" s="109">
        <v>2011</v>
      </c>
      <c r="B19" s="206">
        <v>2092862</v>
      </c>
      <c r="C19" s="206">
        <v>453526</v>
      </c>
      <c r="D19" s="207">
        <v>21.670134007880119</v>
      </c>
      <c r="E19" s="206">
        <v>1417263</v>
      </c>
      <c r="F19" s="206">
        <v>152823</v>
      </c>
      <c r="G19" s="207">
        <v>10.782966887585438</v>
      </c>
      <c r="H19" s="206">
        <v>580780</v>
      </c>
      <c r="I19" s="206">
        <v>234778</v>
      </c>
      <c r="J19" s="207">
        <v>40.424601398119769</v>
      </c>
      <c r="K19" s="206">
        <v>80415</v>
      </c>
      <c r="L19" s="206">
        <v>53940</v>
      </c>
      <c r="M19" s="207">
        <v>67.077037866069773</v>
      </c>
      <c r="N19" s="206">
        <v>9046</v>
      </c>
      <c r="O19" s="206">
        <v>7309</v>
      </c>
      <c r="P19" s="207">
        <v>80.798142825558259</v>
      </c>
      <c r="Q19" s="206">
        <v>5358</v>
      </c>
      <c r="R19" s="206">
        <v>4676</v>
      </c>
      <c r="S19" s="299">
        <v>87.271369914147073</v>
      </c>
    </row>
    <row r="20" spans="1:20" ht="12.75" customHeight="1" x14ac:dyDescent="0.2">
      <c r="A20" s="188">
        <v>2012</v>
      </c>
      <c r="B20" s="211">
        <v>2107118</v>
      </c>
      <c r="C20" s="212">
        <v>446793</v>
      </c>
      <c r="D20" s="213">
        <v>21.203985728374018</v>
      </c>
      <c r="E20" s="211">
        <v>1421265</v>
      </c>
      <c r="F20" s="211">
        <v>143897</v>
      </c>
      <c r="G20" s="213">
        <v>10.124572124128857</v>
      </c>
      <c r="H20" s="211">
        <v>589812</v>
      </c>
      <c r="I20" s="211">
        <v>235383</v>
      </c>
      <c r="J20" s="213">
        <v>39.908140220951758</v>
      </c>
      <c r="K20" s="211">
        <v>81388</v>
      </c>
      <c r="L20" s="211">
        <v>55205</v>
      </c>
      <c r="M20" s="213">
        <v>67.829409740993768</v>
      </c>
      <c r="N20" s="211">
        <v>9166</v>
      </c>
      <c r="O20" s="211">
        <v>7495</v>
      </c>
      <c r="P20" s="213">
        <v>81.769583242417639</v>
      </c>
      <c r="Q20" s="211">
        <v>5487</v>
      </c>
      <c r="R20" s="211">
        <v>4813</v>
      </c>
      <c r="S20" s="300">
        <v>87.716420630581368</v>
      </c>
    </row>
    <row r="21" spans="1:20" ht="12.75" customHeight="1" x14ac:dyDescent="0.2">
      <c r="A21" s="109">
        <v>2013</v>
      </c>
      <c r="B21" s="206">
        <v>2111134</v>
      </c>
      <c r="C21" s="206">
        <v>437720</v>
      </c>
      <c r="D21" s="207">
        <v>20.733880464243388</v>
      </c>
      <c r="E21" s="206">
        <v>1417248</v>
      </c>
      <c r="F21" s="206">
        <v>135614</v>
      </c>
      <c r="G21" s="207">
        <v>9.5688263451421349</v>
      </c>
      <c r="H21" s="206">
        <v>596727</v>
      </c>
      <c r="I21" s="206">
        <v>234098</v>
      </c>
      <c r="J21" s="207">
        <v>39.230334809720361</v>
      </c>
      <c r="K21" s="206">
        <v>82260</v>
      </c>
      <c r="L21" s="206">
        <v>55613</v>
      </c>
      <c r="M21" s="207">
        <v>67.606370046194996</v>
      </c>
      <c r="N21" s="206">
        <v>9370</v>
      </c>
      <c r="O21" s="206">
        <v>7555</v>
      </c>
      <c r="P21" s="207">
        <v>80.629669156883679</v>
      </c>
      <c r="Q21" s="206">
        <v>5529</v>
      </c>
      <c r="R21" s="206">
        <v>4840</v>
      </c>
      <c r="S21" s="299">
        <v>87.538433713148862</v>
      </c>
    </row>
    <row r="22" spans="1:20" ht="12.75" customHeight="1" x14ac:dyDescent="0.2">
      <c r="A22" s="188">
        <v>2014</v>
      </c>
      <c r="B22" s="211">
        <v>2122875</v>
      </c>
      <c r="C22" s="212">
        <v>431120</v>
      </c>
      <c r="D22" s="213">
        <v>20.308308308308309</v>
      </c>
      <c r="E22" s="211">
        <v>1416974</v>
      </c>
      <c r="F22" s="211">
        <v>129164</v>
      </c>
      <c r="G22" s="213">
        <v>9.1154813002920303</v>
      </c>
      <c r="H22" s="211">
        <v>606733</v>
      </c>
      <c r="I22" s="211">
        <v>233192</v>
      </c>
      <c r="J22" s="213">
        <v>38.434039355037555</v>
      </c>
      <c r="K22" s="211">
        <v>84020</v>
      </c>
      <c r="L22" s="211">
        <v>56302</v>
      </c>
      <c r="M22" s="213">
        <v>67.010235658176626</v>
      </c>
      <c r="N22" s="211">
        <v>9559</v>
      </c>
      <c r="O22" s="211">
        <v>7600</v>
      </c>
      <c r="P22" s="213">
        <v>79.506224500470751</v>
      </c>
      <c r="Q22" s="211">
        <v>5589</v>
      </c>
      <c r="R22" s="211">
        <v>4862</v>
      </c>
      <c r="S22" s="300">
        <v>86.992306315977814</v>
      </c>
    </row>
    <row r="23" spans="1:20" ht="12.75" customHeight="1" x14ac:dyDescent="0.2">
      <c r="A23" s="109">
        <v>2015</v>
      </c>
      <c r="B23" s="206">
        <v>2139434</v>
      </c>
      <c r="C23" s="206">
        <v>427535</v>
      </c>
      <c r="D23" s="207">
        <v>19.98355639856149</v>
      </c>
      <c r="E23" s="206">
        <v>1414270</v>
      </c>
      <c r="F23" s="206">
        <v>123175</v>
      </c>
      <c r="G23" s="207">
        <v>8.709440205901279</v>
      </c>
      <c r="H23" s="206">
        <v>623056</v>
      </c>
      <c r="I23" s="206">
        <v>234293</v>
      </c>
      <c r="J23" s="207">
        <v>37.603842993246197</v>
      </c>
      <c r="K23" s="206">
        <v>86574</v>
      </c>
      <c r="L23" s="206">
        <v>57442</v>
      </c>
      <c r="M23" s="207">
        <v>66.350174417261528</v>
      </c>
      <c r="N23" s="206">
        <v>9844</v>
      </c>
      <c r="O23" s="206">
        <v>7720</v>
      </c>
      <c r="P23" s="207">
        <v>78.423405119869969</v>
      </c>
      <c r="Q23" s="206">
        <v>5690</v>
      </c>
      <c r="R23" s="206">
        <v>4905</v>
      </c>
      <c r="S23" s="299">
        <v>86.203866432337435</v>
      </c>
    </row>
    <row r="24" spans="1:20" ht="12.75" customHeight="1" x14ac:dyDescent="0.2">
      <c r="A24" s="188">
        <v>2016</v>
      </c>
      <c r="B24" s="211">
        <v>2151016</v>
      </c>
      <c r="C24" s="212">
        <v>426375</v>
      </c>
      <c r="D24" s="213">
        <v>19.82202828802761</v>
      </c>
      <c r="E24" s="211">
        <v>1410949</v>
      </c>
      <c r="F24" s="211">
        <v>118876</v>
      </c>
      <c r="G24" s="213">
        <v>8.4252513733664358</v>
      </c>
      <c r="H24" s="211">
        <v>635184</v>
      </c>
      <c r="I24" s="211">
        <v>235924</v>
      </c>
      <c r="J24" s="213">
        <v>37.142623239880095</v>
      </c>
      <c r="K24" s="211">
        <v>88896</v>
      </c>
      <c r="L24" s="211">
        <v>58625</v>
      </c>
      <c r="M24" s="213">
        <v>65.947849172066228</v>
      </c>
      <c r="N24" s="211">
        <v>10143</v>
      </c>
      <c r="O24" s="211">
        <v>7947</v>
      </c>
      <c r="P24" s="213">
        <v>78.349600709849156</v>
      </c>
      <c r="Q24" s="211">
        <v>5844</v>
      </c>
      <c r="R24" s="211">
        <v>5003</v>
      </c>
      <c r="S24" s="300">
        <v>85.609171800136892</v>
      </c>
    </row>
    <row r="25" spans="1:20" ht="12.75" customHeight="1" x14ac:dyDescent="0.2">
      <c r="A25" s="109">
        <v>2017</v>
      </c>
      <c r="B25" s="206">
        <v>2161407</v>
      </c>
      <c r="C25" s="206">
        <v>427227</v>
      </c>
      <c r="D25" s="207">
        <v>19.76615232577668</v>
      </c>
      <c r="E25" s="206">
        <v>1406693</v>
      </c>
      <c r="F25" s="206">
        <v>115351</v>
      </c>
      <c r="G25" s="207">
        <v>8.2001545468698573</v>
      </c>
      <c r="H25" s="206">
        <v>647149</v>
      </c>
      <c r="I25" s="206">
        <v>238758</v>
      </c>
      <c r="J25" s="207">
        <v>36.893821979173261</v>
      </c>
      <c r="K25" s="206">
        <v>91162</v>
      </c>
      <c r="L25" s="206">
        <v>59880</v>
      </c>
      <c r="M25" s="207">
        <v>65.685263596674048</v>
      </c>
      <c r="N25" s="206">
        <v>10370</v>
      </c>
      <c r="O25" s="206">
        <v>8080</v>
      </c>
      <c r="P25" s="207">
        <v>77.917068466730953</v>
      </c>
      <c r="Q25" s="206">
        <v>6033</v>
      </c>
      <c r="R25" s="206">
        <v>5158</v>
      </c>
      <c r="S25" s="299">
        <v>85.496436267197083</v>
      </c>
    </row>
    <row r="26" spans="1:20" ht="12.75" customHeight="1" x14ac:dyDescent="0.2">
      <c r="A26" s="188">
        <v>2018</v>
      </c>
      <c r="B26" s="211">
        <v>2165904</v>
      </c>
      <c r="C26" s="212">
        <v>427287</v>
      </c>
      <c r="D26" s="213">
        <v>19.727882676240498</v>
      </c>
      <c r="E26" s="211">
        <v>1400236</v>
      </c>
      <c r="F26" s="211">
        <v>111356</v>
      </c>
      <c r="G26" s="213">
        <v>7.9526594088425089</v>
      </c>
      <c r="H26" s="211">
        <v>655900</v>
      </c>
      <c r="I26" s="211">
        <v>241145</v>
      </c>
      <c r="J26" s="213">
        <v>36.765513035523703</v>
      </c>
      <c r="K26" s="211">
        <v>93009</v>
      </c>
      <c r="L26" s="211">
        <v>61164</v>
      </c>
      <c r="M26" s="213">
        <v>65.761377931167956</v>
      </c>
      <c r="N26" s="211">
        <v>10557</v>
      </c>
      <c r="O26" s="211">
        <v>8321</v>
      </c>
      <c r="P26" s="213">
        <v>78.819740456569093</v>
      </c>
      <c r="Q26" s="211">
        <v>6202</v>
      </c>
      <c r="R26" s="211">
        <v>5301</v>
      </c>
      <c r="S26" s="300">
        <v>85.472428248951942</v>
      </c>
    </row>
    <row r="27" spans="1:20" ht="12.75" customHeight="1" x14ac:dyDescent="0.2">
      <c r="A27" s="109">
        <v>2019</v>
      </c>
      <c r="B27" s="206">
        <v>2171434</v>
      </c>
      <c r="C27" s="206">
        <v>425781</v>
      </c>
      <c r="D27" s="207">
        <v>19.608286505599526</v>
      </c>
      <c r="E27" s="206">
        <v>1395995</v>
      </c>
      <c r="F27" s="206">
        <v>107352</v>
      </c>
      <c r="G27" s="207">
        <v>7.6899988896808367</v>
      </c>
      <c r="H27" s="206">
        <v>664338</v>
      </c>
      <c r="I27" s="206">
        <v>242555</v>
      </c>
      <c r="J27" s="207">
        <v>36.510782162092184</v>
      </c>
      <c r="K27" s="206">
        <v>94113</v>
      </c>
      <c r="L27" s="206">
        <v>61967</v>
      </c>
      <c r="M27" s="207">
        <v>65.843188507432558</v>
      </c>
      <c r="N27" s="206">
        <v>10666</v>
      </c>
      <c r="O27" s="206">
        <v>8486</v>
      </c>
      <c r="P27" s="207">
        <v>79.561222576411026</v>
      </c>
      <c r="Q27" s="206">
        <v>6322</v>
      </c>
      <c r="R27" s="206">
        <v>5421</v>
      </c>
      <c r="S27" s="299">
        <v>85.748180955393863</v>
      </c>
    </row>
    <row r="28" spans="1:20" ht="12.75" customHeight="1" x14ac:dyDescent="0.2">
      <c r="A28" s="189">
        <v>2020</v>
      </c>
      <c r="B28" s="217">
        <v>2163494</v>
      </c>
      <c r="C28" s="218">
        <v>419683</v>
      </c>
      <c r="D28" s="219">
        <v>19.398389826826421</v>
      </c>
      <c r="E28" s="217">
        <v>1389994</v>
      </c>
      <c r="F28" s="217">
        <v>103377</v>
      </c>
      <c r="G28" s="219">
        <v>7.4372263477396308</v>
      </c>
      <c r="H28" s="217">
        <v>662865</v>
      </c>
      <c r="I28" s="217">
        <v>240814</v>
      </c>
      <c r="J28" s="219">
        <v>36.329267648767093</v>
      </c>
      <c r="K28" s="217">
        <v>93751</v>
      </c>
      <c r="L28" s="217">
        <v>61676</v>
      </c>
      <c r="M28" s="219">
        <v>65.787031604996216</v>
      </c>
      <c r="N28" s="217">
        <v>10545</v>
      </c>
      <c r="O28" s="217">
        <v>8369</v>
      </c>
      <c r="P28" s="219">
        <v>79.364627785680426</v>
      </c>
      <c r="Q28" s="217">
        <v>6339</v>
      </c>
      <c r="R28" s="217">
        <v>5447</v>
      </c>
      <c r="S28" s="221">
        <v>85.928379870642061</v>
      </c>
    </row>
    <row r="29" spans="1:20" ht="12.75" customHeight="1" x14ac:dyDescent="0.2">
      <c r="A29" s="455" t="s">
        <v>299</v>
      </c>
      <c r="B29" s="455"/>
      <c r="C29" s="455"/>
      <c r="D29" s="455"/>
      <c r="E29" s="455"/>
      <c r="F29" s="455"/>
      <c r="G29" s="455"/>
      <c r="H29" s="455"/>
      <c r="I29" s="455"/>
      <c r="J29" s="455"/>
      <c r="K29" s="455"/>
      <c r="L29" s="455"/>
      <c r="M29" s="455"/>
      <c r="N29" s="455"/>
      <c r="O29" s="455"/>
      <c r="P29" s="455"/>
      <c r="Q29" s="455"/>
      <c r="R29" s="455"/>
      <c r="S29" s="455"/>
    </row>
    <row r="30" spans="1:20" s="113" customFormat="1" ht="15" customHeight="1" x14ac:dyDescent="0.2">
      <c r="O30" s="115"/>
      <c r="T30" s="303"/>
    </row>
    <row r="31" spans="1:20" s="113" customFormat="1" ht="15" customHeight="1" x14ac:dyDescent="0.2">
      <c r="O31" s="115"/>
      <c r="T31" s="303"/>
    </row>
  </sheetData>
  <mergeCells count="17">
    <mergeCell ref="A1:S1"/>
    <mergeCell ref="B3:D4"/>
    <mergeCell ref="A3:A6"/>
    <mergeCell ref="E3:S3"/>
    <mergeCell ref="A29:S29"/>
    <mergeCell ref="H6:I6"/>
    <mergeCell ref="K6:L6"/>
    <mergeCell ref="N6:O6"/>
    <mergeCell ref="Q6:R6"/>
    <mergeCell ref="A2:S2"/>
    <mergeCell ref="E4:G4"/>
    <mergeCell ref="H4:J4"/>
    <mergeCell ref="K4:M4"/>
    <mergeCell ref="N4:P4"/>
    <mergeCell ref="Q4:S4"/>
    <mergeCell ref="B6:C6"/>
    <mergeCell ref="E6:F6"/>
  </mergeCells>
  <hyperlinks>
    <hyperlink ref="A1:B1" location="Inhalt!A1" display="Inhalt"/>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Normal="100" workbookViewId="0">
      <selection sqref="A1:E1"/>
    </sheetView>
  </sheetViews>
  <sheetFormatPr baseColWidth="10" defaultColWidth="13" defaultRowHeight="12" x14ac:dyDescent="0.2"/>
  <cols>
    <col min="1" max="1" width="5.42578125" style="107" customWidth="1"/>
    <col min="2" max="2" width="20.140625" style="107" customWidth="1"/>
    <col min="3" max="5" width="18.85546875" style="107" customWidth="1"/>
    <col min="6" max="6" width="9.140625" style="107" customWidth="1"/>
    <col min="7" max="7" width="20.140625" style="179" bestFit="1" customWidth="1"/>
    <col min="8" max="16384" width="13" style="107"/>
  </cols>
  <sheetData>
    <row r="1" spans="1:20" s="1" customFormat="1" ht="24" customHeight="1" x14ac:dyDescent="0.2">
      <c r="A1" s="427" t="s">
        <v>294</v>
      </c>
      <c r="B1" s="427"/>
      <c r="C1" s="427"/>
      <c r="D1" s="427"/>
      <c r="E1" s="427"/>
      <c r="I1" s="274"/>
      <c r="T1" s="274"/>
    </row>
    <row r="2" spans="1:20" s="106" customFormat="1" ht="45" customHeight="1" x14ac:dyDescent="0.2">
      <c r="A2" s="457" t="s">
        <v>298</v>
      </c>
      <c r="B2" s="457"/>
      <c r="C2" s="466"/>
      <c r="D2" s="466"/>
      <c r="E2" s="466"/>
      <c r="G2" s="179"/>
    </row>
    <row r="3" spans="1:20" s="106" customFormat="1" ht="12.75" customHeight="1" x14ac:dyDescent="0.2">
      <c r="A3" s="458" t="s">
        <v>0</v>
      </c>
      <c r="B3" s="469" t="s">
        <v>245</v>
      </c>
      <c r="C3" s="461" t="s">
        <v>250</v>
      </c>
      <c r="D3" s="462"/>
      <c r="E3" s="462"/>
      <c r="G3" s="179"/>
    </row>
    <row r="4" spans="1:20" ht="38.25" customHeight="1" x14ac:dyDescent="0.2">
      <c r="A4" s="459"/>
      <c r="B4" s="470"/>
      <c r="C4" s="323" t="s">
        <v>295</v>
      </c>
      <c r="D4" s="277" t="s">
        <v>319</v>
      </c>
      <c r="E4" s="277" t="s">
        <v>320</v>
      </c>
    </row>
    <row r="5" spans="1:20" ht="12.75" customHeight="1" x14ac:dyDescent="0.2">
      <c r="A5" s="460"/>
      <c r="B5" s="467" t="s">
        <v>1</v>
      </c>
      <c r="C5" s="468"/>
      <c r="D5" s="468"/>
      <c r="E5" s="468"/>
    </row>
    <row r="6" spans="1:20" ht="12.75" customHeight="1" x14ac:dyDescent="0.2">
      <c r="A6" s="185">
        <v>2013</v>
      </c>
      <c r="B6" s="583">
        <v>30154627</v>
      </c>
      <c r="C6" s="584">
        <v>1632274</v>
      </c>
      <c r="D6" s="584">
        <v>728721</v>
      </c>
      <c r="E6" s="585">
        <v>755079</v>
      </c>
      <c r="F6" s="111"/>
    </row>
    <row r="7" spans="1:20" ht="12.75" customHeight="1" x14ac:dyDescent="0.2">
      <c r="A7" s="186">
        <v>2014</v>
      </c>
      <c r="B7" s="586">
        <v>30677168</v>
      </c>
      <c r="C7" s="587">
        <v>1602455</v>
      </c>
      <c r="D7" s="586">
        <v>719452</v>
      </c>
      <c r="E7" s="588">
        <v>748630</v>
      </c>
      <c r="F7" s="111"/>
    </row>
    <row r="8" spans="1:20" ht="12.75" customHeight="1" x14ac:dyDescent="0.2">
      <c r="A8" s="185">
        <v>2015</v>
      </c>
      <c r="B8" s="583">
        <v>31463982</v>
      </c>
      <c r="C8" s="584">
        <v>1596942</v>
      </c>
      <c r="D8" s="584">
        <v>729987</v>
      </c>
      <c r="E8" s="589">
        <v>735428</v>
      </c>
      <c r="F8" s="111"/>
    </row>
    <row r="9" spans="1:20" ht="12.75" customHeight="1" x14ac:dyDescent="0.2">
      <c r="A9" s="186">
        <v>2016</v>
      </c>
      <c r="B9" s="586">
        <v>32194338</v>
      </c>
      <c r="C9" s="587">
        <v>1602940</v>
      </c>
      <c r="D9" s="586">
        <v>730983</v>
      </c>
      <c r="E9" s="588">
        <v>724297</v>
      </c>
      <c r="F9" s="111"/>
    </row>
    <row r="10" spans="1:20" ht="12.75" customHeight="1" x14ac:dyDescent="0.2">
      <c r="A10" s="185">
        <v>2017</v>
      </c>
      <c r="B10" s="583">
        <v>32980092</v>
      </c>
      <c r="C10" s="584">
        <v>1614488</v>
      </c>
      <c r="D10" s="584">
        <v>746292</v>
      </c>
      <c r="E10" s="589">
        <v>734921</v>
      </c>
      <c r="F10" s="111"/>
      <c r="G10" s="113"/>
      <c r="H10" s="113"/>
      <c r="I10" s="113"/>
    </row>
    <row r="11" spans="1:20" ht="12.75" customHeight="1" x14ac:dyDescent="0.2">
      <c r="A11" s="186">
        <v>2018</v>
      </c>
      <c r="B11" s="586">
        <v>33684634</v>
      </c>
      <c r="C11" s="587">
        <v>1635511</v>
      </c>
      <c r="D11" s="586">
        <v>760770</v>
      </c>
      <c r="E11" s="588">
        <v>740377</v>
      </c>
      <c r="F11" s="111"/>
      <c r="G11" s="113"/>
      <c r="H11" s="113"/>
      <c r="I11" s="113"/>
    </row>
    <row r="12" spans="1:20" ht="12.75" customHeight="1" x14ac:dyDescent="0.2">
      <c r="A12" s="185">
        <v>2019</v>
      </c>
      <c r="B12" s="583">
        <v>34163446</v>
      </c>
      <c r="C12" s="584">
        <v>1665395</v>
      </c>
      <c r="D12" s="584">
        <v>778520</v>
      </c>
      <c r="E12" s="589">
        <v>750268</v>
      </c>
      <c r="F12" s="111"/>
      <c r="G12" s="113"/>
      <c r="H12" s="113"/>
      <c r="I12" s="113"/>
    </row>
    <row r="13" spans="1:20" ht="12.75" customHeight="1" x14ac:dyDescent="0.2">
      <c r="A13" s="187">
        <v>2020</v>
      </c>
      <c r="B13" s="590">
        <v>34130576</v>
      </c>
      <c r="C13" s="591">
        <v>1646857</v>
      </c>
      <c r="D13" s="590">
        <v>714992</v>
      </c>
      <c r="E13" s="592">
        <v>732513</v>
      </c>
      <c r="F13" s="111"/>
      <c r="G13" s="113"/>
      <c r="H13" s="113"/>
      <c r="I13" s="113"/>
    </row>
    <row r="14" spans="1:20" ht="25.5" customHeight="1" x14ac:dyDescent="0.2">
      <c r="A14" s="582" t="s">
        <v>403</v>
      </c>
      <c r="B14" s="582"/>
      <c r="C14" s="582"/>
      <c r="D14" s="582"/>
      <c r="E14" s="582"/>
      <c r="I14" s="111"/>
    </row>
    <row r="15" spans="1:20" s="113" customFormat="1" ht="15" customHeight="1" x14ac:dyDescent="0.2">
      <c r="B15" s="276"/>
      <c r="C15" s="180"/>
      <c r="G15" s="181"/>
    </row>
    <row r="16" spans="1:20" s="113" customFormat="1" ht="15" customHeight="1" x14ac:dyDescent="0.2">
      <c r="G16" s="181"/>
    </row>
  </sheetData>
  <mergeCells count="7">
    <mergeCell ref="A14:E14"/>
    <mergeCell ref="A2:E2"/>
    <mergeCell ref="C3:E3"/>
    <mergeCell ref="B5:E5"/>
    <mergeCell ref="B3:B4"/>
    <mergeCell ref="A3:A5"/>
    <mergeCell ref="A1:E1"/>
  </mergeCells>
  <hyperlinks>
    <hyperlink ref="A1:B1" location="Inhalt!A1" display="Inhalt"/>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30"/>
  <sheetViews>
    <sheetView showGridLines="0" zoomScaleNormal="100" workbookViewId="0">
      <selection sqref="A1:M1"/>
    </sheetView>
  </sheetViews>
  <sheetFormatPr baseColWidth="10" defaultColWidth="13" defaultRowHeight="12.75" x14ac:dyDescent="0.2"/>
  <cols>
    <col min="1" max="1" width="6.42578125" style="117" customWidth="1"/>
    <col min="2" max="13" width="14.140625" style="117" customWidth="1"/>
    <col min="14" max="16384" width="13" style="117"/>
  </cols>
  <sheetData>
    <row r="1" spans="1:20" s="1" customFormat="1" ht="24" customHeight="1" x14ac:dyDescent="0.2">
      <c r="A1" s="427" t="s">
        <v>294</v>
      </c>
      <c r="B1" s="427"/>
      <c r="C1" s="427"/>
      <c r="D1" s="427"/>
      <c r="E1" s="427"/>
      <c r="F1" s="427"/>
      <c r="G1" s="427"/>
      <c r="H1" s="427"/>
      <c r="I1" s="427"/>
      <c r="J1" s="427"/>
      <c r="K1" s="427"/>
      <c r="L1" s="427"/>
      <c r="M1" s="427"/>
      <c r="T1" s="274"/>
    </row>
    <row r="2" spans="1:20" s="116" customFormat="1" ht="30" customHeight="1" x14ac:dyDescent="0.2">
      <c r="A2" s="472" t="s">
        <v>251</v>
      </c>
      <c r="B2" s="472"/>
      <c r="C2" s="472"/>
      <c r="D2" s="472"/>
      <c r="E2" s="472"/>
      <c r="F2" s="472"/>
      <c r="G2" s="472"/>
      <c r="H2" s="472"/>
      <c r="I2" s="472"/>
      <c r="J2" s="472"/>
      <c r="K2" s="472"/>
      <c r="L2" s="472"/>
      <c r="M2" s="472"/>
    </row>
    <row r="3" spans="1:20" ht="12.75" customHeight="1" x14ac:dyDescent="0.2">
      <c r="A3" s="473" t="s">
        <v>0</v>
      </c>
      <c r="B3" s="476" t="s">
        <v>387</v>
      </c>
      <c r="C3" s="478" t="s">
        <v>385</v>
      </c>
      <c r="D3" s="476" t="s">
        <v>371</v>
      </c>
      <c r="E3" s="479" t="s">
        <v>323</v>
      </c>
      <c r="F3" s="479" t="s">
        <v>367</v>
      </c>
      <c r="G3" s="479" t="s">
        <v>207</v>
      </c>
      <c r="H3" s="479"/>
      <c r="I3" s="479"/>
      <c r="J3" s="479" t="s">
        <v>367</v>
      </c>
      <c r="K3" s="479" t="s">
        <v>207</v>
      </c>
      <c r="L3" s="479"/>
      <c r="M3" s="480"/>
    </row>
    <row r="4" spans="1:20" ht="51" customHeight="1" x14ac:dyDescent="0.2">
      <c r="A4" s="474"/>
      <c r="B4" s="477"/>
      <c r="C4" s="478"/>
      <c r="D4" s="477"/>
      <c r="E4" s="479"/>
      <c r="F4" s="479"/>
      <c r="G4" s="331" t="s">
        <v>162</v>
      </c>
      <c r="H4" s="331" t="s">
        <v>163</v>
      </c>
      <c r="I4" s="331" t="s">
        <v>388</v>
      </c>
      <c r="J4" s="479"/>
      <c r="K4" s="331" t="s">
        <v>162</v>
      </c>
      <c r="L4" s="331" t="s">
        <v>163</v>
      </c>
      <c r="M4" s="332" t="s">
        <v>389</v>
      </c>
    </row>
    <row r="5" spans="1:20" ht="12.75" customHeight="1" x14ac:dyDescent="0.2">
      <c r="A5" s="475"/>
      <c r="B5" s="481" t="s">
        <v>1</v>
      </c>
      <c r="C5" s="482"/>
      <c r="D5" s="482"/>
      <c r="E5" s="482"/>
      <c r="F5" s="482"/>
      <c r="G5" s="482"/>
      <c r="H5" s="482"/>
      <c r="I5" s="483"/>
      <c r="J5" s="484" t="s">
        <v>2</v>
      </c>
      <c r="K5" s="484"/>
      <c r="L5" s="484"/>
      <c r="M5" s="485"/>
    </row>
    <row r="6" spans="1:20" ht="12.75" customHeight="1" x14ac:dyDescent="0.2">
      <c r="A6" s="31">
        <v>2009</v>
      </c>
      <c r="B6" s="222">
        <v>581448</v>
      </c>
      <c r="C6" s="223">
        <v>17448.999999999149</v>
      </c>
      <c r="D6" s="224">
        <v>657027</v>
      </c>
      <c r="E6" s="225">
        <v>88539.999999993714</v>
      </c>
      <c r="F6" s="225">
        <v>17449</v>
      </c>
      <c r="G6" s="226">
        <v>1237.3606028354916</v>
      </c>
      <c r="H6" s="226">
        <v>5169.462025983752</v>
      </c>
      <c r="I6" s="226">
        <v>11042.177371179905</v>
      </c>
      <c r="J6" s="118">
        <v>100</v>
      </c>
      <c r="K6" s="32">
        <v>7.0912980849077423</v>
      </c>
      <c r="L6" s="32">
        <v>29.626121989707173</v>
      </c>
      <c r="M6" s="33">
        <v>63.282579925385086</v>
      </c>
    </row>
    <row r="7" spans="1:20" ht="12.75" customHeight="1" x14ac:dyDescent="0.2">
      <c r="A7" s="35">
        <v>2010</v>
      </c>
      <c r="B7" s="227">
        <v>579456</v>
      </c>
      <c r="C7" s="228">
        <v>19699.999999999374</v>
      </c>
      <c r="D7" s="229">
        <v>644478</v>
      </c>
      <c r="E7" s="230">
        <v>80370.999999996959</v>
      </c>
      <c r="F7" s="230">
        <v>19700</v>
      </c>
      <c r="G7" s="231">
        <v>2777.6929768018563</v>
      </c>
      <c r="H7" s="231">
        <v>5140.7768514063391</v>
      </c>
      <c r="I7" s="231">
        <v>11781.530171791179</v>
      </c>
      <c r="J7" s="119">
        <v>100</v>
      </c>
      <c r="K7" s="36">
        <v>14.099964349248451</v>
      </c>
      <c r="L7" s="36">
        <v>26.095313966530469</v>
      </c>
      <c r="M7" s="37">
        <v>59.804721684221086</v>
      </c>
    </row>
    <row r="8" spans="1:20" ht="12.75" customHeight="1" x14ac:dyDescent="0.2">
      <c r="A8" s="31">
        <v>2011</v>
      </c>
      <c r="B8" s="222">
        <v>598935</v>
      </c>
      <c r="C8" s="223">
        <v>29729.000000001983</v>
      </c>
      <c r="D8" s="224">
        <v>641505</v>
      </c>
      <c r="E8" s="225">
        <v>72319.000000001703</v>
      </c>
      <c r="F8" s="225">
        <v>29729.000000001983</v>
      </c>
      <c r="G8" s="226">
        <v>6047.09798390168</v>
      </c>
      <c r="H8" s="226">
        <v>6861.1911694909613</v>
      </c>
      <c r="I8" s="226">
        <v>16820.710846609341</v>
      </c>
      <c r="J8" s="118">
        <v>100</v>
      </c>
      <c r="K8" s="32">
        <v>20.340737945781147</v>
      </c>
      <c r="L8" s="32">
        <v>23.079118603015587</v>
      </c>
      <c r="M8" s="33">
        <v>56.58014345120327</v>
      </c>
    </row>
    <row r="9" spans="1:20" ht="12.75" customHeight="1" x14ac:dyDescent="0.2">
      <c r="A9" s="35">
        <v>2012</v>
      </c>
      <c r="B9" s="227">
        <v>584409</v>
      </c>
      <c r="C9" s="228">
        <v>33298.00000000008</v>
      </c>
      <c r="D9" s="229">
        <v>627219</v>
      </c>
      <c r="E9" s="230">
        <v>75984.000000003653</v>
      </c>
      <c r="F9" s="230">
        <v>33298.00000000008</v>
      </c>
      <c r="G9" s="231">
        <v>8325.5118675225822</v>
      </c>
      <c r="H9" s="231">
        <v>8173.0033995616541</v>
      </c>
      <c r="I9" s="231">
        <v>16799.484732915844</v>
      </c>
      <c r="J9" s="119">
        <v>100</v>
      </c>
      <c r="K9" s="36">
        <v>25.003038823720829</v>
      </c>
      <c r="L9" s="36">
        <v>24.545027928288889</v>
      </c>
      <c r="M9" s="37">
        <v>50.451933247990276</v>
      </c>
    </row>
    <row r="10" spans="1:20" ht="12.75" customHeight="1" x14ac:dyDescent="0.2">
      <c r="A10" s="31">
        <v>2013</v>
      </c>
      <c r="B10" s="222">
        <v>563208</v>
      </c>
      <c r="C10" s="223">
        <v>33831.000000000437</v>
      </c>
      <c r="D10" s="224">
        <v>612813</v>
      </c>
      <c r="E10" s="225">
        <v>83564.000000003783</v>
      </c>
      <c r="F10" s="225">
        <v>33831.000000000437</v>
      </c>
      <c r="G10" s="226">
        <v>8768.9965527203967</v>
      </c>
      <c r="H10" s="226">
        <v>8005.7434685022745</v>
      </c>
      <c r="I10" s="226">
        <v>17056.259978777765</v>
      </c>
      <c r="J10" s="118">
        <v>100</v>
      </c>
      <c r="K10" s="32">
        <v>25.920003998463788</v>
      </c>
      <c r="L10" s="32">
        <v>23.663927961048064</v>
      </c>
      <c r="M10" s="33">
        <v>50.416068040488149</v>
      </c>
    </row>
    <row r="11" spans="1:20" ht="12.75" customHeight="1" x14ac:dyDescent="0.2">
      <c r="A11" s="35">
        <v>2014</v>
      </c>
      <c r="B11" s="227">
        <v>560220</v>
      </c>
      <c r="C11" s="228">
        <v>37276.000000000582</v>
      </c>
      <c r="D11" s="229">
        <v>604107</v>
      </c>
      <c r="E11" s="230">
        <v>81188.000000010026</v>
      </c>
      <c r="F11" s="230">
        <v>37276.000000000582</v>
      </c>
      <c r="G11" s="231">
        <v>11394.950592096309</v>
      </c>
      <c r="H11" s="231">
        <v>8249.2424594317017</v>
      </c>
      <c r="I11" s="231">
        <v>17631.806948472571</v>
      </c>
      <c r="J11" s="119">
        <v>100</v>
      </c>
      <c r="K11" s="36">
        <v>30.56913454259076</v>
      </c>
      <c r="L11" s="36">
        <v>22.130170778601709</v>
      </c>
      <c r="M11" s="37">
        <v>47.300694678807531</v>
      </c>
    </row>
    <row r="12" spans="1:20" ht="12.75" customHeight="1" x14ac:dyDescent="0.2">
      <c r="A12" s="31">
        <v>2015</v>
      </c>
      <c r="B12" s="222">
        <v>563685</v>
      </c>
      <c r="C12" s="223">
        <v>41039.999999998399</v>
      </c>
      <c r="D12" s="224">
        <v>603144</v>
      </c>
      <c r="E12" s="225">
        <v>80791.999999991152</v>
      </c>
      <c r="F12" s="225">
        <v>41039.999999998399</v>
      </c>
      <c r="G12" s="226">
        <v>13198.388850783129</v>
      </c>
      <c r="H12" s="226">
        <v>8816.1701456010887</v>
      </c>
      <c r="I12" s="226">
        <v>19025.441003614182</v>
      </c>
      <c r="J12" s="118">
        <v>100</v>
      </c>
      <c r="K12" s="32">
        <v>32.159816887874378</v>
      </c>
      <c r="L12" s="32">
        <v>21.481896066280292</v>
      </c>
      <c r="M12" s="33">
        <v>46.35828704584533</v>
      </c>
    </row>
    <row r="13" spans="1:20" ht="12.75" customHeight="1" x14ac:dyDescent="0.2">
      <c r="A13" s="35">
        <v>2016</v>
      </c>
      <c r="B13" s="227">
        <v>563736</v>
      </c>
      <c r="C13" s="228">
        <v>43560.999999999083</v>
      </c>
      <c r="D13" s="229">
        <v>600798</v>
      </c>
      <c r="E13" s="230">
        <v>80602.999999994208</v>
      </c>
      <c r="F13" s="230">
        <v>43560.999999999083</v>
      </c>
      <c r="G13" s="231">
        <v>14450.377229358532</v>
      </c>
      <c r="H13" s="231">
        <v>9459.5031591444895</v>
      </c>
      <c r="I13" s="231">
        <v>19651.119611496062</v>
      </c>
      <c r="J13" s="119">
        <v>100</v>
      </c>
      <c r="K13" s="36">
        <v>33.172739903488981</v>
      </c>
      <c r="L13" s="36">
        <v>21.715532607480746</v>
      </c>
      <c r="M13" s="37">
        <v>45.111727489030265</v>
      </c>
    </row>
    <row r="14" spans="1:20" ht="12.75" customHeight="1" x14ac:dyDescent="0.2">
      <c r="A14" s="31">
        <v>2017</v>
      </c>
      <c r="B14" s="222">
        <v>572232</v>
      </c>
      <c r="C14" s="223">
        <v>48983.999999997774</v>
      </c>
      <c r="D14" s="224">
        <v>603468</v>
      </c>
      <c r="E14" s="225">
        <v>80220.999999988868</v>
      </c>
      <c r="F14" s="225">
        <v>48983.999999997774</v>
      </c>
      <c r="G14" s="226">
        <v>16232.264980803502</v>
      </c>
      <c r="H14" s="226">
        <v>10428.408855204776</v>
      </c>
      <c r="I14" s="232">
        <v>22323.326163989495</v>
      </c>
      <c r="J14" s="34">
        <v>100</v>
      </c>
      <c r="K14" s="32">
        <v>33.137891925535357</v>
      </c>
      <c r="L14" s="32">
        <v>21.289418698361199</v>
      </c>
      <c r="M14" s="33">
        <v>45.57268937610344</v>
      </c>
    </row>
    <row r="15" spans="1:20" ht="12.75" customHeight="1" x14ac:dyDescent="0.2">
      <c r="A15" s="35">
        <v>2018</v>
      </c>
      <c r="B15" s="227">
        <v>589059</v>
      </c>
      <c r="C15" s="228">
        <v>57656.000000002292</v>
      </c>
      <c r="D15" s="229">
        <v>609990</v>
      </c>
      <c r="E15" s="230">
        <v>78619.000000005326</v>
      </c>
      <c r="F15" s="230">
        <v>57656.000000002292</v>
      </c>
      <c r="G15" s="231">
        <v>19349.811375663652</v>
      </c>
      <c r="H15" s="231">
        <v>13048.188359787961</v>
      </c>
      <c r="I15" s="231">
        <v>25258.000264550679</v>
      </c>
      <c r="J15" s="38">
        <v>100</v>
      </c>
      <c r="K15" s="36">
        <v>33.560793977492168</v>
      </c>
      <c r="L15" s="36">
        <v>22.631102330698351</v>
      </c>
      <c r="M15" s="39">
        <v>43.808103691809478</v>
      </c>
    </row>
    <row r="16" spans="1:20" ht="12.75" customHeight="1" x14ac:dyDescent="0.2">
      <c r="A16" s="31">
        <v>2019</v>
      </c>
      <c r="B16" s="222">
        <v>578160</v>
      </c>
      <c r="C16" s="225">
        <v>53136.999999997322</v>
      </c>
      <c r="D16" s="224">
        <v>598638</v>
      </c>
      <c r="E16" s="225">
        <v>73721.000000008251</v>
      </c>
      <c r="F16" s="225">
        <v>53136.999999997322</v>
      </c>
      <c r="G16" s="226">
        <v>17330.210761697403</v>
      </c>
      <c r="H16" s="226">
        <v>13055.253912203283</v>
      </c>
      <c r="I16" s="226">
        <v>22751.535326096637</v>
      </c>
      <c r="J16" s="34">
        <v>100</v>
      </c>
      <c r="K16" s="32">
        <v>32.614206224849497</v>
      </c>
      <c r="L16" s="32">
        <v>24.569045885548565</v>
      </c>
      <c r="M16" s="40">
        <v>42.816747889601942</v>
      </c>
    </row>
    <row r="17" spans="1:13" ht="12.75" customHeight="1" x14ac:dyDescent="0.2">
      <c r="A17" s="35">
        <v>2020</v>
      </c>
      <c r="B17" s="227">
        <v>527421</v>
      </c>
      <c r="C17" s="231">
        <v>59948.000000002845</v>
      </c>
      <c r="D17" s="229">
        <v>545445</v>
      </c>
      <c r="E17" s="230">
        <v>78236.999999990891</v>
      </c>
      <c r="F17" s="230">
        <v>59948.000000002845</v>
      </c>
      <c r="G17" s="231">
        <v>20394.77138987487</v>
      </c>
      <c r="H17" s="231">
        <v>12993.360491310024</v>
      </c>
      <c r="I17" s="231">
        <v>26559.868118817951</v>
      </c>
      <c r="J17" s="38">
        <v>100</v>
      </c>
      <c r="K17" s="36">
        <v>34.020770317398245</v>
      </c>
      <c r="L17" s="36">
        <v>21.674385286096964</v>
      </c>
      <c r="M17" s="39">
        <v>44.304844396504791</v>
      </c>
    </row>
    <row r="18" spans="1:13" ht="12.75" customHeight="1" x14ac:dyDescent="0.2">
      <c r="A18" s="41">
        <v>2021</v>
      </c>
      <c r="B18" s="233">
        <v>536223</v>
      </c>
      <c r="C18" s="234">
        <v>63176.000000000706</v>
      </c>
      <c r="D18" s="235">
        <v>540681</v>
      </c>
      <c r="E18" s="234">
        <v>67818.000000009866</v>
      </c>
      <c r="F18" s="234">
        <v>63176.000000000706</v>
      </c>
      <c r="G18" s="236">
        <v>24494.682037241364</v>
      </c>
      <c r="H18" s="236">
        <v>12835.580611501908</v>
      </c>
      <c r="I18" s="236">
        <v>25845.737351257434</v>
      </c>
      <c r="J18" s="44">
        <v>100</v>
      </c>
      <c r="K18" s="42">
        <v>38.772131881159098</v>
      </c>
      <c r="L18" s="42">
        <v>20.317178377076363</v>
      </c>
      <c r="M18" s="43">
        <v>40.910689741764507</v>
      </c>
    </row>
    <row r="19" spans="1:13" ht="25.5" customHeight="1" x14ac:dyDescent="0.2">
      <c r="A19" s="471" t="s">
        <v>437</v>
      </c>
      <c r="B19" s="471"/>
      <c r="C19" s="471"/>
      <c r="D19" s="471"/>
      <c r="E19" s="471"/>
      <c r="F19" s="471"/>
      <c r="G19" s="471"/>
      <c r="H19" s="471"/>
      <c r="I19" s="471"/>
      <c r="J19" s="471"/>
      <c r="K19" s="471"/>
      <c r="L19" s="471"/>
      <c r="M19" s="471"/>
    </row>
    <row r="20" spans="1:13" s="120" customFormat="1" ht="38.25" customHeight="1" x14ac:dyDescent="0.2">
      <c r="A20" s="471" t="s">
        <v>438</v>
      </c>
      <c r="B20" s="471"/>
      <c r="C20" s="471"/>
      <c r="D20" s="471"/>
      <c r="E20" s="471"/>
      <c r="F20" s="471"/>
      <c r="G20" s="471"/>
      <c r="H20" s="471"/>
      <c r="I20" s="471"/>
      <c r="J20" s="471"/>
      <c r="K20" s="471"/>
      <c r="L20" s="471"/>
      <c r="M20" s="471"/>
    </row>
    <row r="24" spans="1:13" x14ac:dyDescent="0.2">
      <c r="A24" s="121"/>
    </row>
    <row r="25" spans="1:13" x14ac:dyDescent="0.2">
      <c r="A25" s="121"/>
    </row>
    <row r="26" spans="1:13" x14ac:dyDescent="0.2">
      <c r="A26" s="121"/>
    </row>
    <row r="27" spans="1:13" x14ac:dyDescent="0.2">
      <c r="A27" s="122"/>
      <c r="B27" s="122"/>
      <c r="C27" s="122"/>
      <c r="D27" s="122"/>
      <c r="E27" s="122"/>
      <c r="F27" s="122"/>
      <c r="H27" s="122"/>
      <c r="I27" s="122"/>
      <c r="J27" s="122"/>
      <c r="K27" s="122"/>
    </row>
    <row r="28" spans="1:13" x14ac:dyDescent="0.2">
      <c r="A28" s="122"/>
      <c r="B28" s="122"/>
      <c r="C28" s="122"/>
      <c r="D28" s="122"/>
      <c r="E28" s="122"/>
      <c r="F28" s="122"/>
      <c r="H28" s="122"/>
      <c r="I28" s="122"/>
      <c r="J28" s="122"/>
      <c r="K28" s="122"/>
    </row>
    <row r="29" spans="1:13" x14ac:dyDescent="0.2">
      <c r="A29" s="121"/>
    </row>
    <row r="30" spans="1:13" x14ac:dyDescent="0.2">
      <c r="A30" s="123"/>
    </row>
  </sheetData>
  <mergeCells count="15">
    <mergeCell ref="A19:M19"/>
    <mergeCell ref="A20:M20"/>
    <mergeCell ref="A2:M2"/>
    <mergeCell ref="A3:A5"/>
    <mergeCell ref="B3:B4"/>
    <mergeCell ref="C3:C4"/>
    <mergeCell ref="D3:D4"/>
    <mergeCell ref="E3:E4"/>
    <mergeCell ref="F3:F4"/>
    <mergeCell ref="G3:I3"/>
    <mergeCell ref="J3:J4"/>
    <mergeCell ref="K3:M3"/>
    <mergeCell ref="B5:I5"/>
    <mergeCell ref="J5:M5"/>
    <mergeCell ref="A1:M1"/>
  </mergeCells>
  <hyperlinks>
    <hyperlink ref="A1:B1" location="Inhalt!A1" display="Inhalt"/>
  </hyperlinks>
  <pageMargins left="0.7" right="0.7" top="0.78740157500000008" bottom="0.78740157500000008"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sqref="A1:I1"/>
    </sheetView>
  </sheetViews>
  <sheetFormatPr baseColWidth="10" defaultColWidth="10.85546875" defaultRowHeight="12.75" x14ac:dyDescent="0.2"/>
  <cols>
    <col min="1" max="1" width="23.42578125" style="1" customWidth="1"/>
    <col min="2" max="9" width="14.42578125" style="1" customWidth="1"/>
    <col min="10" max="16384" width="10.85546875" style="1"/>
  </cols>
  <sheetData>
    <row r="1" spans="1:20" ht="24" customHeight="1" x14ac:dyDescent="0.2">
      <c r="A1" s="427" t="s">
        <v>294</v>
      </c>
      <c r="B1" s="427"/>
      <c r="C1" s="427"/>
      <c r="D1" s="427"/>
      <c r="E1" s="427"/>
      <c r="F1" s="427"/>
      <c r="G1" s="427"/>
      <c r="H1" s="427"/>
      <c r="I1" s="427"/>
      <c r="T1" s="274"/>
    </row>
    <row r="2" spans="1:20" ht="30" customHeight="1" x14ac:dyDescent="0.2">
      <c r="A2" s="486" t="s">
        <v>439</v>
      </c>
      <c r="B2" s="486"/>
      <c r="C2" s="486"/>
      <c r="D2" s="486"/>
      <c r="E2" s="486"/>
      <c r="F2" s="486"/>
      <c r="G2" s="486"/>
      <c r="H2" s="486"/>
      <c r="I2" s="486"/>
    </row>
    <row r="3" spans="1:20" ht="12.75" customHeight="1" x14ac:dyDescent="0.2">
      <c r="A3" s="473" t="s">
        <v>195</v>
      </c>
      <c r="B3" s="476" t="s">
        <v>387</v>
      </c>
      <c r="C3" s="478" t="s">
        <v>385</v>
      </c>
      <c r="D3" s="476" t="s">
        <v>368</v>
      </c>
      <c r="E3" s="487" t="s">
        <v>323</v>
      </c>
      <c r="F3" s="476" t="s">
        <v>367</v>
      </c>
      <c r="G3" s="476" t="s">
        <v>384</v>
      </c>
      <c r="H3" s="476" t="s">
        <v>383</v>
      </c>
      <c r="I3" s="490" t="s">
        <v>367</v>
      </c>
    </row>
    <row r="4" spans="1:20" ht="51" customHeight="1" x14ac:dyDescent="0.2">
      <c r="A4" s="474"/>
      <c r="B4" s="477"/>
      <c r="C4" s="478"/>
      <c r="D4" s="477"/>
      <c r="E4" s="479"/>
      <c r="F4" s="477"/>
      <c r="G4" s="477"/>
      <c r="H4" s="477"/>
      <c r="I4" s="491"/>
    </row>
    <row r="5" spans="1:20" ht="12.75" customHeight="1" x14ac:dyDescent="0.2">
      <c r="A5" s="475"/>
      <c r="B5" s="481" t="s">
        <v>1</v>
      </c>
      <c r="C5" s="482"/>
      <c r="D5" s="482"/>
      <c r="E5" s="482"/>
      <c r="F5" s="482"/>
      <c r="G5" s="492" t="s">
        <v>2</v>
      </c>
      <c r="H5" s="493"/>
      <c r="I5" s="493"/>
    </row>
    <row r="6" spans="1:20" ht="12.75" customHeight="1" x14ac:dyDescent="0.2">
      <c r="A6" s="494">
        <v>2019</v>
      </c>
      <c r="B6" s="494"/>
      <c r="C6" s="494"/>
      <c r="D6" s="494"/>
      <c r="E6" s="494"/>
      <c r="F6" s="494"/>
      <c r="G6" s="494"/>
      <c r="H6" s="494"/>
      <c r="I6" s="494"/>
    </row>
    <row r="7" spans="1:20" ht="12.75" customHeight="1" x14ac:dyDescent="0.2">
      <c r="A7" s="124" t="s">
        <v>181</v>
      </c>
      <c r="B7" s="593">
        <v>578205</v>
      </c>
      <c r="C7" s="594">
        <v>53124.000000000007</v>
      </c>
      <c r="D7" s="594">
        <v>598680</v>
      </c>
      <c r="E7" s="594">
        <v>73599</v>
      </c>
      <c r="F7" s="594">
        <v>53124.000000000007</v>
      </c>
      <c r="G7" s="595">
        <v>9.1877448309855509</v>
      </c>
      <c r="H7" s="596">
        <v>12.293545800761676</v>
      </c>
      <c r="I7" s="597">
        <v>9.1877448309855509</v>
      </c>
    </row>
    <row r="8" spans="1:20" ht="12.75" customHeight="1" x14ac:dyDescent="0.2">
      <c r="A8" s="127" t="s">
        <v>182</v>
      </c>
      <c r="B8" s="598">
        <v>82740</v>
      </c>
      <c r="C8" s="599">
        <v>8661</v>
      </c>
      <c r="D8" s="599">
        <v>82656</v>
      </c>
      <c r="E8" s="599">
        <v>8577</v>
      </c>
      <c r="F8" s="599">
        <v>8577</v>
      </c>
      <c r="G8" s="600">
        <v>10.467730239303844</v>
      </c>
      <c r="H8" s="601">
        <v>10.376742160278745</v>
      </c>
      <c r="I8" s="602">
        <v>10.376742160278745</v>
      </c>
    </row>
    <row r="9" spans="1:20" ht="12.75" customHeight="1" x14ac:dyDescent="0.2">
      <c r="A9" s="130" t="s">
        <v>183</v>
      </c>
      <c r="B9" s="593">
        <v>108270</v>
      </c>
      <c r="C9" s="594">
        <v>15561</v>
      </c>
      <c r="D9" s="594">
        <v>98643</v>
      </c>
      <c r="E9" s="594">
        <v>5937</v>
      </c>
      <c r="F9" s="594">
        <v>5937</v>
      </c>
      <c r="G9" s="595">
        <v>14.372402327514546</v>
      </c>
      <c r="H9" s="596">
        <v>6.0186733980110096</v>
      </c>
      <c r="I9" s="597">
        <v>6.0186733980110096</v>
      </c>
    </row>
    <row r="10" spans="1:20" ht="12.75" customHeight="1" x14ac:dyDescent="0.2">
      <c r="A10" s="127" t="s">
        <v>16</v>
      </c>
      <c r="B10" s="598">
        <v>17283</v>
      </c>
      <c r="C10" s="599">
        <v>1302</v>
      </c>
      <c r="D10" s="599">
        <v>20394</v>
      </c>
      <c r="E10" s="599">
        <v>4413</v>
      </c>
      <c r="F10" s="599">
        <v>1302</v>
      </c>
      <c r="G10" s="600">
        <v>7.5334143377885781</v>
      </c>
      <c r="H10" s="601">
        <v>21.638717269785232</v>
      </c>
      <c r="I10" s="602">
        <v>7.5334143377885781</v>
      </c>
    </row>
    <row r="11" spans="1:20" ht="12.75" customHeight="1" x14ac:dyDescent="0.2">
      <c r="A11" s="130" t="s">
        <v>184</v>
      </c>
      <c r="B11" s="593">
        <v>12330</v>
      </c>
      <c r="C11" s="594">
        <v>1788</v>
      </c>
      <c r="D11" s="594">
        <v>12582</v>
      </c>
      <c r="E11" s="594">
        <v>2042.9999999999998</v>
      </c>
      <c r="F11" s="594">
        <v>1788</v>
      </c>
      <c r="G11" s="595">
        <v>14.501216545012166</v>
      </c>
      <c r="H11" s="596">
        <v>16.237482117310442</v>
      </c>
      <c r="I11" s="597">
        <v>14.501216545012166</v>
      </c>
    </row>
    <row r="12" spans="1:20" ht="12.75" customHeight="1" x14ac:dyDescent="0.2">
      <c r="A12" s="127" t="s">
        <v>185</v>
      </c>
      <c r="B12" s="598">
        <v>5973</v>
      </c>
      <c r="C12" s="599">
        <v>198</v>
      </c>
      <c r="D12" s="599">
        <v>6486</v>
      </c>
      <c r="E12" s="599">
        <v>708</v>
      </c>
      <c r="F12" s="599">
        <v>198</v>
      </c>
      <c r="G12" s="600">
        <v>3.3149171270718232</v>
      </c>
      <c r="H12" s="601">
        <v>10.915818686401479</v>
      </c>
      <c r="I12" s="602">
        <v>3.3149171270718232</v>
      </c>
    </row>
    <row r="13" spans="1:20" ht="12.75" customHeight="1" x14ac:dyDescent="0.2">
      <c r="A13" s="130" t="s">
        <v>80</v>
      </c>
      <c r="B13" s="593">
        <v>13728</v>
      </c>
      <c r="C13" s="594">
        <v>249</v>
      </c>
      <c r="D13" s="594">
        <v>15510</v>
      </c>
      <c r="E13" s="594">
        <v>2028</v>
      </c>
      <c r="F13" s="594">
        <v>249</v>
      </c>
      <c r="G13" s="595">
        <v>1.8138111888111887</v>
      </c>
      <c r="H13" s="596">
        <v>13.075435203094777</v>
      </c>
      <c r="I13" s="597">
        <v>1.8138111888111887</v>
      </c>
    </row>
    <row r="14" spans="1:20" ht="12.75" customHeight="1" x14ac:dyDescent="0.2">
      <c r="A14" s="127" t="s">
        <v>186</v>
      </c>
      <c r="B14" s="598">
        <v>40983</v>
      </c>
      <c r="C14" s="599">
        <v>2612.9999999999995</v>
      </c>
      <c r="D14" s="599">
        <v>44634</v>
      </c>
      <c r="E14" s="599">
        <v>6264.0000000000009</v>
      </c>
      <c r="F14" s="599">
        <v>2612.9999999999995</v>
      </c>
      <c r="G14" s="600">
        <v>6.3758143620525578</v>
      </c>
      <c r="H14" s="601">
        <v>14.034144374243851</v>
      </c>
      <c r="I14" s="602">
        <v>6.3758143620525578</v>
      </c>
    </row>
    <row r="15" spans="1:20" ht="12.75" customHeight="1" x14ac:dyDescent="0.2">
      <c r="A15" s="130" t="s">
        <v>187</v>
      </c>
      <c r="B15" s="593">
        <v>9615</v>
      </c>
      <c r="C15" s="594">
        <v>1599</v>
      </c>
      <c r="D15" s="594">
        <v>9072</v>
      </c>
      <c r="E15" s="594">
        <v>1058.9999999999998</v>
      </c>
      <c r="F15" s="594">
        <v>1058.9999999999998</v>
      </c>
      <c r="G15" s="595">
        <v>16.630265210608425</v>
      </c>
      <c r="H15" s="596">
        <v>11.673280423280421</v>
      </c>
      <c r="I15" s="597">
        <v>11.673280423280421</v>
      </c>
    </row>
    <row r="16" spans="1:20" ht="12.75" customHeight="1" x14ac:dyDescent="0.2">
      <c r="A16" s="127" t="s">
        <v>188</v>
      </c>
      <c r="B16" s="598">
        <v>56595</v>
      </c>
      <c r="C16" s="599">
        <v>2403</v>
      </c>
      <c r="D16" s="599">
        <v>62577</v>
      </c>
      <c r="E16" s="599">
        <v>8385</v>
      </c>
      <c r="F16" s="599">
        <v>2403</v>
      </c>
      <c r="G16" s="600">
        <v>4.2459581235091441</v>
      </c>
      <c r="H16" s="601">
        <v>13.399491826070282</v>
      </c>
      <c r="I16" s="602">
        <v>4.2459581235091441</v>
      </c>
    </row>
    <row r="17" spans="1:9" ht="12.75" customHeight="1" x14ac:dyDescent="0.2">
      <c r="A17" s="130" t="s">
        <v>189</v>
      </c>
      <c r="B17" s="593">
        <v>128664</v>
      </c>
      <c r="C17" s="594">
        <v>10104</v>
      </c>
      <c r="D17" s="594">
        <v>139476</v>
      </c>
      <c r="E17" s="594">
        <v>20916</v>
      </c>
      <c r="F17" s="594">
        <v>10104</v>
      </c>
      <c r="G17" s="595">
        <v>7.8530124976683453</v>
      </c>
      <c r="H17" s="596">
        <v>14.996128366170524</v>
      </c>
      <c r="I17" s="597">
        <v>7.8530124976683453</v>
      </c>
    </row>
    <row r="18" spans="1:9" ht="12.75" customHeight="1" x14ac:dyDescent="0.2">
      <c r="A18" s="127" t="s">
        <v>190</v>
      </c>
      <c r="B18" s="598">
        <v>28224</v>
      </c>
      <c r="C18" s="599">
        <v>2427.0000000000005</v>
      </c>
      <c r="D18" s="599">
        <v>29787</v>
      </c>
      <c r="E18" s="599">
        <v>3993</v>
      </c>
      <c r="F18" s="599">
        <v>2427.0000000000005</v>
      </c>
      <c r="G18" s="600">
        <v>8.5990646258503425</v>
      </c>
      <c r="H18" s="601">
        <v>13.405176754960218</v>
      </c>
      <c r="I18" s="602">
        <v>8.5990646258503425</v>
      </c>
    </row>
    <row r="19" spans="1:9" ht="12.75" customHeight="1" x14ac:dyDescent="0.2">
      <c r="A19" s="130" t="s">
        <v>70</v>
      </c>
      <c r="B19" s="593">
        <v>7638</v>
      </c>
      <c r="C19" s="594">
        <v>639</v>
      </c>
      <c r="D19" s="594">
        <v>7839</v>
      </c>
      <c r="E19" s="594">
        <v>840</v>
      </c>
      <c r="F19" s="594">
        <v>639</v>
      </c>
      <c r="G19" s="595">
        <v>8.3660644147682639</v>
      </c>
      <c r="H19" s="596">
        <v>10.715652506697284</v>
      </c>
      <c r="I19" s="597">
        <v>8.3660644147682639</v>
      </c>
    </row>
    <row r="20" spans="1:9" ht="12.75" customHeight="1" x14ac:dyDescent="0.2">
      <c r="A20" s="127" t="s">
        <v>191</v>
      </c>
      <c r="B20" s="598">
        <v>21243</v>
      </c>
      <c r="C20" s="599">
        <v>1725</v>
      </c>
      <c r="D20" s="599">
        <v>22233</v>
      </c>
      <c r="E20" s="599">
        <v>2712</v>
      </c>
      <c r="F20" s="599">
        <v>1725</v>
      </c>
      <c r="G20" s="600">
        <v>8.1203219884197146</v>
      </c>
      <c r="H20" s="601">
        <v>12.198083929294294</v>
      </c>
      <c r="I20" s="602">
        <v>8.1203219884197146</v>
      </c>
    </row>
    <row r="21" spans="1:9" ht="12.75" customHeight="1" x14ac:dyDescent="0.2">
      <c r="A21" s="130" t="s">
        <v>192</v>
      </c>
      <c r="B21" s="593">
        <v>11586</v>
      </c>
      <c r="C21" s="594">
        <v>1034.9999999999998</v>
      </c>
      <c r="D21" s="594">
        <v>11586</v>
      </c>
      <c r="E21" s="594">
        <v>1034.9999999999998</v>
      </c>
      <c r="F21" s="594">
        <v>1034.9999999999998</v>
      </c>
      <c r="G21" s="595">
        <v>8.9331952356292064</v>
      </c>
      <c r="H21" s="596">
        <v>8.9331952356292064</v>
      </c>
      <c r="I21" s="597">
        <v>8.9331952356292064</v>
      </c>
    </row>
    <row r="22" spans="1:9" ht="12.75" customHeight="1" x14ac:dyDescent="0.2">
      <c r="A22" s="127" t="s">
        <v>193</v>
      </c>
      <c r="B22" s="598">
        <v>21804</v>
      </c>
      <c r="C22" s="599">
        <v>1755</v>
      </c>
      <c r="D22" s="599">
        <v>23880</v>
      </c>
      <c r="E22" s="599">
        <v>3828</v>
      </c>
      <c r="F22" s="599">
        <v>1755</v>
      </c>
      <c r="G22" s="600">
        <v>8.0489818381948268</v>
      </c>
      <c r="H22" s="601">
        <v>16.030150753768844</v>
      </c>
      <c r="I22" s="602">
        <v>8.0489818381948268</v>
      </c>
    </row>
    <row r="23" spans="1:9" ht="12.75" customHeight="1" x14ac:dyDescent="0.2">
      <c r="A23" s="131" t="s">
        <v>194</v>
      </c>
      <c r="B23" s="593">
        <v>11529</v>
      </c>
      <c r="C23" s="603">
        <v>1064.9999999999998</v>
      </c>
      <c r="D23" s="603">
        <v>11325</v>
      </c>
      <c r="E23" s="603">
        <v>861</v>
      </c>
      <c r="F23" s="603">
        <v>861</v>
      </c>
      <c r="G23" s="604">
        <v>9.2375748113453025</v>
      </c>
      <c r="H23" s="605">
        <v>7.6026490066225163</v>
      </c>
      <c r="I23" s="606">
        <v>7.6026490066225163</v>
      </c>
    </row>
    <row r="24" spans="1:9" ht="12.75" customHeight="1" x14ac:dyDescent="0.2">
      <c r="A24" s="494">
        <v>2021</v>
      </c>
      <c r="B24" s="494"/>
      <c r="C24" s="494"/>
      <c r="D24" s="494"/>
      <c r="E24" s="494"/>
      <c r="F24" s="494"/>
      <c r="G24" s="494"/>
      <c r="H24" s="494"/>
      <c r="I24" s="494"/>
    </row>
    <row r="25" spans="1:9" ht="12.75" customHeight="1" x14ac:dyDescent="0.2">
      <c r="A25" s="124" t="s">
        <v>181</v>
      </c>
      <c r="B25" s="593">
        <v>536223</v>
      </c>
      <c r="C25" s="594">
        <v>63159</v>
      </c>
      <c r="D25" s="594">
        <v>540681</v>
      </c>
      <c r="E25" s="594">
        <v>67617</v>
      </c>
      <c r="F25" s="594">
        <v>63159</v>
      </c>
      <c r="G25" s="595">
        <v>11.778495141014094</v>
      </c>
      <c r="H25" s="596">
        <v>12.505895343095098</v>
      </c>
      <c r="I25" s="597">
        <v>11.778495141014094</v>
      </c>
    </row>
    <row r="26" spans="1:9" ht="12.75" customHeight="1" x14ac:dyDescent="0.2">
      <c r="A26" s="127" t="s">
        <v>182</v>
      </c>
      <c r="B26" s="598">
        <v>76149</v>
      </c>
      <c r="C26" s="599">
        <v>10173</v>
      </c>
      <c r="D26" s="599">
        <v>73620</v>
      </c>
      <c r="E26" s="599">
        <v>7647</v>
      </c>
      <c r="F26" s="599">
        <v>7647</v>
      </c>
      <c r="G26" s="600">
        <v>13.359334987984084</v>
      </c>
      <c r="H26" s="601">
        <v>10.387123064384678</v>
      </c>
      <c r="I26" s="602">
        <v>10.387123064384678</v>
      </c>
    </row>
    <row r="27" spans="1:9" ht="12.75" customHeight="1" x14ac:dyDescent="0.2">
      <c r="A27" s="130" t="s">
        <v>183</v>
      </c>
      <c r="B27" s="593">
        <v>97506</v>
      </c>
      <c r="C27" s="594">
        <v>15609</v>
      </c>
      <c r="D27" s="594">
        <v>87591</v>
      </c>
      <c r="E27" s="594">
        <v>5694</v>
      </c>
      <c r="F27" s="594">
        <v>5694</v>
      </c>
      <c r="G27" s="595">
        <v>16.008245646421759</v>
      </c>
      <c r="H27" s="596">
        <v>6.5006678768366619</v>
      </c>
      <c r="I27" s="597">
        <v>6.5006678768366619</v>
      </c>
    </row>
    <row r="28" spans="1:9" ht="12.75" customHeight="1" x14ac:dyDescent="0.2">
      <c r="A28" s="127" t="s">
        <v>16</v>
      </c>
      <c r="B28" s="598">
        <v>15537</v>
      </c>
      <c r="C28" s="599">
        <v>1113</v>
      </c>
      <c r="D28" s="599">
        <v>18759</v>
      </c>
      <c r="E28" s="599">
        <v>4332</v>
      </c>
      <c r="F28" s="599">
        <v>1113</v>
      </c>
      <c r="G28" s="600">
        <v>7.163545085923924</v>
      </c>
      <c r="H28" s="601">
        <v>23.092915400607708</v>
      </c>
      <c r="I28" s="602">
        <v>7.163545085923924</v>
      </c>
    </row>
    <row r="29" spans="1:9" ht="12.75" customHeight="1" x14ac:dyDescent="0.2">
      <c r="A29" s="130" t="s">
        <v>184</v>
      </c>
      <c r="B29" s="593">
        <v>12417</v>
      </c>
      <c r="C29" s="594">
        <v>2082</v>
      </c>
      <c r="D29" s="594">
        <v>12489</v>
      </c>
      <c r="E29" s="594">
        <v>2154</v>
      </c>
      <c r="F29" s="594">
        <v>2082</v>
      </c>
      <c r="G29" s="595">
        <v>16.76733510509785</v>
      </c>
      <c r="H29" s="596">
        <v>17.247177516214268</v>
      </c>
      <c r="I29" s="597">
        <v>16.76733510509785</v>
      </c>
    </row>
    <row r="30" spans="1:9" ht="12.75" customHeight="1" x14ac:dyDescent="0.2">
      <c r="A30" s="127" t="s">
        <v>185</v>
      </c>
      <c r="B30" s="598">
        <v>5688</v>
      </c>
      <c r="C30" s="599">
        <v>375</v>
      </c>
      <c r="D30" s="599">
        <v>6213</v>
      </c>
      <c r="E30" s="599">
        <v>897</v>
      </c>
      <c r="F30" s="599">
        <v>375</v>
      </c>
      <c r="G30" s="600">
        <v>6.5928270042194095</v>
      </c>
      <c r="H30" s="601">
        <v>14.437469821342347</v>
      </c>
      <c r="I30" s="602">
        <v>6.5928270042194095</v>
      </c>
    </row>
    <row r="31" spans="1:9" ht="12.75" customHeight="1" x14ac:dyDescent="0.2">
      <c r="A31" s="130" t="s">
        <v>80</v>
      </c>
      <c r="B31" s="593">
        <v>11835</v>
      </c>
      <c r="C31" s="594">
        <v>276</v>
      </c>
      <c r="D31" s="594">
        <v>13305</v>
      </c>
      <c r="E31" s="594">
        <v>1743</v>
      </c>
      <c r="F31" s="594">
        <v>276</v>
      </c>
      <c r="G31" s="595">
        <v>2.332065906210393</v>
      </c>
      <c r="H31" s="596">
        <v>13.100338218714768</v>
      </c>
      <c r="I31" s="597">
        <v>2.332065906210393</v>
      </c>
    </row>
    <row r="32" spans="1:9" ht="12.75" customHeight="1" x14ac:dyDescent="0.2">
      <c r="A32" s="127" t="s">
        <v>186</v>
      </c>
      <c r="B32" s="598">
        <v>36210</v>
      </c>
      <c r="C32" s="599">
        <v>3033</v>
      </c>
      <c r="D32" s="599">
        <v>39045</v>
      </c>
      <c r="E32" s="599">
        <v>5868</v>
      </c>
      <c r="F32" s="599">
        <v>3033</v>
      </c>
      <c r="G32" s="600">
        <v>8.3761391880695939</v>
      </c>
      <c r="H32" s="601">
        <v>15.028812908182864</v>
      </c>
      <c r="I32" s="602">
        <v>8.3761391880695939</v>
      </c>
    </row>
    <row r="33" spans="1:9" ht="12.75" customHeight="1" x14ac:dyDescent="0.2">
      <c r="A33" s="130" t="s">
        <v>187</v>
      </c>
      <c r="B33" s="593">
        <v>9708</v>
      </c>
      <c r="C33" s="594">
        <v>1641</v>
      </c>
      <c r="D33" s="594">
        <v>8949</v>
      </c>
      <c r="E33" s="594">
        <v>879</v>
      </c>
      <c r="F33" s="594">
        <v>879</v>
      </c>
      <c r="G33" s="595">
        <v>16.903584672435105</v>
      </c>
      <c r="H33" s="596">
        <v>9.8223265169292659</v>
      </c>
      <c r="I33" s="597">
        <v>9.8223265169292659</v>
      </c>
    </row>
    <row r="34" spans="1:9" ht="12.75" customHeight="1" x14ac:dyDescent="0.2">
      <c r="A34" s="127" t="s">
        <v>188</v>
      </c>
      <c r="B34" s="598">
        <v>53487</v>
      </c>
      <c r="C34" s="599">
        <v>4842</v>
      </c>
      <c r="D34" s="599">
        <v>56451</v>
      </c>
      <c r="E34" s="599">
        <v>7803</v>
      </c>
      <c r="F34" s="599">
        <v>4842</v>
      </c>
      <c r="G34" s="600">
        <v>9.0526670031970387</v>
      </c>
      <c r="H34" s="601">
        <v>13.822607216878355</v>
      </c>
      <c r="I34" s="602">
        <v>9.0526670031970387</v>
      </c>
    </row>
    <row r="35" spans="1:9" ht="12.75" customHeight="1" x14ac:dyDescent="0.2">
      <c r="A35" s="130" t="s">
        <v>189</v>
      </c>
      <c r="B35" s="593">
        <v>118707</v>
      </c>
      <c r="C35" s="594">
        <v>11439</v>
      </c>
      <c r="D35" s="594">
        <v>126072</v>
      </c>
      <c r="E35" s="594">
        <v>18807</v>
      </c>
      <c r="F35" s="594">
        <v>11439</v>
      </c>
      <c r="G35" s="595">
        <v>9.6363314716065602</v>
      </c>
      <c r="H35" s="596">
        <v>14.917666095564439</v>
      </c>
      <c r="I35" s="597">
        <v>9.6363314716065602</v>
      </c>
    </row>
    <row r="36" spans="1:9" ht="12.75" customHeight="1" x14ac:dyDescent="0.2">
      <c r="A36" s="127" t="s">
        <v>190</v>
      </c>
      <c r="B36" s="598">
        <v>26724</v>
      </c>
      <c r="C36" s="599">
        <v>3333</v>
      </c>
      <c r="D36" s="599">
        <v>26997</v>
      </c>
      <c r="E36" s="599">
        <v>3609</v>
      </c>
      <c r="F36" s="599">
        <v>3333</v>
      </c>
      <c r="G36" s="600">
        <v>12.471935339021105</v>
      </c>
      <c r="H36" s="601">
        <v>13.368152016890766</v>
      </c>
      <c r="I36" s="602">
        <v>12.471935339021105</v>
      </c>
    </row>
    <row r="37" spans="1:9" ht="12.75" customHeight="1" x14ac:dyDescent="0.2">
      <c r="A37" s="130" t="s">
        <v>70</v>
      </c>
      <c r="B37" s="593">
        <v>6804</v>
      </c>
      <c r="C37" s="594">
        <v>813</v>
      </c>
      <c r="D37" s="594">
        <v>6609</v>
      </c>
      <c r="E37" s="594">
        <v>621</v>
      </c>
      <c r="F37" s="594">
        <v>621</v>
      </c>
      <c r="G37" s="595">
        <v>11.948853615520282</v>
      </c>
      <c r="H37" s="596">
        <v>9.3962778029959146</v>
      </c>
      <c r="I37" s="597">
        <v>9.3962778029959146</v>
      </c>
    </row>
    <row r="38" spans="1:9" ht="12.75" customHeight="1" x14ac:dyDescent="0.2">
      <c r="A38" s="127" t="s">
        <v>191</v>
      </c>
      <c r="B38" s="598">
        <v>21570</v>
      </c>
      <c r="C38" s="599">
        <v>2694</v>
      </c>
      <c r="D38" s="599">
        <v>21309</v>
      </c>
      <c r="E38" s="599">
        <v>2433</v>
      </c>
      <c r="F38" s="599">
        <v>2433</v>
      </c>
      <c r="G38" s="600">
        <v>12.489568845618916</v>
      </c>
      <c r="H38" s="601">
        <v>11.417710826411376</v>
      </c>
      <c r="I38" s="602">
        <v>11.417710826411376</v>
      </c>
    </row>
    <row r="39" spans="1:9" ht="12.75" customHeight="1" x14ac:dyDescent="0.2">
      <c r="A39" s="130" t="s">
        <v>192</v>
      </c>
      <c r="B39" s="593">
        <v>11799</v>
      </c>
      <c r="C39" s="594">
        <v>1509</v>
      </c>
      <c r="D39" s="594">
        <v>11379</v>
      </c>
      <c r="E39" s="594">
        <v>1089</v>
      </c>
      <c r="F39" s="594">
        <v>1089</v>
      </c>
      <c r="G39" s="595">
        <v>12.78921942537503</v>
      </c>
      <c r="H39" s="596">
        <v>9.5702610071183756</v>
      </c>
      <c r="I39" s="597">
        <v>9.5702610071183756</v>
      </c>
    </row>
    <row r="40" spans="1:9" ht="12.75" customHeight="1" x14ac:dyDescent="0.2">
      <c r="A40" s="127" t="s">
        <v>193</v>
      </c>
      <c r="B40" s="598">
        <v>20409</v>
      </c>
      <c r="C40" s="599">
        <v>2310</v>
      </c>
      <c r="D40" s="599">
        <v>21294</v>
      </c>
      <c r="E40" s="599">
        <v>3192</v>
      </c>
      <c r="F40" s="599">
        <v>2310</v>
      </c>
      <c r="G40" s="600">
        <v>11.318535940026459</v>
      </c>
      <c r="H40" s="601">
        <v>14.990138067061142</v>
      </c>
      <c r="I40" s="602">
        <v>11.318535940026459</v>
      </c>
    </row>
    <row r="41" spans="1:9" ht="12.75" customHeight="1" x14ac:dyDescent="0.2">
      <c r="A41" s="131" t="s">
        <v>194</v>
      </c>
      <c r="B41" s="607">
        <v>11673</v>
      </c>
      <c r="C41" s="603">
        <v>1917</v>
      </c>
      <c r="D41" s="603">
        <v>10608</v>
      </c>
      <c r="E41" s="603">
        <v>852</v>
      </c>
      <c r="F41" s="603">
        <v>852</v>
      </c>
      <c r="G41" s="604">
        <v>16.422513492675407</v>
      </c>
      <c r="H41" s="605">
        <v>8.0316742081447963</v>
      </c>
      <c r="I41" s="606">
        <v>8.0316742081447963</v>
      </c>
    </row>
    <row r="42" spans="1:9" ht="12.75" customHeight="1" x14ac:dyDescent="0.2">
      <c r="A42" s="488" t="s">
        <v>268</v>
      </c>
      <c r="B42" s="488"/>
      <c r="C42" s="488"/>
      <c r="D42" s="488"/>
      <c r="E42" s="488"/>
      <c r="F42" s="488"/>
      <c r="G42" s="488"/>
      <c r="H42" s="488"/>
      <c r="I42" s="488"/>
    </row>
    <row r="43" spans="1:9" ht="25.5" customHeight="1" x14ac:dyDescent="0.2">
      <c r="A43" s="489" t="s">
        <v>440</v>
      </c>
      <c r="B43" s="489"/>
      <c r="C43" s="489"/>
      <c r="D43" s="489"/>
      <c r="E43" s="489"/>
      <c r="F43" s="489"/>
      <c r="G43" s="489"/>
      <c r="H43" s="489"/>
      <c r="I43" s="489"/>
    </row>
  </sheetData>
  <mergeCells count="17">
    <mergeCell ref="A42:I42"/>
    <mergeCell ref="A43:I43"/>
    <mergeCell ref="F3:F4"/>
    <mergeCell ref="G3:G4"/>
    <mergeCell ref="H3:H4"/>
    <mergeCell ref="I3:I4"/>
    <mergeCell ref="B5:F5"/>
    <mergeCell ref="G5:I5"/>
    <mergeCell ref="A6:I6"/>
    <mergeCell ref="A24:I24"/>
    <mergeCell ref="A2:I2"/>
    <mergeCell ref="A3:A5"/>
    <mergeCell ref="B3:B4"/>
    <mergeCell ref="C3:C4"/>
    <mergeCell ref="D3:D4"/>
    <mergeCell ref="E3:E4"/>
    <mergeCell ref="A1:I1"/>
  </mergeCells>
  <hyperlinks>
    <hyperlink ref="A1:B1" location="Inhalt!A1" display="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73"/>
  <sheetViews>
    <sheetView showGridLines="0" zoomScaleNormal="100" workbookViewId="0">
      <selection sqref="A1:H1"/>
    </sheetView>
  </sheetViews>
  <sheetFormatPr baseColWidth="10" defaultColWidth="9.140625" defaultRowHeight="12.75" x14ac:dyDescent="0.2"/>
  <cols>
    <col min="1" max="1" width="22.5703125" style="1" customWidth="1"/>
    <col min="2" max="2" width="10.42578125" style="1" customWidth="1"/>
    <col min="3" max="3" width="22.5703125" style="1" customWidth="1"/>
    <col min="4" max="4" width="10.42578125" style="1" customWidth="1"/>
    <col min="5" max="5" width="22.5703125" style="1" customWidth="1"/>
    <col min="6" max="6" width="10.42578125" style="1" customWidth="1"/>
    <col min="7" max="7" width="22.5703125" style="1" customWidth="1"/>
    <col min="8" max="9" width="10.42578125" style="1" customWidth="1"/>
    <col min="10" max="10" width="17.140625" style="1" customWidth="1"/>
    <col min="11" max="13" width="10.42578125" style="1" customWidth="1"/>
    <col min="14" max="14" width="16" style="1" customWidth="1"/>
    <col min="15" max="1025" width="10.42578125" style="1" customWidth="1"/>
    <col min="1026" max="16384" width="9.140625" style="1"/>
  </cols>
  <sheetData>
    <row r="1" spans="1:146" ht="24" customHeight="1" x14ac:dyDescent="0.2">
      <c r="A1" s="427" t="s">
        <v>294</v>
      </c>
      <c r="B1" s="427"/>
      <c r="C1" s="427"/>
      <c r="D1" s="427"/>
      <c r="E1" s="427"/>
      <c r="F1" s="427"/>
      <c r="G1" s="427"/>
      <c r="H1" s="427"/>
      <c r="I1" s="274"/>
      <c r="T1" s="274"/>
    </row>
    <row r="2" spans="1:146" customFormat="1" ht="15" customHeight="1" x14ac:dyDescent="0.2">
      <c r="A2" s="440" t="s">
        <v>252</v>
      </c>
      <c r="B2" s="440"/>
      <c r="C2" s="440"/>
      <c r="D2" s="440"/>
      <c r="E2" s="440"/>
      <c r="F2" s="440"/>
      <c r="G2" s="440"/>
      <c r="H2" s="440"/>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customFormat="1" ht="25.5" customHeight="1" x14ac:dyDescent="0.2">
      <c r="A3" s="438" t="s">
        <v>5</v>
      </c>
      <c r="B3" s="11" t="s">
        <v>367</v>
      </c>
      <c r="C3" s="438" t="s">
        <v>5</v>
      </c>
      <c r="D3" s="11" t="s">
        <v>367</v>
      </c>
      <c r="E3" s="438" t="s">
        <v>5</v>
      </c>
      <c r="F3" s="11" t="s">
        <v>367</v>
      </c>
      <c r="G3" s="438" t="s">
        <v>5</v>
      </c>
      <c r="H3" s="12" t="s">
        <v>367</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customFormat="1" ht="12.75" customHeight="1" x14ac:dyDescent="0.2">
      <c r="A4" s="438"/>
      <c r="B4" s="396" t="s">
        <v>2</v>
      </c>
      <c r="C4" s="439"/>
      <c r="D4" s="396" t="s">
        <v>2</v>
      </c>
      <c r="E4" s="439"/>
      <c r="F4" s="396" t="s">
        <v>2</v>
      </c>
      <c r="G4" s="439"/>
      <c r="H4" s="397" t="s">
        <v>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customFormat="1" ht="12.75" customHeight="1" x14ac:dyDescent="0.2">
      <c r="A5" s="13" t="s">
        <v>36</v>
      </c>
      <c r="B5" s="85">
        <v>1.2433392539964476</v>
      </c>
      <c r="C5" s="86" t="s">
        <v>22</v>
      </c>
      <c r="D5" s="85">
        <v>6.4102564102564097</v>
      </c>
      <c r="E5" s="86" t="s">
        <v>21</v>
      </c>
      <c r="F5" s="85">
        <v>9.115770282588878</v>
      </c>
      <c r="G5" s="239" t="s">
        <v>115</v>
      </c>
      <c r="H5" s="237">
        <v>11.680911680911681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customFormat="1" ht="12.75" customHeight="1" x14ac:dyDescent="0.2">
      <c r="A6" s="14" t="s">
        <v>80</v>
      </c>
      <c r="B6" s="87">
        <v>2.332065906210393</v>
      </c>
      <c r="C6" s="88" t="s">
        <v>51</v>
      </c>
      <c r="D6" s="87">
        <v>6.5286624203821653</v>
      </c>
      <c r="E6" s="88" t="s">
        <v>60</v>
      </c>
      <c r="F6" s="87">
        <v>9.2198581560283674</v>
      </c>
      <c r="G6" s="88" t="s">
        <v>17</v>
      </c>
      <c r="H6" s="238">
        <v>11.704834605597965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customFormat="1" ht="12.75" customHeight="1" x14ac:dyDescent="0.2">
      <c r="A7" s="15" t="s">
        <v>151</v>
      </c>
      <c r="B7" s="85">
        <v>2.3861171366594358</v>
      </c>
      <c r="C7" s="86" t="s">
        <v>77</v>
      </c>
      <c r="D7" s="85">
        <v>6.6084788029925194</v>
      </c>
      <c r="E7" s="86" t="s">
        <v>9</v>
      </c>
      <c r="F7" s="85">
        <v>9.232954545454545</v>
      </c>
      <c r="G7" s="86" t="s">
        <v>69</v>
      </c>
      <c r="H7" s="237">
        <v>11.7061973986228</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customFormat="1" ht="12.75" customHeight="1" x14ac:dyDescent="0.2">
      <c r="A8" s="16" t="s">
        <v>124</v>
      </c>
      <c r="B8" s="89">
        <v>2.3890784982935154</v>
      </c>
      <c r="C8" s="88" t="s">
        <v>92</v>
      </c>
      <c r="D8" s="89">
        <v>6.6305003013863768</v>
      </c>
      <c r="E8" s="88" t="s">
        <v>25</v>
      </c>
      <c r="F8" s="89">
        <v>9.2534174553101991</v>
      </c>
      <c r="G8" s="88" t="s">
        <v>35</v>
      </c>
      <c r="H8" s="238">
        <v>11.717709720372836</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customFormat="1" ht="12.75" customHeight="1" x14ac:dyDescent="0.2">
      <c r="A9" s="15" t="s">
        <v>20</v>
      </c>
      <c r="B9" s="85">
        <v>2.8443113772455089</v>
      </c>
      <c r="C9" s="86" t="s">
        <v>83</v>
      </c>
      <c r="D9" s="85">
        <v>6.7101584342963649</v>
      </c>
      <c r="E9" s="86" t="s">
        <v>74</v>
      </c>
      <c r="F9" s="85">
        <v>9.3161546085232896</v>
      </c>
      <c r="G9" s="86" t="s">
        <v>15</v>
      </c>
      <c r="H9" s="237">
        <v>11.740890688259109</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customFormat="1" ht="12.75" customHeight="1" x14ac:dyDescent="0.2">
      <c r="A10" s="14" t="s">
        <v>32</v>
      </c>
      <c r="B10" s="87">
        <v>2.9608404966571156</v>
      </c>
      <c r="C10" s="88" t="s">
        <v>118</v>
      </c>
      <c r="D10" s="87">
        <v>6.7865903515944401</v>
      </c>
      <c r="E10" s="88" t="s">
        <v>34</v>
      </c>
      <c r="F10" s="87">
        <v>9.32475884244373</v>
      </c>
      <c r="G10" s="88" t="s">
        <v>119</v>
      </c>
      <c r="H10" s="238">
        <v>11.76470588235294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customFormat="1" ht="25.5" customHeight="1" x14ac:dyDescent="0.2">
      <c r="A11" s="15" t="s">
        <v>8</v>
      </c>
      <c r="B11" s="85">
        <v>3.0651340996168579</v>
      </c>
      <c r="C11" s="86" t="s">
        <v>84</v>
      </c>
      <c r="D11" s="85">
        <v>6.9767441860465116</v>
      </c>
      <c r="E11" s="86" t="s">
        <v>114</v>
      </c>
      <c r="F11" s="85">
        <v>9.375</v>
      </c>
      <c r="G11" s="86" t="s">
        <v>404</v>
      </c>
      <c r="H11" s="237">
        <v>11.844660194174757</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customFormat="1" ht="12.75" customHeight="1" x14ac:dyDescent="0.2">
      <c r="A12" s="14" t="s">
        <v>28</v>
      </c>
      <c r="B12" s="87">
        <v>3.129657228017884</v>
      </c>
      <c r="C12" s="88" t="s">
        <v>112</v>
      </c>
      <c r="D12" s="87">
        <v>7.003444316877153</v>
      </c>
      <c r="E12" s="88" t="s">
        <v>70</v>
      </c>
      <c r="F12" s="87">
        <v>9.3962778029959146</v>
      </c>
      <c r="G12" s="88" t="s">
        <v>157</v>
      </c>
      <c r="H12" s="238">
        <v>11.890243902439025</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row>
    <row r="13" spans="1:146" customFormat="1" ht="12.75" customHeight="1" x14ac:dyDescent="0.2">
      <c r="A13" s="15" t="s">
        <v>143</v>
      </c>
      <c r="B13" s="85">
        <v>3.3591731266149871</v>
      </c>
      <c r="C13" s="86" t="s">
        <v>91</v>
      </c>
      <c r="D13" s="85">
        <v>7.0071258907363418</v>
      </c>
      <c r="E13" s="86" t="s">
        <v>133</v>
      </c>
      <c r="F13" s="85">
        <v>9.5300261096605752</v>
      </c>
      <c r="G13" s="86" t="s">
        <v>97</v>
      </c>
      <c r="H13" s="237">
        <v>12.046444121915819</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row>
    <row r="14" spans="1:146" customFormat="1" ht="25.5" customHeight="1" x14ac:dyDescent="0.2">
      <c r="A14" s="16" t="s">
        <v>159</v>
      </c>
      <c r="B14" s="89">
        <v>3.4782608695652173</v>
      </c>
      <c r="C14" s="88" t="s">
        <v>399</v>
      </c>
      <c r="D14" s="89">
        <v>7.0707070707070701</v>
      </c>
      <c r="E14" s="88" t="s">
        <v>41</v>
      </c>
      <c r="F14" s="89">
        <v>9.5574085952533672</v>
      </c>
      <c r="G14" s="88" t="s">
        <v>73</v>
      </c>
      <c r="H14" s="238">
        <v>12.16097987751531</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row>
    <row r="15" spans="1:146" customFormat="1" ht="12.75" customHeight="1" x14ac:dyDescent="0.2">
      <c r="A15" s="15" t="s">
        <v>76</v>
      </c>
      <c r="B15" s="85">
        <v>3.5294117647058822</v>
      </c>
      <c r="C15" s="86" t="s">
        <v>122</v>
      </c>
      <c r="D15" s="85">
        <v>7.1104387291981848</v>
      </c>
      <c r="E15" s="86" t="s">
        <v>75</v>
      </c>
      <c r="F15" s="85">
        <v>9.584905660377359</v>
      </c>
      <c r="G15" s="86" t="s">
        <v>40</v>
      </c>
      <c r="H15" s="237">
        <v>12.162162162162163</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row>
    <row r="16" spans="1:146" customFormat="1" ht="12.75" customHeight="1" x14ac:dyDescent="0.2">
      <c r="A16" s="14" t="s">
        <v>123</v>
      </c>
      <c r="B16" s="87">
        <v>3.5805626598465472</v>
      </c>
      <c r="C16" s="88" t="s">
        <v>16</v>
      </c>
      <c r="D16" s="87">
        <v>7.163545085923924</v>
      </c>
      <c r="E16" s="88" t="s">
        <v>47</v>
      </c>
      <c r="F16" s="87">
        <v>9.7014925373134329</v>
      </c>
      <c r="G16" s="88" t="s">
        <v>113</v>
      </c>
      <c r="H16" s="238">
        <v>12.197392923649906</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customFormat="1" ht="12.75" customHeight="1" x14ac:dyDescent="0.2">
      <c r="A17" s="15" t="s">
        <v>72</v>
      </c>
      <c r="B17" s="85">
        <v>3.7066881547139405</v>
      </c>
      <c r="C17" s="86" t="s">
        <v>116</v>
      </c>
      <c r="D17" s="85">
        <v>7.1667462971810796</v>
      </c>
      <c r="E17" s="86" t="s">
        <v>117</v>
      </c>
      <c r="F17" s="85">
        <v>9.7065462753950342</v>
      </c>
      <c r="G17" s="86" t="s">
        <v>57</v>
      </c>
      <c r="H17" s="237">
        <v>12.460063897763577</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customFormat="1" ht="12.75" customHeight="1" x14ac:dyDescent="0.2">
      <c r="A18" s="14" t="s">
        <v>68</v>
      </c>
      <c r="B18" s="87">
        <v>3.9058012636415853</v>
      </c>
      <c r="C18" s="88" t="s">
        <v>95</v>
      </c>
      <c r="D18" s="87">
        <v>7.242063492063493</v>
      </c>
      <c r="E18" s="88" t="s">
        <v>90</v>
      </c>
      <c r="F18" s="87">
        <v>9.7315436241610733</v>
      </c>
      <c r="G18" s="88" t="s">
        <v>26</v>
      </c>
      <c r="H18" s="238">
        <v>12.514619883040936</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customFormat="1" ht="12.75" customHeight="1" x14ac:dyDescent="0.2">
      <c r="A19" s="15" t="s">
        <v>24</v>
      </c>
      <c r="B19" s="85">
        <v>4.0502793296089381</v>
      </c>
      <c r="C19" s="86" t="s">
        <v>52</v>
      </c>
      <c r="D19" s="85">
        <v>7.2805139186295502</v>
      </c>
      <c r="E19" s="86" t="s">
        <v>30</v>
      </c>
      <c r="F19" s="85">
        <v>9.7532314923619268</v>
      </c>
      <c r="G19" s="86" t="s">
        <v>160</v>
      </c>
      <c r="H19" s="237">
        <v>12.55195344970906</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row>
    <row r="20" spans="1:146" customFormat="1" ht="12.75" customHeight="1" x14ac:dyDescent="0.2">
      <c r="A20" s="16" t="s">
        <v>147</v>
      </c>
      <c r="B20" s="89">
        <v>4.1719342604298353</v>
      </c>
      <c r="C20" s="88" t="s">
        <v>148</v>
      </c>
      <c r="D20" s="89">
        <v>7.3578595317725757</v>
      </c>
      <c r="E20" s="88" t="s">
        <v>46</v>
      </c>
      <c r="F20" s="89">
        <v>9.8553345388788429</v>
      </c>
      <c r="G20" s="88" t="s">
        <v>144</v>
      </c>
      <c r="H20" s="238">
        <v>12.632696390658174</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customFormat="1" ht="12.75" customHeight="1" x14ac:dyDescent="0.2">
      <c r="A21" s="15" t="s">
        <v>111</v>
      </c>
      <c r="B21" s="85">
        <v>4.3533930857874523</v>
      </c>
      <c r="C21" s="86" t="s">
        <v>142</v>
      </c>
      <c r="D21" s="85">
        <v>7.4074074074074066</v>
      </c>
      <c r="E21" s="86" t="s">
        <v>108</v>
      </c>
      <c r="F21" s="85">
        <v>9.8622189992748375</v>
      </c>
      <c r="G21" s="86" t="s">
        <v>88</v>
      </c>
      <c r="H21" s="237">
        <v>12.719891745602165</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customFormat="1" ht="12.75" customHeight="1" x14ac:dyDescent="0.2">
      <c r="A22" s="14" t="s">
        <v>155</v>
      </c>
      <c r="B22" s="87">
        <v>4.9484536082474229</v>
      </c>
      <c r="C22" s="88" t="s">
        <v>161</v>
      </c>
      <c r="D22" s="87">
        <v>7.43006993006993</v>
      </c>
      <c r="E22" s="88" t="s">
        <v>128</v>
      </c>
      <c r="F22" s="87">
        <v>10.053380782918149</v>
      </c>
      <c r="G22" s="88" t="s">
        <v>141</v>
      </c>
      <c r="H22" s="238">
        <v>12.747688243064728</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customFormat="1" ht="12.75" customHeight="1" x14ac:dyDescent="0.2">
      <c r="A23" s="15" t="s">
        <v>107</v>
      </c>
      <c r="B23" s="85">
        <v>5.1752921535893153</v>
      </c>
      <c r="C23" s="86" t="s">
        <v>106</v>
      </c>
      <c r="D23" s="85">
        <v>7.4534161490683228</v>
      </c>
      <c r="E23" s="86" t="s">
        <v>150</v>
      </c>
      <c r="F23" s="85">
        <v>10.072689511941849</v>
      </c>
      <c r="G23" s="86" t="s">
        <v>156</v>
      </c>
      <c r="H23" s="237">
        <v>12.989690721649486</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customFormat="1" ht="12.75" customHeight="1" x14ac:dyDescent="0.2">
      <c r="A24" s="14" t="s">
        <v>63</v>
      </c>
      <c r="B24" s="87">
        <v>5.3140096618357484</v>
      </c>
      <c r="C24" s="88" t="s">
        <v>78</v>
      </c>
      <c r="D24" s="87">
        <v>7.5587334014300307</v>
      </c>
      <c r="E24" s="88" t="s">
        <v>96</v>
      </c>
      <c r="F24" s="87">
        <v>10.103626943005182</v>
      </c>
      <c r="G24" s="88" t="s">
        <v>13</v>
      </c>
      <c r="H24" s="238">
        <v>13.047285464098074</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customFormat="1" ht="12.75" customHeight="1" x14ac:dyDescent="0.2">
      <c r="A25" s="15" t="s">
        <v>12</v>
      </c>
      <c r="B25" s="85">
        <v>5.3801169590643276</v>
      </c>
      <c r="C25" s="86" t="s">
        <v>125</v>
      </c>
      <c r="D25" s="85">
        <v>7.6076993583868004</v>
      </c>
      <c r="E25" s="86" t="s">
        <v>58</v>
      </c>
      <c r="F25" s="85">
        <v>10.18348623853211</v>
      </c>
      <c r="G25" s="86" t="s">
        <v>93</v>
      </c>
      <c r="H25" s="237">
        <v>13.355704697986578</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customFormat="1" ht="12.75" customHeight="1" x14ac:dyDescent="0.2">
      <c r="A26" s="16" t="s">
        <v>87</v>
      </c>
      <c r="B26" s="89">
        <v>5.5234087322461862</v>
      </c>
      <c r="C26" s="88" t="s">
        <v>81</v>
      </c>
      <c r="D26" s="89">
        <v>7.6558800315706392</v>
      </c>
      <c r="E26" s="88" t="s">
        <v>65</v>
      </c>
      <c r="F26" s="89">
        <v>10.222222222222223</v>
      </c>
      <c r="G26" s="88" t="s">
        <v>29</v>
      </c>
      <c r="H26" s="238">
        <v>13.372093023255813</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customFormat="1" ht="25.5" customHeight="1" x14ac:dyDescent="0.2">
      <c r="A27" s="15" t="s">
        <v>11</v>
      </c>
      <c r="B27" s="85">
        <v>5.549510337323178</v>
      </c>
      <c r="C27" s="86" t="s">
        <v>98</v>
      </c>
      <c r="D27" s="85">
        <v>7.7202543142597637</v>
      </c>
      <c r="E27" s="86" t="s">
        <v>400</v>
      </c>
      <c r="F27" s="85">
        <v>10.262529832935559</v>
      </c>
      <c r="G27" s="86" t="s">
        <v>49</v>
      </c>
      <c r="H27" s="237">
        <v>13.404255319148936</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customFormat="1" ht="12.75" customHeight="1" x14ac:dyDescent="0.2">
      <c r="A28" s="14" t="s">
        <v>99</v>
      </c>
      <c r="B28" s="87">
        <v>5.7110222729868649</v>
      </c>
      <c r="C28" s="88" t="s">
        <v>140</v>
      </c>
      <c r="D28" s="87">
        <v>7.73109243697479</v>
      </c>
      <c r="E28" s="88" t="s">
        <v>10</v>
      </c>
      <c r="F28" s="87">
        <v>10.2803738317757</v>
      </c>
      <c r="G28" s="88" t="s">
        <v>23</v>
      </c>
      <c r="H28" s="238">
        <v>13.425925925925927</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customFormat="1" ht="12.75" customHeight="1" x14ac:dyDescent="0.2">
      <c r="A29" s="15" t="s">
        <v>19</v>
      </c>
      <c r="B29" s="85">
        <v>5.7907845579078456</v>
      </c>
      <c r="C29" s="86" t="s">
        <v>79</v>
      </c>
      <c r="D29" s="85">
        <v>7.8624078624078626</v>
      </c>
      <c r="E29" s="86" t="s">
        <v>129</v>
      </c>
      <c r="F29" s="85">
        <v>10.302708443972385</v>
      </c>
      <c r="G29" s="86" t="s">
        <v>152</v>
      </c>
      <c r="H29" s="237">
        <v>13.606089438629876</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row>
    <row r="30" spans="1:146" customFormat="1" ht="12.75" customHeight="1" x14ac:dyDescent="0.2">
      <c r="A30" s="14" t="s">
        <v>110</v>
      </c>
      <c r="B30" s="87">
        <v>5.7971014492753623</v>
      </c>
      <c r="C30" s="88" t="s">
        <v>82</v>
      </c>
      <c r="D30" s="87">
        <v>7.9478054567022536</v>
      </c>
      <c r="E30" s="88" t="s">
        <v>154</v>
      </c>
      <c r="F30" s="87">
        <v>10.35031847133758</v>
      </c>
      <c r="G30" s="88" t="s">
        <v>102</v>
      </c>
      <c r="H30" s="238">
        <v>13.671539122957869</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row>
    <row r="31" spans="1:146" customFormat="1" ht="12.75" customHeight="1" x14ac:dyDescent="0.2">
      <c r="A31" s="15" t="s">
        <v>31</v>
      </c>
      <c r="B31" s="85">
        <v>5.8000000000000007</v>
      </c>
      <c r="C31" s="86" t="s">
        <v>104</v>
      </c>
      <c r="D31" s="85">
        <v>7.9744816586921852</v>
      </c>
      <c r="E31" s="86" t="s">
        <v>27</v>
      </c>
      <c r="F31" s="85">
        <v>10.476935105551211</v>
      </c>
      <c r="G31" s="86" t="s">
        <v>136</v>
      </c>
      <c r="H31" s="237">
        <v>13.860610806577917</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row>
    <row r="32" spans="1:146" customFormat="1" ht="12.75" customHeight="1" x14ac:dyDescent="0.2">
      <c r="A32" s="16" t="s">
        <v>44</v>
      </c>
      <c r="B32" s="89">
        <v>5.8688147295742237</v>
      </c>
      <c r="C32" s="88" t="s">
        <v>56</v>
      </c>
      <c r="D32" s="89">
        <v>8.016586040082931</v>
      </c>
      <c r="E32" s="88" t="s">
        <v>53</v>
      </c>
      <c r="F32" s="89">
        <v>10.477453580901857</v>
      </c>
      <c r="G32" s="88" t="s">
        <v>120</v>
      </c>
      <c r="H32" s="238">
        <v>13.888888888888889</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row>
    <row r="33" spans="1:146" customFormat="1" ht="12.75" customHeight="1" x14ac:dyDescent="0.2">
      <c r="A33" s="15" t="s">
        <v>55</v>
      </c>
      <c r="B33" s="85">
        <v>5.9322033898305087</v>
      </c>
      <c r="C33" s="86" t="s">
        <v>139</v>
      </c>
      <c r="D33" s="85">
        <v>8.0536912751677843</v>
      </c>
      <c r="E33" s="86" t="s">
        <v>33</v>
      </c>
      <c r="F33" s="85">
        <v>10.517387616624257</v>
      </c>
      <c r="G33" s="86" t="s">
        <v>54</v>
      </c>
      <c r="H33" s="237">
        <v>14.792176039119804</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row>
    <row r="34" spans="1:146" customFormat="1" ht="12.75" customHeight="1" x14ac:dyDescent="0.2">
      <c r="A34" s="14" t="s">
        <v>127</v>
      </c>
      <c r="B34" s="87">
        <v>5.9732234809474765</v>
      </c>
      <c r="C34" s="88" t="s">
        <v>59</v>
      </c>
      <c r="D34" s="87">
        <v>8.0745341614906838</v>
      </c>
      <c r="E34" s="88" t="s">
        <v>39</v>
      </c>
      <c r="F34" s="87">
        <v>10.556844547563806</v>
      </c>
      <c r="G34" s="88" t="s">
        <v>67</v>
      </c>
      <c r="H34" s="238">
        <v>14.840182648401825</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row>
    <row r="35" spans="1:146" customFormat="1" ht="25.5" customHeight="1" x14ac:dyDescent="0.2">
      <c r="A35" s="15" t="s">
        <v>135</v>
      </c>
      <c r="B35" s="85">
        <v>6</v>
      </c>
      <c r="C35" s="86" t="s">
        <v>401</v>
      </c>
      <c r="D35" s="85">
        <v>8.4674597620713783</v>
      </c>
      <c r="E35" s="86" t="s">
        <v>132</v>
      </c>
      <c r="F35" s="85">
        <v>10.717299578059073</v>
      </c>
      <c r="G35" s="86" t="s">
        <v>105</v>
      </c>
      <c r="H35" s="237">
        <v>15.596330275229359</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row>
    <row r="36" spans="1:146" customFormat="1" ht="12.75" customHeight="1" x14ac:dyDescent="0.2">
      <c r="A36" s="14" t="s">
        <v>100</v>
      </c>
      <c r="B36" s="87">
        <v>6.1010101010101003</v>
      </c>
      <c r="C36" s="88" t="s">
        <v>145</v>
      </c>
      <c r="D36" s="87">
        <v>8.5481682496607867</v>
      </c>
      <c r="E36" s="88" t="s">
        <v>126</v>
      </c>
      <c r="F36" s="87">
        <v>10.74074074074074</v>
      </c>
      <c r="G36" s="88" t="s">
        <v>153</v>
      </c>
      <c r="H36" s="238">
        <v>15.91203104786546</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row>
    <row r="37" spans="1:146" customFormat="1" ht="12.75" customHeight="1" x14ac:dyDescent="0.2">
      <c r="A37" s="15" t="s">
        <v>43</v>
      </c>
      <c r="B37" s="85">
        <v>6.1052631578947363</v>
      </c>
      <c r="C37" s="86" t="s">
        <v>45</v>
      </c>
      <c r="D37" s="85">
        <v>8.6061739943872784</v>
      </c>
      <c r="E37" s="86" t="s">
        <v>18</v>
      </c>
      <c r="F37" s="85">
        <v>10.780984719864177</v>
      </c>
      <c r="G37" s="86" t="s">
        <v>62</v>
      </c>
      <c r="H37" s="237">
        <v>16.455696202531644</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row>
    <row r="38" spans="1:146" customFormat="1" ht="12.75" customHeight="1" x14ac:dyDescent="0.2">
      <c r="A38" s="16" t="s">
        <v>138</v>
      </c>
      <c r="B38" s="89">
        <v>6.2034739454094296</v>
      </c>
      <c r="C38" s="88" t="s">
        <v>103</v>
      </c>
      <c r="D38" s="89">
        <v>8.6738949124270235</v>
      </c>
      <c r="E38" s="88" t="s">
        <v>61</v>
      </c>
      <c r="F38" s="89">
        <v>10.794297352342159</v>
      </c>
      <c r="G38" s="88" t="s">
        <v>130</v>
      </c>
      <c r="H38" s="238">
        <v>16.475095785440612</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row>
    <row r="39" spans="1:146" customFormat="1" ht="12.75" customHeight="1" x14ac:dyDescent="0.2">
      <c r="A39" s="15" t="s">
        <v>89</v>
      </c>
      <c r="B39" s="85">
        <v>6.2348178137651828</v>
      </c>
      <c r="C39" s="86" t="s">
        <v>37</v>
      </c>
      <c r="D39" s="85">
        <v>8.8353413654618471</v>
      </c>
      <c r="E39" s="86" t="s">
        <v>149</v>
      </c>
      <c r="F39" s="85">
        <v>10.823529411764705</v>
      </c>
      <c r="G39" s="86" t="s">
        <v>109</v>
      </c>
      <c r="H39" s="237">
        <v>17.61904761904762</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row>
    <row r="40" spans="1:146" customFormat="1" ht="12.75" customHeight="1" x14ac:dyDescent="0.2">
      <c r="A40" s="14" t="s">
        <v>131</v>
      </c>
      <c r="B40" s="87">
        <v>6.2397372742200332</v>
      </c>
      <c r="C40" s="88" t="s">
        <v>38</v>
      </c>
      <c r="D40" s="87">
        <v>8.9627391742195357</v>
      </c>
      <c r="E40" s="88" t="s">
        <v>14</v>
      </c>
      <c r="F40" s="87">
        <v>10.869565217391305</v>
      </c>
      <c r="G40" s="88" t="s">
        <v>137</v>
      </c>
      <c r="H40" s="238">
        <v>17.875647668393782</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row>
    <row r="41" spans="1:146" customFormat="1" ht="12.75" customHeight="1" x14ac:dyDescent="0.2">
      <c r="A41" s="15" t="s">
        <v>94</v>
      </c>
      <c r="B41" s="85">
        <v>6.2451006009929451</v>
      </c>
      <c r="C41" s="86" t="s">
        <v>50</v>
      </c>
      <c r="D41" s="85">
        <v>9.0214797136038172</v>
      </c>
      <c r="E41" s="86" t="s">
        <v>42</v>
      </c>
      <c r="F41" s="85">
        <v>10.912698412698413</v>
      </c>
      <c r="G41" s="86" t="s">
        <v>101</v>
      </c>
      <c r="H41" s="237">
        <v>18.230088495575224</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row>
    <row r="42" spans="1:146" customFormat="1" ht="12.75" customHeight="1" x14ac:dyDescent="0.2">
      <c r="A42" s="14" t="s">
        <v>146</v>
      </c>
      <c r="B42" s="87">
        <v>6.2972292191435768</v>
      </c>
      <c r="C42" s="88" t="s">
        <v>64</v>
      </c>
      <c r="D42" s="87">
        <v>9.0472377902321863</v>
      </c>
      <c r="E42" s="88" t="s">
        <v>48</v>
      </c>
      <c r="F42" s="87">
        <v>11.038107752956636</v>
      </c>
      <c r="G42" s="88"/>
      <c r="H42" s="238"/>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row>
    <row r="43" spans="1:146" customFormat="1" ht="12.75" customHeight="1" x14ac:dyDescent="0.2">
      <c r="A43" s="17" t="s">
        <v>121</v>
      </c>
      <c r="B43" s="90">
        <v>6.3964534515516149</v>
      </c>
      <c r="C43" s="29" t="s">
        <v>66</v>
      </c>
      <c r="D43" s="90">
        <v>9.0780141843971638</v>
      </c>
      <c r="E43" s="29" t="s">
        <v>134</v>
      </c>
      <c r="F43" s="90">
        <v>11.459265890778871</v>
      </c>
      <c r="G43" s="29"/>
      <c r="H43" s="240"/>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row>
    <row r="44" spans="1:146" customFormat="1" ht="38.25" customHeight="1" x14ac:dyDescent="0.2">
      <c r="A44" s="563" t="s">
        <v>441</v>
      </c>
      <c r="B44" s="563"/>
      <c r="C44" s="563"/>
      <c r="D44" s="563"/>
      <c r="E44" s="563"/>
      <c r="F44" s="563"/>
      <c r="G44" s="563"/>
      <c r="H44" s="563"/>
      <c r="I44" s="91"/>
      <c r="J44" s="91"/>
      <c r="K44" s="261"/>
      <c r="L44" s="91"/>
      <c r="M44" s="9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row>
    <row r="45" spans="1:146" customFormat="1" ht="25.5" customHeight="1" x14ac:dyDescent="0.2">
      <c r="A45" s="567" t="s">
        <v>442</v>
      </c>
      <c r="B45" s="567"/>
      <c r="C45" s="567"/>
      <c r="D45" s="567"/>
      <c r="E45" s="567"/>
      <c r="F45" s="567"/>
      <c r="G45" s="567"/>
      <c r="H45" s="567"/>
      <c r="I45" s="92"/>
      <c r="J45" s="92"/>
      <c r="K45" s="92"/>
      <c r="L45" s="92"/>
      <c r="M45" s="92"/>
      <c r="N45" s="92"/>
      <c r="O45" s="92"/>
      <c r="P45" s="92"/>
      <c r="Q45" s="92"/>
      <c r="R45" s="92"/>
      <c r="S45" s="92"/>
      <c r="T45" s="92"/>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row>
    <row r="46" spans="1:146" x14ac:dyDescent="0.2">
      <c r="A46" s="495"/>
      <c r="B46" s="495"/>
      <c r="C46" s="495"/>
      <c r="D46" s="495"/>
      <c r="E46" s="495"/>
      <c r="F46" s="495"/>
      <c r="G46" s="495"/>
      <c r="H46" s="495"/>
      <c r="I46" s="495"/>
      <c r="J46" s="495"/>
      <c r="K46" s="495"/>
      <c r="L46" s="495"/>
      <c r="M46" s="495"/>
      <c r="N46" s="495"/>
      <c r="O46" s="495"/>
      <c r="P46" s="495"/>
      <c r="Q46" s="495"/>
      <c r="R46" s="495"/>
      <c r="S46" s="495"/>
      <c r="T46" s="495"/>
    </row>
    <row r="59" spans="1:15" x14ac:dyDescent="0.2">
      <c r="G59" s="496"/>
      <c r="H59" s="496"/>
      <c r="I59" s="496"/>
      <c r="K59" s="496"/>
      <c r="L59" s="496"/>
      <c r="M59" s="496"/>
    </row>
    <row r="60" spans="1:15" x14ac:dyDescent="0.2">
      <c r="C60" s="496"/>
      <c r="D60" s="496"/>
    </row>
    <row r="61" spans="1:15" x14ac:dyDescent="0.2">
      <c r="A61" s="93"/>
      <c r="D61" s="94"/>
      <c r="E61" s="93"/>
    </row>
    <row r="62" spans="1:15" x14ac:dyDescent="0.2">
      <c r="A62" s="93"/>
      <c r="D62" s="94"/>
      <c r="E62" s="93"/>
      <c r="K62" s="95"/>
      <c r="O62" s="95"/>
    </row>
    <row r="63" spans="1:15" x14ac:dyDescent="0.2">
      <c r="A63" s="93"/>
      <c r="D63" s="94"/>
      <c r="E63" s="93"/>
      <c r="J63" s="96"/>
      <c r="L63" s="96"/>
      <c r="M63" s="96"/>
      <c r="N63" s="96"/>
    </row>
    <row r="64" spans="1:15" x14ac:dyDescent="0.2">
      <c r="A64" s="93"/>
      <c r="D64" s="94"/>
      <c r="E64" s="93"/>
    </row>
    <row r="65" spans="1:10" x14ac:dyDescent="0.2">
      <c r="A65" s="93"/>
      <c r="D65" s="94"/>
      <c r="E65" s="93"/>
    </row>
    <row r="66" spans="1:10" x14ac:dyDescent="0.2">
      <c r="A66" s="93"/>
      <c r="D66" s="94"/>
      <c r="E66" s="93"/>
      <c r="I66" s="96"/>
    </row>
    <row r="67" spans="1:10" ht="15" x14ac:dyDescent="0.25">
      <c r="A67" s="93"/>
      <c r="D67" s="94"/>
      <c r="E67" s="93"/>
      <c r="I67" s="96"/>
      <c r="J67" s="97"/>
    </row>
    <row r="68" spans="1:10" x14ac:dyDescent="0.2">
      <c r="A68" s="93"/>
      <c r="D68" s="94"/>
      <c r="E68" s="93"/>
      <c r="I68" s="96"/>
    </row>
    <row r="69" spans="1:10" x14ac:dyDescent="0.2">
      <c r="A69" s="93"/>
      <c r="D69" s="94"/>
      <c r="E69" s="93"/>
    </row>
    <row r="70" spans="1:10" x14ac:dyDescent="0.2">
      <c r="A70" s="93"/>
      <c r="D70" s="94"/>
      <c r="E70" s="93"/>
    </row>
    <row r="71" spans="1:10" x14ac:dyDescent="0.2">
      <c r="A71" s="93"/>
      <c r="D71" s="94"/>
      <c r="E71" s="93"/>
    </row>
    <row r="72" spans="1:10" x14ac:dyDescent="0.2">
      <c r="A72" s="93"/>
      <c r="D72" s="94"/>
      <c r="E72" s="93"/>
    </row>
    <row r="73" spans="1:10" x14ac:dyDescent="0.2">
      <c r="A73" s="93"/>
      <c r="D73" s="94"/>
      <c r="E73" s="93"/>
    </row>
    <row r="74" spans="1:10" x14ac:dyDescent="0.2">
      <c r="A74" s="93"/>
      <c r="D74" s="94"/>
      <c r="E74" s="93"/>
    </row>
    <row r="75" spans="1:10" x14ac:dyDescent="0.2">
      <c r="A75" s="93"/>
      <c r="D75" s="94"/>
      <c r="E75" s="93"/>
    </row>
    <row r="76" spans="1:10" x14ac:dyDescent="0.2">
      <c r="A76" s="93"/>
      <c r="D76" s="94"/>
      <c r="E76" s="93"/>
    </row>
    <row r="77" spans="1:10" x14ac:dyDescent="0.2">
      <c r="A77" s="93"/>
      <c r="D77" s="94"/>
      <c r="E77" s="93"/>
    </row>
    <row r="78" spans="1:10" x14ac:dyDescent="0.2">
      <c r="A78" s="93"/>
      <c r="D78" s="94"/>
      <c r="E78" s="93"/>
    </row>
    <row r="79" spans="1:10" x14ac:dyDescent="0.2">
      <c r="A79" s="93"/>
      <c r="D79" s="94"/>
      <c r="E79" s="93"/>
    </row>
    <row r="80" spans="1:10" x14ac:dyDescent="0.2">
      <c r="A80" s="93"/>
      <c r="D80" s="94"/>
      <c r="E80" s="93"/>
    </row>
    <row r="81" spans="1:5" x14ac:dyDescent="0.2">
      <c r="A81" s="93"/>
      <c r="D81" s="94"/>
      <c r="E81" s="93"/>
    </row>
    <row r="82" spans="1:5" x14ac:dyDescent="0.2">
      <c r="A82" s="93"/>
      <c r="D82" s="94"/>
      <c r="E82" s="93"/>
    </row>
    <row r="83" spans="1:5" x14ac:dyDescent="0.2">
      <c r="A83" s="93"/>
      <c r="D83" s="94"/>
      <c r="E83" s="93"/>
    </row>
    <row r="84" spans="1:5" x14ac:dyDescent="0.2">
      <c r="A84" s="93"/>
      <c r="D84" s="94"/>
      <c r="E84" s="93"/>
    </row>
    <row r="85" spans="1:5" x14ac:dyDescent="0.2">
      <c r="A85" s="93"/>
      <c r="D85" s="94"/>
      <c r="E85" s="93"/>
    </row>
    <row r="86" spans="1:5" x14ac:dyDescent="0.2">
      <c r="A86" s="93"/>
      <c r="D86" s="94"/>
      <c r="E86" s="93"/>
    </row>
    <row r="87" spans="1:5" x14ac:dyDescent="0.2">
      <c r="A87" s="93"/>
      <c r="D87" s="94"/>
      <c r="E87" s="93"/>
    </row>
    <row r="88" spans="1:5" x14ac:dyDescent="0.2">
      <c r="A88" s="93"/>
      <c r="D88" s="94"/>
      <c r="E88" s="93"/>
    </row>
    <row r="89" spans="1:5" x14ac:dyDescent="0.2">
      <c r="A89" s="93"/>
      <c r="D89" s="94"/>
      <c r="E89" s="93"/>
    </row>
    <row r="90" spans="1:5" x14ac:dyDescent="0.2">
      <c r="A90" s="93"/>
      <c r="D90" s="94"/>
      <c r="E90" s="93"/>
    </row>
    <row r="91" spans="1:5" x14ac:dyDescent="0.2">
      <c r="A91" s="93"/>
      <c r="D91" s="94"/>
      <c r="E91" s="93"/>
    </row>
    <row r="92" spans="1:5" x14ac:dyDescent="0.2">
      <c r="A92" s="93"/>
      <c r="D92" s="94"/>
      <c r="E92" s="93"/>
    </row>
    <row r="93" spans="1:5" x14ac:dyDescent="0.2">
      <c r="A93" s="93"/>
      <c r="D93" s="94"/>
      <c r="E93" s="93"/>
    </row>
    <row r="94" spans="1:5" x14ac:dyDescent="0.2">
      <c r="A94" s="93"/>
      <c r="D94" s="94"/>
      <c r="E94" s="93"/>
    </row>
    <row r="95" spans="1:5" x14ac:dyDescent="0.2">
      <c r="A95" s="93"/>
      <c r="D95" s="94"/>
      <c r="E95" s="93"/>
    </row>
    <row r="96" spans="1:5" x14ac:dyDescent="0.2">
      <c r="A96" s="93"/>
      <c r="D96" s="94"/>
      <c r="E96" s="93"/>
    </row>
    <row r="97" spans="1:5" x14ac:dyDescent="0.2">
      <c r="A97" s="93"/>
      <c r="D97" s="94"/>
      <c r="E97" s="93"/>
    </row>
    <row r="98" spans="1:5" x14ac:dyDescent="0.2">
      <c r="A98" s="93"/>
      <c r="D98" s="94"/>
      <c r="E98" s="93"/>
    </row>
    <row r="99" spans="1:5" x14ac:dyDescent="0.2">
      <c r="A99" s="93"/>
      <c r="D99" s="94"/>
      <c r="E99" s="93"/>
    </row>
    <row r="100" spans="1:5" x14ac:dyDescent="0.2">
      <c r="A100" s="93"/>
      <c r="D100" s="94"/>
      <c r="E100" s="93"/>
    </row>
    <row r="101" spans="1:5" x14ac:dyDescent="0.2">
      <c r="A101" s="93"/>
      <c r="D101" s="94"/>
      <c r="E101" s="93"/>
    </row>
    <row r="102" spans="1:5" x14ac:dyDescent="0.2">
      <c r="A102" s="93"/>
      <c r="D102" s="94"/>
      <c r="E102" s="93"/>
    </row>
    <row r="103" spans="1:5" x14ac:dyDescent="0.2">
      <c r="A103" s="93"/>
      <c r="D103" s="94"/>
      <c r="E103" s="93"/>
    </row>
    <row r="104" spans="1:5" x14ac:dyDescent="0.2">
      <c r="A104" s="93"/>
      <c r="D104" s="94"/>
      <c r="E104" s="93"/>
    </row>
    <row r="105" spans="1:5" x14ac:dyDescent="0.2">
      <c r="A105" s="93"/>
      <c r="D105" s="94"/>
      <c r="E105" s="93"/>
    </row>
    <row r="106" spans="1:5" x14ac:dyDescent="0.2">
      <c r="A106" s="93"/>
      <c r="D106" s="94"/>
      <c r="E106" s="93"/>
    </row>
    <row r="107" spans="1:5" x14ac:dyDescent="0.2">
      <c r="A107" s="93"/>
      <c r="D107" s="94"/>
      <c r="E107" s="93"/>
    </row>
    <row r="108" spans="1:5" x14ac:dyDescent="0.2">
      <c r="A108" s="93"/>
      <c r="D108" s="94"/>
      <c r="E108" s="93"/>
    </row>
    <row r="109" spans="1:5" x14ac:dyDescent="0.2">
      <c r="A109" s="93"/>
      <c r="D109" s="94"/>
      <c r="E109" s="93"/>
    </row>
    <row r="110" spans="1:5" x14ac:dyDescent="0.2">
      <c r="A110" s="93"/>
      <c r="D110" s="94"/>
      <c r="E110" s="93"/>
    </row>
    <row r="111" spans="1:5" x14ac:dyDescent="0.2">
      <c r="A111" s="93"/>
      <c r="D111" s="94"/>
      <c r="E111" s="93"/>
    </row>
    <row r="112" spans="1:5" x14ac:dyDescent="0.2">
      <c r="A112" s="93"/>
      <c r="D112" s="94"/>
      <c r="E112" s="93"/>
    </row>
    <row r="113" spans="1:5" x14ac:dyDescent="0.2">
      <c r="A113" s="93"/>
      <c r="D113" s="94"/>
      <c r="E113" s="93"/>
    </row>
    <row r="114" spans="1:5" x14ac:dyDescent="0.2">
      <c r="A114" s="93"/>
      <c r="D114" s="94"/>
      <c r="E114" s="93"/>
    </row>
    <row r="115" spans="1:5" x14ac:dyDescent="0.2">
      <c r="A115" s="93"/>
      <c r="D115" s="94"/>
      <c r="E115" s="93"/>
    </row>
    <row r="116" spans="1:5" x14ac:dyDescent="0.2">
      <c r="A116" s="93"/>
      <c r="D116" s="94"/>
      <c r="E116" s="93"/>
    </row>
    <row r="117" spans="1:5" x14ac:dyDescent="0.2">
      <c r="A117" s="93"/>
      <c r="D117" s="94"/>
      <c r="E117" s="93"/>
    </row>
    <row r="118" spans="1:5" x14ac:dyDescent="0.2">
      <c r="A118" s="93"/>
      <c r="D118" s="94"/>
      <c r="E118" s="93"/>
    </row>
    <row r="119" spans="1:5" x14ac:dyDescent="0.2">
      <c r="A119" s="93"/>
      <c r="D119" s="94"/>
      <c r="E119" s="93"/>
    </row>
    <row r="120" spans="1:5" x14ac:dyDescent="0.2">
      <c r="A120" s="93"/>
      <c r="D120" s="94"/>
      <c r="E120" s="93"/>
    </row>
    <row r="121" spans="1:5" x14ac:dyDescent="0.2">
      <c r="A121" s="93"/>
      <c r="D121" s="94"/>
      <c r="E121" s="93"/>
    </row>
    <row r="122" spans="1:5" x14ac:dyDescent="0.2">
      <c r="A122" s="93"/>
      <c r="D122" s="94"/>
      <c r="E122" s="93"/>
    </row>
    <row r="123" spans="1:5" x14ac:dyDescent="0.2">
      <c r="A123" s="93"/>
      <c r="D123" s="94"/>
      <c r="E123" s="93"/>
    </row>
    <row r="124" spans="1:5" x14ac:dyDescent="0.2">
      <c r="A124" s="93"/>
      <c r="D124" s="94"/>
      <c r="E124" s="93"/>
    </row>
    <row r="125" spans="1:5" x14ac:dyDescent="0.2">
      <c r="A125" s="93"/>
      <c r="D125" s="94"/>
      <c r="E125" s="93"/>
    </row>
    <row r="126" spans="1:5" x14ac:dyDescent="0.2">
      <c r="A126" s="93"/>
      <c r="D126" s="94"/>
      <c r="E126" s="93"/>
    </row>
    <row r="127" spans="1:5" x14ac:dyDescent="0.2">
      <c r="A127" s="93"/>
      <c r="D127" s="94"/>
      <c r="E127" s="93"/>
    </row>
    <row r="128" spans="1:5" x14ac:dyDescent="0.2">
      <c r="A128" s="93"/>
      <c r="D128" s="94"/>
      <c r="E128" s="93"/>
    </row>
    <row r="129" spans="1:5" x14ac:dyDescent="0.2">
      <c r="A129" s="93"/>
      <c r="D129" s="94"/>
      <c r="E129" s="93"/>
    </row>
    <row r="130" spans="1:5" x14ac:dyDescent="0.2">
      <c r="A130" s="93"/>
      <c r="D130" s="94"/>
      <c r="E130" s="93"/>
    </row>
    <row r="131" spans="1:5" x14ac:dyDescent="0.2">
      <c r="A131" s="93"/>
      <c r="D131" s="94"/>
      <c r="E131" s="93"/>
    </row>
    <row r="132" spans="1:5" x14ac:dyDescent="0.2">
      <c r="A132" s="93"/>
      <c r="D132" s="94"/>
      <c r="E132" s="93"/>
    </row>
    <row r="133" spans="1:5" x14ac:dyDescent="0.2">
      <c r="A133" s="93"/>
      <c r="D133" s="94"/>
      <c r="E133" s="93"/>
    </row>
    <row r="134" spans="1:5" x14ac:dyDescent="0.2">
      <c r="A134" s="93"/>
      <c r="D134" s="94"/>
      <c r="E134" s="93"/>
    </row>
    <row r="135" spans="1:5" x14ac:dyDescent="0.2">
      <c r="A135" s="93"/>
      <c r="D135" s="94"/>
      <c r="E135" s="93"/>
    </row>
    <row r="136" spans="1:5" x14ac:dyDescent="0.2">
      <c r="A136" s="93"/>
      <c r="D136" s="94"/>
      <c r="E136" s="93"/>
    </row>
    <row r="137" spans="1:5" x14ac:dyDescent="0.2">
      <c r="A137" s="93"/>
      <c r="D137" s="94"/>
      <c r="E137" s="93"/>
    </row>
    <row r="138" spans="1:5" x14ac:dyDescent="0.2">
      <c r="A138" s="93"/>
      <c r="D138" s="94"/>
      <c r="E138" s="93"/>
    </row>
    <row r="139" spans="1:5" x14ac:dyDescent="0.2">
      <c r="A139" s="93"/>
      <c r="D139" s="94"/>
      <c r="E139" s="93"/>
    </row>
    <row r="140" spans="1:5" x14ac:dyDescent="0.2">
      <c r="A140" s="93"/>
      <c r="D140" s="94"/>
      <c r="E140" s="93"/>
    </row>
    <row r="141" spans="1:5" x14ac:dyDescent="0.2">
      <c r="A141" s="93"/>
      <c r="D141" s="94"/>
      <c r="E141" s="93"/>
    </row>
    <row r="142" spans="1:5" x14ac:dyDescent="0.2">
      <c r="A142" s="93"/>
      <c r="D142" s="94"/>
      <c r="E142" s="93"/>
    </row>
    <row r="143" spans="1:5" x14ac:dyDescent="0.2">
      <c r="A143" s="93"/>
      <c r="D143" s="94"/>
      <c r="E143" s="93"/>
    </row>
    <row r="144" spans="1:5" x14ac:dyDescent="0.2">
      <c r="A144" s="93"/>
      <c r="D144" s="94"/>
      <c r="E144" s="93"/>
    </row>
    <row r="145" spans="1:5" x14ac:dyDescent="0.2">
      <c r="A145" s="93"/>
      <c r="D145" s="94"/>
      <c r="E145" s="93"/>
    </row>
    <row r="146" spans="1:5" x14ac:dyDescent="0.2">
      <c r="A146" s="93"/>
      <c r="D146" s="94"/>
      <c r="E146" s="93"/>
    </row>
    <row r="147" spans="1:5" x14ac:dyDescent="0.2">
      <c r="A147" s="93"/>
      <c r="D147" s="94"/>
      <c r="E147" s="93"/>
    </row>
    <row r="148" spans="1:5" x14ac:dyDescent="0.2">
      <c r="A148" s="93"/>
      <c r="D148" s="94"/>
      <c r="E148" s="93"/>
    </row>
    <row r="149" spans="1:5" x14ac:dyDescent="0.2">
      <c r="A149" s="93"/>
      <c r="D149" s="94"/>
      <c r="E149" s="93"/>
    </row>
    <row r="150" spans="1:5" x14ac:dyDescent="0.2">
      <c r="A150" s="93"/>
      <c r="D150" s="94"/>
      <c r="E150" s="93"/>
    </row>
    <row r="151" spans="1:5" x14ac:dyDescent="0.2">
      <c r="A151" s="93"/>
      <c r="D151" s="94"/>
      <c r="E151" s="93"/>
    </row>
    <row r="152" spans="1:5" x14ac:dyDescent="0.2">
      <c r="A152" s="93"/>
      <c r="D152" s="94"/>
      <c r="E152" s="93"/>
    </row>
    <row r="153" spans="1:5" x14ac:dyDescent="0.2">
      <c r="A153" s="93"/>
      <c r="D153" s="94"/>
      <c r="E153" s="93"/>
    </row>
    <row r="154" spans="1:5" x14ac:dyDescent="0.2">
      <c r="A154" s="93"/>
      <c r="D154" s="94"/>
      <c r="E154" s="93"/>
    </row>
    <row r="155" spans="1:5" x14ac:dyDescent="0.2">
      <c r="A155" s="93"/>
      <c r="D155" s="94"/>
      <c r="E155" s="93"/>
    </row>
    <row r="156" spans="1:5" x14ac:dyDescent="0.2">
      <c r="A156" s="93"/>
      <c r="D156" s="94"/>
      <c r="E156" s="93"/>
    </row>
    <row r="157" spans="1:5" x14ac:dyDescent="0.2">
      <c r="A157" s="93"/>
      <c r="D157" s="94"/>
      <c r="E157" s="93"/>
    </row>
    <row r="158" spans="1:5" x14ac:dyDescent="0.2">
      <c r="A158" s="93"/>
      <c r="D158" s="94"/>
      <c r="E158" s="93"/>
    </row>
    <row r="159" spans="1:5" x14ac:dyDescent="0.2">
      <c r="A159" s="93"/>
      <c r="D159" s="94"/>
      <c r="E159" s="93"/>
    </row>
    <row r="160" spans="1:5" x14ac:dyDescent="0.2">
      <c r="A160" s="93"/>
      <c r="D160" s="94"/>
      <c r="E160" s="93"/>
    </row>
    <row r="161" spans="1:5" x14ac:dyDescent="0.2">
      <c r="A161" s="93"/>
      <c r="D161" s="94"/>
      <c r="E161" s="93"/>
    </row>
    <row r="162" spans="1:5" x14ac:dyDescent="0.2">
      <c r="A162" s="93"/>
      <c r="D162" s="94"/>
      <c r="E162" s="93"/>
    </row>
    <row r="163" spans="1:5" x14ac:dyDescent="0.2">
      <c r="A163" s="93"/>
      <c r="D163" s="94"/>
      <c r="E163" s="93"/>
    </row>
    <row r="164" spans="1:5" x14ac:dyDescent="0.2">
      <c r="A164" s="93"/>
      <c r="D164" s="94"/>
      <c r="E164" s="93"/>
    </row>
    <row r="165" spans="1:5" x14ac:dyDescent="0.2">
      <c r="A165" s="93"/>
      <c r="D165" s="94"/>
      <c r="E165" s="93"/>
    </row>
    <row r="166" spans="1:5" x14ac:dyDescent="0.2">
      <c r="A166" s="93"/>
      <c r="D166" s="94"/>
      <c r="E166" s="93"/>
    </row>
    <row r="167" spans="1:5" x14ac:dyDescent="0.2">
      <c r="A167" s="93"/>
      <c r="D167" s="94"/>
      <c r="E167" s="93"/>
    </row>
    <row r="168" spans="1:5" x14ac:dyDescent="0.2">
      <c r="A168" s="93"/>
      <c r="D168" s="94"/>
      <c r="E168" s="93"/>
    </row>
    <row r="169" spans="1:5" x14ac:dyDescent="0.2">
      <c r="A169" s="93"/>
      <c r="D169" s="94"/>
      <c r="E169" s="93"/>
    </row>
    <row r="170" spans="1:5" x14ac:dyDescent="0.2">
      <c r="A170" s="93"/>
      <c r="D170" s="94"/>
      <c r="E170" s="93"/>
    </row>
    <row r="171" spans="1:5" x14ac:dyDescent="0.2">
      <c r="A171" s="93"/>
      <c r="D171" s="94"/>
      <c r="E171" s="93"/>
    </row>
    <row r="172" spans="1:5" x14ac:dyDescent="0.2">
      <c r="A172" s="93"/>
      <c r="D172" s="94"/>
      <c r="E172" s="93"/>
    </row>
    <row r="173" spans="1:5" x14ac:dyDescent="0.2">
      <c r="A173" s="93"/>
      <c r="D173" s="94"/>
      <c r="E173" s="93"/>
    </row>
  </sheetData>
  <mergeCells count="12">
    <mergeCell ref="A45:H45"/>
    <mergeCell ref="A46:T46"/>
    <mergeCell ref="G59:I59"/>
    <mergeCell ref="K59:M59"/>
    <mergeCell ref="C60:D60"/>
    <mergeCell ref="A44:H44"/>
    <mergeCell ref="A2:H2"/>
    <mergeCell ref="A3:A4"/>
    <mergeCell ref="C3:C4"/>
    <mergeCell ref="E3:E4"/>
    <mergeCell ref="G3:G4"/>
    <mergeCell ref="A1:H1"/>
  </mergeCells>
  <hyperlinks>
    <hyperlink ref="A1:B1" location="Inhalt!A1" display="Inhalt"/>
  </hyperlinks>
  <pageMargins left="0.7" right="0.7" top="0.78749999999999998" bottom="0.78749999999999998"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25"/>
  <sheetViews>
    <sheetView showGridLines="0" zoomScaleNormal="100" workbookViewId="0">
      <selection sqref="A1:G1"/>
    </sheetView>
  </sheetViews>
  <sheetFormatPr baseColWidth="10" defaultColWidth="11" defaultRowHeight="12.75" x14ac:dyDescent="0.2"/>
  <cols>
    <col min="1" max="1" width="25" style="99" customWidth="1"/>
    <col min="2" max="7" width="17.7109375" style="99" customWidth="1"/>
    <col min="8" max="8" width="11.42578125" style="99" customWidth="1"/>
    <col min="9" max="16384" width="11" style="99"/>
  </cols>
  <sheetData>
    <row r="1" spans="1:138" s="1" customFormat="1" ht="24" customHeight="1" x14ac:dyDescent="0.2">
      <c r="A1" s="427" t="s">
        <v>294</v>
      </c>
      <c r="B1" s="427"/>
      <c r="C1" s="427"/>
      <c r="D1" s="427"/>
      <c r="E1" s="427"/>
      <c r="F1" s="427"/>
      <c r="G1" s="427"/>
      <c r="I1" s="274"/>
      <c r="T1" s="274"/>
    </row>
    <row r="2" spans="1:138" s="100" customFormat="1" ht="15" customHeight="1" x14ac:dyDescent="0.2">
      <c r="A2" s="497" t="s">
        <v>246</v>
      </c>
      <c r="B2" s="497"/>
      <c r="C2" s="497"/>
      <c r="D2" s="497"/>
      <c r="E2" s="497"/>
      <c r="F2" s="497"/>
      <c r="G2" s="497"/>
      <c r="H2" s="98"/>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row>
    <row r="3" spans="1:138" s="307" customFormat="1" ht="12.75" customHeight="1" x14ac:dyDescent="0.2">
      <c r="A3" s="498" t="s">
        <v>180</v>
      </c>
      <c r="B3" s="501" t="s">
        <v>196</v>
      </c>
      <c r="C3" s="502"/>
      <c r="D3" s="502"/>
      <c r="E3" s="502" t="s">
        <v>197</v>
      </c>
      <c r="F3" s="502"/>
      <c r="G3" s="502"/>
      <c r="H3" s="305"/>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row>
    <row r="4" spans="1:138" s="307" customFormat="1" ht="45.75" customHeight="1" x14ac:dyDescent="0.2">
      <c r="A4" s="499"/>
      <c r="B4" s="304" t="s">
        <v>162</v>
      </c>
      <c r="C4" s="304" t="s">
        <v>163</v>
      </c>
      <c r="D4" s="304" t="s">
        <v>405</v>
      </c>
      <c r="E4" s="304" t="s">
        <v>162</v>
      </c>
      <c r="F4" s="304" t="s">
        <v>163</v>
      </c>
      <c r="G4" s="333" t="s">
        <v>405</v>
      </c>
      <c r="H4" s="308"/>
      <c r="I4" s="309"/>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306"/>
      <c r="BI4" s="306"/>
      <c r="BJ4" s="306"/>
      <c r="BK4" s="306"/>
      <c r="BL4" s="306"/>
      <c r="BM4" s="306"/>
      <c r="BN4" s="306"/>
      <c r="BO4" s="306"/>
      <c r="BP4" s="306"/>
      <c r="BQ4" s="306"/>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06"/>
      <c r="EB4" s="306"/>
      <c r="EC4" s="306"/>
      <c r="ED4" s="306"/>
      <c r="EE4" s="306"/>
      <c r="EF4" s="306"/>
      <c r="EG4" s="306"/>
      <c r="EH4" s="306"/>
    </row>
    <row r="5" spans="1:138" s="307" customFormat="1" ht="12.75" customHeight="1" x14ac:dyDescent="0.2">
      <c r="A5" s="500"/>
      <c r="B5" s="503" t="s">
        <v>1</v>
      </c>
      <c r="C5" s="504"/>
      <c r="D5" s="504"/>
      <c r="E5" s="503" t="s">
        <v>2</v>
      </c>
      <c r="F5" s="504"/>
      <c r="G5" s="504"/>
      <c r="H5" s="310"/>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row>
    <row r="6" spans="1:138" s="100" customFormat="1" ht="12.75" customHeight="1" x14ac:dyDescent="0.25">
      <c r="A6" s="101" t="s">
        <v>181</v>
      </c>
      <c r="B6" s="608">
        <v>24494.682037241364</v>
      </c>
      <c r="C6" s="608">
        <v>12835.580611501908</v>
      </c>
      <c r="D6" s="608">
        <v>25845.737351257434</v>
      </c>
      <c r="E6" s="609">
        <v>38.772131881159126</v>
      </c>
      <c r="F6" s="609">
        <v>20.317178377076363</v>
      </c>
      <c r="G6" s="609">
        <v>40.910689741764507</v>
      </c>
      <c r="H6" s="102"/>
      <c r="I6" s="99"/>
      <c r="J6" s="99"/>
      <c r="K6" s="178"/>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row>
    <row r="7" spans="1:138" s="100" customFormat="1" ht="12.75" customHeight="1" x14ac:dyDescent="0.25">
      <c r="A7" s="196" t="s">
        <v>182</v>
      </c>
      <c r="B7" s="610">
        <v>2784.6676175766706</v>
      </c>
      <c r="C7" s="610">
        <v>1048.9727809575625</v>
      </c>
      <c r="D7" s="610">
        <v>3841.7733945691907</v>
      </c>
      <c r="E7" s="611">
        <v>36.28035820138809</v>
      </c>
      <c r="F7" s="611">
        <v>13.666660967518052</v>
      </c>
      <c r="G7" s="611">
        <v>50.052980831093862</v>
      </c>
      <c r="H7" s="102"/>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row>
    <row r="8" spans="1:138" s="100" customFormat="1" ht="12.75" customHeight="1" x14ac:dyDescent="0.25">
      <c r="A8" s="103" t="s">
        <v>183</v>
      </c>
      <c r="B8" s="608">
        <v>733.69420692577023</v>
      </c>
      <c r="C8" s="608">
        <v>1145.626480118709</v>
      </c>
      <c r="D8" s="608">
        <v>3861.6920843475782</v>
      </c>
      <c r="E8" s="609">
        <v>12.779874146628437</v>
      </c>
      <c r="F8" s="609">
        <v>19.95512857639789</v>
      </c>
      <c r="G8" s="609">
        <v>67.264997276973673</v>
      </c>
      <c r="H8" s="102"/>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row>
    <row r="9" spans="1:138" s="100" customFormat="1" ht="12.75" customHeight="1" x14ac:dyDescent="0.25">
      <c r="A9" s="196" t="s">
        <v>16</v>
      </c>
      <c r="B9" s="610">
        <v>253.41585762038517</v>
      </c>
      <c r="C9" s="610">
        <v>62.110456773067085</v>
      </c>
      <c r="D9" s="610">
        <v>790.0388532271528</v>
      </c>
      <c r="E9" s="611">
        <v>22.921838082669176</v>
      </c>
      <c r="F9" s="611">
        <v>5.6179824213113623</v>
      </c>
      <c r="G9" s="611">
        <v>71.460179496019464</v>
      </c>
      <c r="H9" s="102"/>
      <c r="I9" s="99"/>
      <c r="J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row>
    <row r="10" spans="1:138" s="100" customFormat="1" ht="12.75" customHeight="1" x14ac:dyDescent="0.25">
      <c r="A10" s="103" t="s">
        <v>184</v>
      </c>
      <c r="B10" s="608">
        <v>1049.748312933564</v>
      </c>
      <c r="C10" s="608">
        <v>145.5378155384916</v>
      </c>
      <c r="D10" s="608">
        <v>891.84420676915227</v>
      </c>
      <c r="E10" s="609">
        <v>50.296251039456308</v>
      </c>
      <c r="F10" s="609">
        <v>6.9731062349621746</v>
      </c>
      <c r="G10" s="609">
        <v>42.730642725581511</v>
      </c>
      <c r="H10" s="102"/>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row>
    <row r="11" spans="1:138" s="100" customFormat="1" ht="12.75" customHeight="1" x14ac:dyDescent="0.25">
      <c r="A11" s="196" t="s">
        <v>185</v>
      </c>
      <c r="B11" s="610">
        <v>112.97535298853711</v>
      </c>
      <c r="C11" s="610">
        <v>0</v>
      </c>
      <c r="D11" s="610">
        <v>340.32276639004033</v>
      </c>
      <c r="E11" s="611">
        <v>24.922969709959101</v>
      </c>
      <c r="F11" s="611">
        <v>0</v>
      </c>
      <c r="G11" s="611">
        <v>75.077030290040895</v>
      </c>
      <c r="H11" s="102"/>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row>
    <row r="12" spans="1:138" s="100" customFormat="1" ht="12.75" customHeight="1" x14ac:dyDescent="0.25">
      <c r="A12" s="103" t="s">
        <v>80</v>
      </c>
      <c r="B12" s="608">
        <v>84.62772968925745</v>
      </c>
      <c r="C12" s="608">
        <v>0</v>
      </c>
      <c r="D12" s="608">
        <v>188.33498494688328</v>
      </c>
      <c r="E12" s="609">
        <v>31.00340271823066</v>
      </c>
      <c r="F12" s="609">
        <v>0</v>
      </c>
      <c r="G12" s="609">
        <v>68.99659728176934</v>
      </c>
      <c r="H12" s="102"/>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row>
    <row r="13" spans="1:138" s="100" customFormat="1" ht="12.75" customHeight="1" x14ac:dyDescent="0.25">
      <c r="A13" s="196" t="s">
        <v>186</v>
      </c>
      <c r="B13" s="610">
        <v>950.09644374688833</v>
      </c>
      <c r="C13" s="610">
        <v>458.04780698595073</v>
      </c>
      <c r="D13" s="610">
        <v>1628.4487173783771</v>
      </c>
      <c r="E13" s="611">
        <v>31.28823828956752</v>
      </c>
      <c r="F13" s="611">
        <v>15.08426752601156</v>
      </c>
      <c r="G13" s="611">
        <v>53.627494184420918</v>
      </c>
      <c r="H13" s="102"/>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row>
    <row r="14" spans="1:138" s="100" customFormat="1" ht="12.75" customHeight="1" x14ac:dyDescent="0.25">
      <c r="A14" s="103" t="s">
        <v>187</v>
      </c>
      <c r="B14" s="608">
        <v>377.03797813094775</v>
      </c>
      <c r="C14" s="608">
        <v>115.87632739458365</v>
      </c>
      <c r="D14" s="608">
        <v>406.51225896999756</v>
      </c>
      <c r="E14" s="609">
        <v>41.919817916699081</v>
      </c>
      <c r="F14" s="609">
        <v>12.88335612586409</v>
      </c>
      <c r="G14" s="609">
        <v>45.196825957436829</v>
      </c>
      <c r="H14" s="102"/>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row>
    <row r="15" spans="1:138" s="100" customFormat="1" ht="12.75" customHeight="1" x14ac:dyDescent="0.25">
      <c r="A15" s="196" t="s">
        <v>188</v>
      </c>
      <c r="B15" s="610">
        <v>1456.7092153478252</v>
      </c>
      <c r="C15" s="610">
        <v>791.80760331200236</v>
      </c>
      <c r="D15" s="610">
        <v>2517.5822819125506</v>
      </c>
      <c r="E15" s="611">
        <v>30.563972435505665</v>
      </c>
      <c r="F15" s="611">
        <v>16.613326466856542</v>
      </c>
      <c r="G15" s="611">
        <v>52.82270109763779</v>
      </c>
      <c r="H15" s="102"/>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row>
    <row r="16" spans="1:138" s="100" customFormat="1" ht="12.75" customHeight="1" x14ac:dyDescent="0.25">
      <c r="A16" s="103" t="s">
        <v>189</v>
      </c>
      <c r="B16" s="608">
        <v>3477.1792242972688</v>
      </c>
      <c r="C16" s="608">
        <v>1752.4759984502607</v>
      </c>
      <c r="D16" s="608">
        <v>6201.5088001470795</v>
      </c>
      <c r="E16" s="609">
        <v>30.418417733601679</v>
      </c>
      <c r="F16" s="609">
        <v>15.330687189339248</v>
      </c>
      <c r="G16" s="609">
        <v>54.25089507705907</v>
      </c>
      <c r="H16" s="102"/>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row>
    <row r="17" spans="1:138" s="100" customFormat="1" ht="12.75" customHeight="1" x14ac:dyDescent="0.25">
      <c r="A17" s="196" t="s">
        <v>190</v>
      </c>
      <c r="B17" s="610">
        <v>1256.0258197239227</v>
      </c>
      <c r="C17" s="610">
        <v>416.0787381906448</v>
      </c>
      <c r="D17" s="610">
        <v>1664.8859572121755</v>
      </c>
      <c r="E17" s="611">
        <v>37.639478267327867</v>
      </c>
      <c r="F17" s="611">
        <v>12.468682074598034</v>
      </c>
      <c r="G17" s="611">
        <v>49.891839658074097</v>
      </c>
      <c r="H17" s="102"/>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row>
    <row r="18" spans="1:138" s="100" customFormat="1" ht="12.75" customHeight="1" x14ac:dyDescent="0.25">
      <c r="A18" s="103" t="s">
        <v>70</v>
      </c>
      <c r="B18" s="608">
        <v>249.21787639840454</v>
      </c>
      <c r="C18" s="608">
        <v>0</v>
      </c>
      <c r="D18" s="608">
        <v>372.70421810989683</v>
      </c>
      <c r="E18" s="609">
        <v>40.072201743441674</v>
      </c>
      <c r="F18" s="609">
        <v>0</v>
      </c>
      <c r="G18" s="609">
        <v>59.927798256558319</v>
      </c>
      <c r="H18" s="102"/>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row>
    <row r="19" spans="1:138" s="100" customFormat="1" ht="12.75" customHeight="1" x14ac:dyDescent="0.25">
      <c r="A19" s="196" t="s">
        <v>191</v>
      </c>
      <c r="B19" s="610">
        <v>1156.2636710807744</v>
      </c>
      <c r="C19" s="610">
        <v>261.33941452095701</v>
      </c>
      <c r="D19" s="610">
        <v>1046.1721378976185</v>
      </c>
      <c r="E19" s="611">
        <v>46.930566557062363</v>
      </c>
      <c r="F19" s="611">
        <v>10.607275047996112</v>
      </c>
      <c r="G19" s="611">
        <v>42.462158394941525</v>
      </c>
      <c r="H19" s="102"/>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row>
    <row r="20" spans="1:138" s="100" customFormat="1" ht="12.75" customHeight="1" x14ac:dyDescent="0.25">
      <c r="A20" s="103" t="s">
        <v>192</v>
      </c>
      <c r="B20" s="608">
        <v>464.26510590439057</v>
      </c>
      <c r="C20" s="608">
        <v>162.71261214128026</v>
      </c>
      <c r="D20" s="608">
        <v>480.81666254181096</v>
      </c>
      <c r="E20" s="609">
        <v>41.908960186111713</v>
      </c>
      <c r="F20" s="609">
        <v>14.68797955582615</v>
      </c>
      <c r="G20" s="609">
        <v>43.403060258062141</v>
      </c>
      <c r="H20" s="102"/>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row>
    <row r="21" spans="1:138" s="100" customFormat="1" ht="12.75" customHeight="1" x14ac:dyDescent="0.25">
      <c r="A21" s="196" t="s">
        <v>193</v>
      </c>
      <c r="B21" s="610">
        <v>852.41311808891169</v>
      </c>
      <c r="C21" s="610">
        <v>345.54699694760529</v>
      </c>
      <c r="D21" s="610">
        <v>1107.7913158710917</v>
      </c>
      <c r="E21" s="611">
        <v>36.968994431172398</v>
      </c>
      <c r="F21" s="611">
        <v>14.986307384035246</v>
      </c>
      <c r="G21" s="611">
        <v>48.044698184792352</v>
      </c>
      <c r="H21" s="102"/>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row>
    <row r="22" spans="1:138" s="100" customFormat="1" ht="12.75" customHeight="1" x14ac:dyDescent="0.25">
      <c r="A22" s="104" t="s">
        <v>194</v>
      </c>
      <c r="B22" s="612">
        <v>233.95803276702497</v>
      </c>
      <c r="C22" s="612">
        <v>119.02061258822692</v>
      </c>
      <c r="D22" s="612">
        <v>505.30871096658535</v>
      </c>
      <c r="E22" s="613">
        <v>27.2587066608606</v>
      </c>
      <c r="F22" s="613">
        <v>13.867221940479924</v>
      </c>
      <c r="G22" s="613">
        <v>58.874071398659481</v>
      </c>
      <c r="H22" s="102"/>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row>
    <row r="23" spans="1:138" ht="51" customHeight="1" x14ac:dyDescent="0.2">
      <c r="A23" s="614" t="s">
        <v>406</v>
      </c>
      <c r="B23" s="614"/>
      <c r="C23" s="614"/>
      <c r="D23" s="614"/>
      <c r="E23" s="614"/>
      <c r="F23" s="614"/>
      <c r="G23" s="614"/>
      <c r="H23" s="105"/>
    </row>
    <row r="24" spans="1:138" ht="38.25" customHeight="1" x14ac:dyDescent="0.2">
      <c r="A24" s="615" t="s">
        <v>407</v>
      </c>
      <c r="B24" s="615"/>
      <c r="C24" s="615"/>
      <c r="D24" s="615"/>
      <c r="E24" s="615"/>
      <c r="F24" s="615"/>
      <c r="G24" s="615"/>
      <c r="H24" s="91"/>
      <c r="I24" s="91"/>
      <c r="J24" s="91"/>
    </row>
    <row r="25" spans="1:138" x14ac:dyDescent="0.2">
      <c r="A25" s="178"/>
    </row>
  </sheetData>
  <mergeCells count="8">
    <mergeCell ref="A24:G24"/>
    <mergeCell ref="A23:G23"/>
    <mergeCell ref="A2:G2"/>
    <mergeCell ref="A3:A5"/>
    <mergeCell ref="B3:G3"/>
    <mergeCell ref="B5:D5"/>
    <mergeCell ref="E5:G5"/>
    <mergeCell ref="A1:G1"/>
  </mergeCells>
  <hyperlinks>
    <hyperlink ref="A1:B1" location="Inhalt!A1" display="Inhalt"/>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37"/>
  <sheetViews>
    <sheetView showGridLines="0" zoomScaleNormal="100" workbookViewId="0">
      <selection sqref="A1:I1"/>
    </sheetView>
  </sheetViews>
  <sheetFormatPr baseColWidth="10" defaultColWidth="13" defaultRowHeight="12.75" x14ac:dyDescent="0.2"/>
  <cols>
    <col min="1" max="1" width="51.7109375" style="117" customWidth="1"/>
    <col min="2" max="9" width="13.28515625" style="117" customWidth="1"/>
    <col min="10" max="16384" width="13" style="117"/>
  </cols>
  <sheetData>
    <row r="1" spans="1:20" s="1" customFormat="1" ht="24" customHeight="1" x14ac:dyDescent="0.2">
      <c r="A1" s="427" t="s">
        <v>294</v>
      </c>
      <c r="B1" s="427"/>
      <c r="C1" s="427"/>
      <c r="D1" s="427"/>
      <c r="E1" s="427"/>
      <c r="F1" s="427"/>
      <c r="G1" s="427"/>
      <c r="H1" s="427"/>
      <c r="I1" s="427"/>
      <c r="T1" s="274"/>
    </row>
    <row r="2" spans="1:20" s="116" customFormat="1" ht="30" customHeight="1" x14ac:dyDescent="0.2">
      <c r="A2" s="486" t="s">
        <v>443</v>
      </c>
      <c r="B2" s="486"/>
      <c r="C2" s="486"/>
      <c r="D2" s="486"/>
      <c r="E2" s="486"/>
      <c r="F2" s="486"/>
      <c r="G2" s="486"/>
      <c r="H2" s="486"/>
      <c r="I2" s="486"/>
    </row>
    <row r="3" spans="1:20" ht="63.75" customHeight="1" x14ac:dyDescent="0.2">
      <c r="A3" s="473" t="s">
        <v>208</v>
      </c>
      <c r="B3" s="331" t="s">
        <v>386</v>
      </c>
      <c r="C3" s="330" t="s">
        <v>385</v>
      </c>
      <c r="D3" s="331" t="s">
        <v>368</v>
      </c>
      <c r="E3" s="331" t="s">
        <v>323</v>
      </c>
      <c r="F3" s="331" t="s">
        <v>367</v>
      </c>
      <c r="G3" s="331" t="s">
        <v>384</v>
      </c>
      <c r="H3" s="331" t="s">
        <v>383</v>
      </c>
      <c r="I3" s="332" t="s">
        <v>367</v>
      </c>
    </row>
    <row r="4" spans="1:20" ht="12.75" customHeight="1" x14ac:dyDescent="0.2">
      <c r="A4" s="475"/>
      <c r="B4" s="481" t="s">
        <v>1</v>
      </c>
      <c r="C4" s="482"/>
      <c r="D4" s="482"/>
      <c r="E4" s="482"/>
      <c r="F4" s="482"/>
      <c r="G4" s="505" t="s">
        <v>2</v>
      </c>
      <c r="H4" s="506"/>
      <c r="I4" s="506"/>
    </row>
    <row r="5" spans="1:20" ht="12.75" customHeight="1" x14ac:dyDescent="0.2">
      <c r="A5" s="494">
        <v>2019</v>
      </c>
      <c r="B5" s="494"/>
      <c r="C5" s="494"/>
      <c r="D5" s="494"/>
      <c r="E5" s="494"/>
      <c r="F5" s="494"/>
      <c r="G5" s="494"/>
      <c r="H5" s="494"/>
      <c r="I5" s="494"/>
    </row>
    <row r="6" spans="1:20" ht="12.75" customHeight="1" x14ac:dyDescent="0.2">
      <c r="A6" s="124" t="s">
        <v>168</v>
      </c>
      <c r="B6" s="125">
        <v>53118</v>
      </c>
      <c r="C6" s="126">
        <v>6204</v>
      </c>
      <c r="D6" s="126">
        <v>50556</v>
      </c>
      <c r="E6" s="126">
        <v>3645</v>
      </c>
      <c r="F6" s="126">
        <v>3645</v>
      </c>
      <c r="G6" s="166">
        <v>11.679656613577318</v>
      </c>
      <c r="H6" s="248">
        <v>7.2098267267980063</v>
      </c>
      <c r="I6" s="249">
        <v>7.2098267267980063</v>
      </c>
    </row>
    <row r="7" spans="1:20" ht="12.75" customHeight="1" x14ac:dyDescent="0.2">
      <c r="A7" s="132" t="s">
        <v>169</v>
      </c>
      <c r="B7" s="128">
        <v>41880</v>
      </c>
      <c r="C7" s="129">
        <v>2907</v>
      </c>
      <c r="D7" s="129">
        <v>42600</v>
      </c>
      <c r="E7" s="129">
        <v>3627</v>
      </c>
      <c r="F7" s="129">
        <v>2907</v>
      </c>
      <c r="G7" s="168">
        <v>6.9412607449856738</v>
      </c>
      <c r="H7" s="250">
        <v>8.5140845070422539</v>
      </c>
      <c r="I7" s="251">
        <v>6.9412607449856738</v>
      </c>
    </row>
    <row r="8" spans="1:20" ht="12.75" customHeight="1" x14ac:dyDescent="0.2">
      <c r="A8" s="124" t="s">
        <v>170</v>
      </c>
      <c r="B8" s="125">
        <v>19056</v>
      </c>
      <c r="C8" s="126">
        <v>4095</v>
      </c>
      <c r="D8" s="126">
        <v>16332</v>
      </c>
      <c r="E8" s="126">
        <v>1374</v>
      </c>
      <c r="F8" s="126">
        <v>1374</v>
      </c>
      <c r="G8" s="166">
        <v>21.489294710327457</v>
      </c>
      <c r="H8" s="248">
        <v>8.4129316678912556</v>
      </c>
      <c r="I8" s="249">
        <v>8.4129316678912556</v>
      </c>
    </row>
    <row r="9" spans="1:20" ht="12.75" customHeight="1" x14ac:dyDescent="0.2">
      <c r="A9" s="132" t="s">
        <v>171</v>
      </c>
      <c r="B9" s="128">
        <v>19248</v>
      </c>
      <c r="C9" s="129">
        <v>3978</v>
      </c>
      <c r="D9" s="129">
        <v>16335</v>
      </c>
      <c r="E9" s="129">
        <v>1071</v>
      </c>
      <c r="F9" s="129">
        <v>1071</v>
      </c>
      <c r="G9" s="168">
        <v>20.66708229426434</v>
      </c>
      <c r="H9" s="250">
        <v>6.556473829201102</v>
      </c>
      <c r="I9" s="251">
        <v>6.556473829201102</v>
      </c>
    </row>
    <row r="10" spans="1:20" ht="12.75" customHeight="1" x14ac:dyDescent="0.2">
      <c r="A10" s="124" t="s">
        <v>172</v>
      </c>
      <c r="B10" s="125">
        <v>20535</v>
      </c>
      <c r="C10" s="126">
        <v>1308</v>
      </c>
      <c r="D10" s="126">
        <v>22632</v>
      </c>
      <c r="E10" s="126">
        <v>3405</v>
      </c>
      <c r="F10" s="126">
        <v>1308</v>
      </c>
      <c r="G10" s="166">
        <v>6.3696128560993426</v>
      </c>
      <c r="H10" s="248">
        <v>15.045068928950158</v>
      </c>
      <c r="I10" s="249">
        <v>6.3696128560993426</v>
      </c>
    </row>
    <row r="11" spans="1:20" ht="12.75" customHeight="1" x14ac:dyDescent="0.2">
      <c r="A11" s="132" t="s">
        <v>173</v>
      </c>
      <c r="B11" s="128">
        <v>24672</v>
      </c>
      <c r="C11" s="129">
        <v>2148</v>
      </c>
      <c r="D11" s="129">
        <v>26010</v>
      </c>
      <c r="E11" s="129">
        <v>3486</v>
      </c>
      <c r="F11" s="129">
        <v>2148</v>
      </c>
      <c r="G11" s="168">
        <v>8.7062256809338514</v>
      </c>
      <c r="H11" s="250">
        <v>13.402537485582469</v>
      </c>
      <c r="I11" s="251">
        <v>8.7062256809338514</v>
      </c>
    </row>
    <row r="12" spans="1:20" ht="12.75" customHeight="1" x14ac:dyDescent="0.2">
      <c r="A12" s="124" t="s">
        <v>174</v>
      </c>
      <c r="B12" s="125">
        <v>36516</v>
      </c>
      <c r="C12" s="126">
        <v>2808</v>
      </c>
      <c r="D12" s="126">
        <v>38373</v>
      </c>
      <c r="E12" s="126">
        <v>4665</v>
      </c>
      <c r="F12" s="126">
        <v>2808</v>
      </c>
      <c r="G12" s="166">
        <v>7.6897798225435423</v>
      </c>
      <c r="H12" s="248">
        <v>12.156985380345557</v>
      </c>
      <c r="I12" s="249">
        <v>7.6897798225435423</v>
      </c>
    </row>
    <row r="13" spans="1:20" ht="12.75" customHeight="1" x14ac:dyDescent="0.2">
      <c r="A13" s="132" t="s">
        <v>175</v>
      </c>
      <c r="B13" s="128">
        <v>74769</v>
      </c>
      <c r="C13" s="129">
        <v>4923</v>
      </c>
      <c r="D13" s="129">
        <v>78657</v>
      </c>
      <c r="E13" s="129">
        <v>8814</v>
      </c>
      <c r="F13" s="129">
        <v>4923</v>
      </c>
      <c r="G13" s="168">
        <v>6.5842795811098185</v>
      </c>
      <c r="H13" s="250">
        <v>11.20561424920859</v>
      </c>
      <c r="I13" s="251">
        <v>6.5842795811098185</v>
      </c>
    </row>
    <row r="14" spans="1:20" ht="12.75" customHeight="1" x14ac:dyDescent="0.2">
      <c r="A14" s="124" t="s">
        <v>176</v>
      </c>
      <c r="B14" s="125">
        <v>55944</v>
      </c>
      <c r="C14" s="126">
        <v>3672</v>
      </c>
      <c r="D14" s="126">
        <v>57366</v>
      </c>
      <c r="E14" s="126">
        <v>5094</v>
      </c>
      <c r="F14" s="126">
        <v>3672</v>
      </c>
      <c r="G14" s="166">
        <v>6.563706563706563</v>
      </c>
      <c r="H14" s="248">
        <v>8.8798242861625347</v>
      </c>
      <c r="I14" s="249">
        <v>6.563706563706563</v>
      </c>
    </row>
    <row r="15" spans="1:20" ht="12.75" customHeight="1" x14ac:dyDescent="0.2">
      <c r="A15" s="132" t="s">
        <v>177</v>
      </c>
      <c r="B15" s="128">
        <v>1233</v>
      </c>
      <c r="C15" s="129">
        <v>285</v>
      </c>
      <c r="D15" s="129">
        <v>1017</v>
      </c>
      <c r="E15" s="129">
        <v>72</v>
      </c>
      <c r="F15" s="129">
        <v>72</v>
      </c>
      <c r="G15" s="168">
        <v>23.114355231143552</v>
      </c>
      <c r="H15" s="250">
        <v>7.0796460176991154</v>
      </c>
      <c r="I15" s="251">
        <v>7.0796460176991154</v>
      </c>
      <c r="J15" s="197"/>
    </row>
    <row r="16" spans="1:20" ht="12.75" customHeight="1" x14ac:dyDescent="0.2">
      <c r="A16" s="124" t="s">
        <v>178</v>
      </c>
      <c r="B16" s="125">
        <v>2553</v>
      </c>
      <c r="C16" s="126">
        <v>165</v>
      </c>
      <c r="D16" s="126">
        <v>2179.3902440000002</v>
      </c>
      <c r="E16" s="375" t="s">
        <v>209</v>
      </c>
      <c r="F16" s="126" t="s">
        <v>209</v>
      </c>
      <c r="G16" s="166">
        <v>6.4629847238542881</v>
      </c>
      <c r="H16" s="248" t="s">
        <v>209</v>
      </c>
      <c r="I16" s="249" t="s">
        <v>209</v>
      </c>
    </row>
    <row r="17" spans="1:9" ht="12.75" customHeight="1" x14ac:dyDescent="0.2">
      <c r="A17" s="132" t="s">
        <v>179</v>
      </c>
      <c r="B17" s="128">
        <v>69486</v>
      </c>
      <c r="C17" s="129">
        <v>10683</v>
      </c>
      <c r="D17" s="129">
        <v>70515</v>
      </c>
      <c r="E17" s="129">
        <v>11715</v>
      </c>
      <c r="F17" s="129">
        <v>10683</v>
      </c>
      <c r="G17" s="168">
        <v>15.374320006907865</v>
      </c>
      <c r="H17" s="250">
        <v>16.613486492235694</v>
      </c>
      <c r="I17" s="251">
        <v>15.374320006907865</v>
      </c>
    </row>
    <row r="18" spans="1:9" ht="12.75" customHeight="1" x14ac:dyDescent="0.2">
      <c r="A18" s="494">
        <v>2021</v>
      </c>
      <c r="B18" s="494"/>
      <c r="C18" s="494"/>
      <c r="D18" s="494"/>
      <c r="E18" s="494"/>
      <c r="F18" s="494"/>
      <c r="G18" s="494"/>
      <c r="H18" s="494"/>
      <c r="I18" s="494"/>
    </row>
    <row r="19" spans="1:9" ht="12.75" customHeight="1" x14ac:dyDescent="0.2">
      <c r="A19" s="124" t="s">
        <v>168</v>
      </c>
      <c r="B19" s="125">
        <v>57111</v>
      </c>
      <c r="C19" s="126">
        <v>7155</v>
      </c>
      <c r="D19" s="126">
        <v>53820</v>
      </c>
      <c r="E19" s="126">
        <v>3861</v>
      </c>
      <c r="F19" s="126">
        <v>3861</v>
      </c>
      <c r="G19" s="166">
        <v>12.528234490728583</v>
      </c>
      <c r="H19" s="248">
        <v>7.1739130434782608</v>
      </c>
      <c r="I19" s="249">
        <v>7.1739130434782608</v>
      </c>
    </row>
    <row r="20" spans="1:9" s="120" customFormat="1" ht="12.75" customHeight="1" x14ac:dyDescent="0.2">
      <c r="A20" s="132" t="s">
        <v>169</v>
      </c>
      <c r="B20" s="128">
        <v>38949</v>
      </c>
      <c r="C20" s="129">
        <v>2940</v>
      </c>
      <c r="D20" s="129">
        <v>39366</v>
      </c>
      <c r="E20" s="129">
        <v>3360</v>
      </c>
      <c r="F20" s="129">
        <v>2940</v>
      </c>
      <c r="G20" s="168">
        <v>7.5483324347223295</v>
      </c>
      <c r="H20" s="250">
        <v>8.5352842554488646</v>
      </c>
      <c r="I20" s="251">
        <v>7.5483324347223295</v>
      </c>
    </row>
    <row r="21" spans="1:9" ht="12.75" customHeight="1" x14ac:dyDescent="0.2">
      <c r="A21" s="124" t="s">
        <v>170</v>
      </c>
      <c r="B21" s="125">
        <v>16806</v>
      </c>
      <c r="C21" s="126">
        <v>4416</v>
      </c>
      <c r="D21" s="126">
        <v>13605</v>
      </c>
      <c r="E21" s="126">
        <v>1215</v>
      </c>
      <c r="F21" s="126">
        <v>1215</v>
      </c>
      <c r="G21" s="166">
        <v>26.276329882184935</v>
      </c>
      <c r="H21" s="248">
        <v>8.9305402425578819</v>
      </c>
      <c r="I21" s="249">
        <v>8.9305402425578819</v>
      </c>
    </row>
    <row r="22" spans="1:9" ht="12.75" customHeight="1" x14ac:dyDescent="0.2">
      <c r="A22" s="132" t="s">
        <v>171</v>
      </c>
      <c r="B22" s="128">
        <v>15225</v>
      </c>
      <c r="C22" s="129">
        <v>4482</v>
      </c>
      <c r="D22" s="129">
        <v>11469</v>
      </c>
      <c r="E22" s="129">
        <v>729</v>
      </c>
      <c r="F22" s="129">
        <v>729</v>
      </c>
      <c r="G22" s="168">
        <v>29.438423645320199</v>
      </c>
      <c r="H22" s="250">
        <v>6.3562647135757251</v>
      </c>
      <c r="I22" s="251">
        <v>6.3562647135757251</v>
      </c>
    </row>
    <row r="23" spans="1:9" ht="12.75" customHeight="1" x14ac:dyDescent="0.2">
      <c r="A23" s="124" t="s">
        <v>172</v>
      </c>
      <c r="B23" s="125">
        <v>19212</v>
      </c>
      <c r="C23" s="126">
        <v>1110</v>
      </c>
      <c r="D23" s="126">
        <v>21678</v>
      </c>
      <c r="E23" s="126">
        <v>3576</v>
      </c>
      <c r="F23" s="126">
        <v>1110</v>
      </c>
      <c r="G23" s="166">
        <v>5.7776389756402251</v>
      </c>
      <c r="H23" s="248">
        <v>16.495986714641571</v>
      </c>
      <c r="I23" s="249">
        <v>5.7776389756402251</v>
      </c>
    </row>
    <row r="24" spans="1:9" ht="12.75" customHeight="1" x14ac:dyDescent="0.2">
      <c r="A24" s="132" t="s">
        <v>173</v>
      </c>
      <c r="B24" s="128">
        <v>22929</v>
      </c>
      <c r="C24" s="129">
        <v>3093</v>
      </c>
      <c r="D24" s="129">
        <v>23166</v>
      </c>
      <c r="E24" s="129">
        <v>3330</v>
      </c>
      <c r="F24" s="129">
        <v>3093</v>
      </c>
      <c r="G24" s="168">
        <v>13.489467486589035</v>
      </c>
      <c r="H24" s="250">
        <v>14.374514374514375</v>
      </c>
      <c r="I24" s="251">
        <v>13.489467486589035</v>
      </c>
    </row>
    <row r="25" spans="1:9" ht="12.75" customHeight="1" x14ac:dyDescent="0.2">
      <c r="A25" s="124" t="s">
        <v>174</v>
      </c>
      <c r="B25" s="125">
        <v>38661</v>
      </c>
      <c r="C25" s="126">
        <v>3813</v>
      </c>
      <c r="D25" s="126">
        <v>39468</v>
      </c>
      <c r="E25" s="126">
        <v>4620</v>
      </c>
      <c r="F25" s="126">
        <v>3813</v>
      </c>
      <c r="G25" s="166">
        <v>9.8626522852487</v>
      </c>
      <c r="H25" s="248">
        <v>11.705685618729097</v>
      </c>
      <c r="I25" s="249">
        <v>9.8626522852487</v>
      </c>
    </row>
    <row r="26" spans="1:9" ht="12.75" customHeight="1" x14ac:dyDescent="0.2">
      <c r="A26" s="132" t="s">
        <v>273</v>
      </c>
      <c r="B26" s="128">
        <v>63420</v>
      </c>
      <c r="C26" s="129">
        <v>5562</v>
      </c>
      <c r="D26" s="129">
        <v>65818</v>
      </c>
      <c r="E26" s="129">
        <v>7824</v>
      </c>
      <c r="F26" s="129">
        <v>5562</v>
      </c>
      <c r="G26" s="168">
        <v>8.7701040681173126</v>
      </c>
      <c r="H26" s="250">
        <v>11.887325655595733</v>
      </c>
      <c r="I26" s="251">
        <v>8.7701040681173126</v>
      </c>
    </row>
    <row r="27" spans="1:9" ht="12.75" customHeight="1" x14ac:dyDescent="0.2">
      <c r="A27" s="124" t="s">
        <v>176</v>
      </c>
      <c r="B27" s="125">
        <v>50139</v>
      </c>
      <c r="C27" s="126">
        <v>5193</v>
      </c>
      <c r="D27" s="126">
        <v>49116</v>
      </c>
      <c r="E27" s="126">
        <v>4173</v>
      </c>
      <c r="F27" s="126">
        <v>4173</v>
      </c>
      <c r="G27" s="166">
        <v>10.357206964638307</v>
      </c>
      <c r="H27" s="248">
        <v>8.496213046665039</v>
      </c>
      <c r="I27" s="249">
        <v>8.496213046665039</v>
      </c>
    </row>
    <row r="28" spans="1:9" ht="12.75" customHeight="1" x14ac:dyDescent="0.2">
      <c r="A28" s="132" t="s">
        <v>177</v>
      </c>
      <c r="B28" s="128">
        <v>1164</v>
      </c>
      <c r="C28" s="129">
        <v>300</v>
      </c>
      <c r="D28" s="129">
        <v>930</v>
      </c>
      <c r="E28" s="129">
        <v>66</v>
      </c>
      <c r="F28" s="129">
        <v>66</v>
      </c>
      <c r="G28" s="168">
        <v>25.773195876288657</v>
      </c>
      <c r="H28" s="250">
        <v>7.096774193548387</v>
      </c>
      <c r="I28" s="251">
        <v>7.096774193548387</v>
      </c>
    </row>
    <row r="29" spans="1:9" ht="12.75" customHeight="1" x14ac:dyDescent="0.2">
      <c r="A29" s="124" t="s">
        <v>178</v>
      </c>
      <c r="B29" s="125">
        <v>2385</v>
      </c>
      <c r="C29" s="126">
        <v>267</v>
      </c>
      <c r="D29" s="126">
        <v>2592.3913040000002</v>
      </c>
      <c r="E29" s="375" t="s">
        <v>209</v>
      </c>
      <c r="F29" s="126" t="s">
        <v>209</v>
      </c>
      <c r="G29" s="166">
        <v>11.19496855345912</v>
      </c>
      <c r="H29" s="248" t="s">
        <v>209</v>
      </c>
      <c r="I29" s="249" t="s">
        <v>209</v>
      </c>
    </row>
    <row r="30" spans="1:9" ht="12.75" customHeight="1" x14ac:dyDescent="0.2">
      <c r="A30" s="133" t="s">
        <v>179</v>
      </c>
      <c r="B30" s="376">
        <v>65178</v>
      </c>
      <c r="C30" s="376">
        <v>12852</v>
      </c>
      <c r="D30" s="376">
        <v>62697</v>
      </c>
      <c r="E30" s="376">
        <v>10374</v>
      </c>
      <c r="F30" s="376">
        <v>10374</v>
      </c>
      <c r="G30" s="377">
        <v>19.7183098591549</v>
      </c>
      <c r="H30" s="378">
        <v>16.546246231877124</v>
      </c>
      <c r="I30" s="379">
        <v>16.546246231877124</v>
      </c>
    </row>
    <row r="31" spans="1:9" ht="12.75" customHeight="1" x14ac:dyDescent="0.2">
      <c r="A31" s="616" t="s">
        <v>268</v>
      </c>
      <c r="B31" s="616"/>
      <c r="C31" s="616"/>
      <c r="D31" s="616"/>
      <c r="E31" s="616"/>
      <c r="F31" s="616"/>
      <c r="G31" s="616"/>
      <c r="H31" s="616"/>
      <c r="I31" s="616"/>
    </row>
    <row r="32" spans="1:9" x14ac:dyDescent="0.2">
      <c r="A32" s="615" t="s">
        <v>272</v>
      </c>
      <c r="B32" s="615"/>
      <c r="C32" s="615"/>
      <c r="D32" s="615"/>
      <c r="E32" s="615"/>
      <c r="F32" s="615"/>
      <c r="G32" s="615"/>
      <c r="H32" s="615"/>
      <c r="I32" s="615"/>
    </row>
    <row r="33" spans="1:9" ht="25.5" customHeight="1" x14ac:dyDescent="0.2">
      <c r="A33" s="617" t="s">
        <v>408</v>
      </c>
      <c r="B33" s="617"/>
      <c r="C33" s="617"/>
      <c r="D33" s="617"/>
      <c r="E33" s="617"/>
      <c r="F33" s="617"/>
      <c r="G33" s="617"/>
      <c r="H33" s="617"/>
      <c r="I33" s="617"/>
    </row>
    <row r="37" spans="1:9" x14ac:dyDescent="0.2">
      <c r="A37" s="121"/>
    </row>
  </sheetData>
  <mergeCells count="10">
    <mergeCell ref="A2:I2"/>
    <mergeCell ref="A32:I32"/>
    <mergeCell ref="A33:I33"/>
    <mergeCell ref="B4:F4"/>
    <mergeCell ref="G4:I4"/>
    <mergeCell ref="A31:I31"/>
    <mergeCell ref="A3:A4"/>
    <mergeCell ref="A5:I5"/>
    <mergeCell ref="A18:I18"/>
    <mergeCell ref="A1:I1"/>
  </mergeCells>
  <hyperlinks>
    <hyperlink ref="A1:B1" location="Inhalt!A1" display="Inhalt"/>
  </hyperlinks>
  <pageMargins left="0.7" right="0.7" top="0.78740157500000008" bottom="0.78740157500000008"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Normal="100" workbookViewId="0">
      <selection sqref="A1:M1"/>
    </sheetView>
  </sheetViews>
  <sheetFormatPr baseColWidth="10" defaultColWidth="10.85546875" defaultRowHeight="15.75" x14ac:dyDescent="0.25"/>
  <cols>
    <col min="1" max="1" width="21.42578125" style="134" customWidth="1"/>
    <col min="2" max="13" width="14" style="134" customWidth="1"/>
    <col min="14" max="16384" width="10.85546875" style="134"/>
  </cols>
  <sheetData>
    <row r="1" spans="1:20" s="1" customFormat="1" ht="24" customHeight="1" x14ac:dyDescent="0.2">
      <c r="A1" s="427" t="s">
        <v>294</v>
      </c>
      <c r="B1" s="427"/>
      <c r="C1" s="427"/>
      <c r="D1" s="427"/>
      <c r="E1" s="427"/>
      <c r="F1" s="427"/>
      <c r="G1" s="427"/>
      <c r="H1" s="427"/>
      <c r="I1" s="427"/>
      <c r="J1" s="427"/>
      <c r="K1" s="427"/>
      <c r="L1" s="427"/>
      <c r="M1" s="427"/>
      <c r="T1" s="274"/>
    </row>
    <row r="2" spans="1:20" ht="30" customHeight="1" x14ac:dyDescent="0.25">
      <c r="A2" s="510" t="s">
        <v>419</v>
      </c>
      <c r="B2" s="510"/>
      <c r="C2" s="510"/>
      <c r="D2" s="510"/>
      <c r="E2" s="510"/>
      <c r="F2" s="510"/>
      <c r="G2" s="510"/>
      <c r="H2" s="510"/>
      <c r="I2" s="510"/>
      <c r="J2" s="510"/>
      <c r="K2" s="510"/>
      <c r="L2" s="510"/>
      <c r="M2" s="510"/>
    </row>
    <row r="3" spans="1:20" s="311" customFormat="1" ht="12.75" customHeight="1" x14ac:dyDescent="0.2">
      <c r="A3" s="514" t="s">
        <v>370</v>
      </c>
      <c r="B3" s="501" t="s">
        <v>270</v>
      </c>
      <c r="C3" s="502"/>
      <c r="D3" s="502"/>
      <c r="E3" s="502"/>
      <c r="F3" s="502"/>
      <c r="G3" s="502"/>
      <c r="H3" s="501" t="s">
        <v>269</v>
      </c>
      <c r="I3" s="502"/>
      <c r="J3" s="502"/>
      <c r="K3" s="502"/>
      <c r="L3" s="502"/>
      <c r="M3" s="502"/>
    </row>
    <row r="4" spans="1:20" s="311" customFormat="1" ht="25.5" customHeight="1" x14ac:dyDescent="0.2">
      <c r="A4" s="515"/>
      <c r="B4" s="511" t="s">
        <v>379</v>
      </c>
      <c r="C4" s="511" t="s">
        <v>380</v>
      </c>
      <c r="D4" s="501" t="s">
        <v>296</v>
      </c>
      <c r="E4" s="502"/>
      <c r="F4" s="502"/>
      <c r="G4" s="513"/>
      <c r="H4" s="502" t="s">
        <v>210</v>
      </c>
      <c r="I4" s="513"/>
      <c r="J4" s="502" t="s">
        <v>324</v>
      </c>
      <c r="K4" s="513"/>
      <c r="L4" s="501" t="s">
        <v>263</v>
      </c>
      <c r="M4" s="502"/>
    </row>
    <row r="5" spans="1:20" s="311" customFormat="1" ht="51" customHeight="1" x14ac:dyDescent="0.2">
      <c r="A5" s="515"/>
      <c r="B5" s="512"/>
      <c r="C5" s="512"/>
      <c r="D5" s="304" t="s">
        <v>414</v>
      </c>
      <c r="E5" s="304" t="s">
        <v>415</v>
      </c>
      <c r="F5" s="334" t="s">
        <v>381</v>
      </c>
      <c r="G5" s="304" t="s">
        <v>321</v>
      </c>
      <c r="H5" s="335" t="s">
        <v>382</v>
      </c>
      <c r="I5" s="304" t="s">
        <v>416</v>
      </c>
      <c r="J5" s="335" t="s">
        <v>382</v>
      </c>
      <c r="K5" s="333" t="s">
        <v>416</v>
      </c>
      <c r="L5" s="304" t="s">
        <v>382</v>
      </c>
      <c r="M5" s="333" t="s">
        <v>416</v>
      </c>
    </row>
    <row r="6" spans="1:20" ht="12.75" customHeight="1" x14ac:dyDescent="0.25">
      <c r="A6" s="516"/>
      <c r="B6" s="508" t="s">
        <v>1</v>
      </c>
      <c r="C6" s="509"/>
      <c r="D6" s="509"/>
      <c r="E6" s="509"/>
      <c r="F6" s="509"/>
      <c r="G6" s="509"/>
      <c r="H6" s="509"/>
      <c r="I6" s="509"/>
      <c r="J6" s="509"/>
      <c r="K6" s="509"/>
      <c r="L6" s="509"/>
      <c r="M6" s="509"/>
    </row>
    <row r="7" spans="1:20" ht="12.75" customHeight="1" x14ac:dyDescent="0.25">
      <c r="A7" s="135" t="s">
        <v>198</v>
      </c>
      <c r="B7" s="352">
        <v>38452</v>
      </c>
      <c r="C7" s="353">
        <v>26252</v>
      </c>
      <c r="D7" s="354">
        <v>3014</v>
      </c>
      <c r="E7" s="355">
        <v>17669</v>
      </c>
      <c r="F7" s="355">
        <v>5381</v>
      </c>
      <c r="G7" s="355">
        <v>242</v>
      </c>
      <c r="H7" s="355">
        <v>5336</v>
      </c>
      <c r="I7" s="355">
        <v>2569</v>
      </c>
      <c r="J7" s="356">
        <v>1309</v>
      </c>
      <c r="K7" s="352">
        <v>968</v>
      </c>
      <c r="L7" s="352">
        <v>461</v>
      </c>
      <c r="M7" s="357">
        <v>355</v>
      </c>
    </row>
    <row r="8" spans="1:20" ht="12.75" customHeight="1" x14ac:dyDescent="0.25">
      <c r="A8" s="517" t="s">
        <v>445</v>
      </c>
      <c r="B8" s="517"/>
      <c r="C8" s="517"/>
      <c r="D8" s="517"/>
      <c r="E8" s="517"/>
      <c r="F8" s="517"/>
      <c r="G8" s="517"/>
      <c r="H8" s="517"/>
      <c r="I8" s="517"/>
      <c r="J8" s="517"/>
      <c r="K8" s="517"/>
      <c r="L8" s="517"/>
      <c r="M8" s="517"/>
      <c r="N8" s="136"/>
      <c r="O8" s="136"/>
    </row>
    <row r="9" spans="1:20" ht="12.75" customHeight="1" x14ac:dyDescent="0.25">
      <c r="A9" s="3" t="s">
        <v>325</v>
      </c>
      <c r="B9" s="358">
        <v>16831</v>
      </c>
      <c r="C9" s="359">
        <v>11864</v>
      </c>
      <c r="D9" s="359">
        <v>825</v>
      </c>
      <c r="E9" s="360">
        <v>10421</v>
      </c>
      <c r="F9" s="361">
        <v>522</v>
      </c>
      <c r="G9" s="360">
        <v>109</v>
      </c>
      <c r="H9" s="360">
        <v>2719</v>
      </c>
      <c r="I9" s="360">
        <v>1406</v>
      </c>
      <c r="J9" s="360">
        <v>636</v>
      </c>
      <c r="K9" s="359">
        <v>497</v>
      </c>
      <c r="L9" s="362" t="s">
        <v>211</v>
      </c>
      <c r="M9" s="363" t="s">
        <v>211</v>
      </c>
      <c r="N9" s="137"/>
    </row>
    <row r="10" spans="1:20" ht="12.75" customHeight="1" x14ac:dyDescent="0.25">
      <c r="A10" s="195" t="s">
        <v>326</v>
      </c>
      <c r="B10" s="364">
        <v>15189</v>
      </c>
      <c r="C10" s="365">
        <v>10471</v>
      </c>
      <c r="D10" s="365">
        <v>1547</v>
      </c>
      <c r="E10" s="366">
        <v>6096</v>
      </c>
      <c r="F10" s="367">
        <v>2769</v>
      </c>
      <c r="G10" s="366">
        <v>88</v>
      </c>
      <c r="H10" s="366">
        <v>2088</v>
      </c>
      <c r="I10" s="366">
        <v>939</v>
      </c>
      <c r="J10" s="366">
        <v>541</v>
      </c>
      <c r="K10" s="365">
        <v>392</v>
      </c>
      <c r="L10" s="368" t="s">
        <v>211</v>
      </c>
      <c r="M10" s="369" t="s">
        <v>211</v>
      </c>
      <c r="N10" s="138"/>
    </row>
    <row r="11" spans="1:20" ht="12.75" customHeight="1" x14ac:dyDescent="0.25">
      <c r="A11" s="3" t="s">
        <v>327</v>
      </c>
      <c r="B11" s="358">
        <v>5796</v>
      </c>
      <c r="C11" s="359">
        <v>3810</v>
      </c>
      <c r="D11" s="359">
        <v>629</v>
      </c>
      <c r="E11" s="360">
        <v>1116</v>
      </c>
      <c r="F11" s="361">
        <v>2036</v>
      </c>
      <c r="G11" s="360" t="s">
        <v>209</v>
      </c>
      <c r="H11" s="360">
        <v>473</v>
      </c>
      <c r="I11" s="360">
        <v>215</v>
      </c>
      <c r="J11" s="360">
        <v>125</v>
      </c>
      <c r="K11" s="359" t="s">
        <v>209</v>
      </c>
      <c r="L11" s="362" t="s">
        <v>211</v>
      </c>
      <c r="M11" s="363" t="s">
        <v>211</v>
      </c>
    </row>
    <row r="12" spans="1:20" ht="12.75" customHeight="1" x14ac:dyDescent="0.25">
      <c r="A12" s="195" t="s">
        <v>328</v>
      </c>
      <c r="B12" s="364">
        <v>578</v>
      </c>
      <c r="C12" s="365">
        <v>99</v>
      </c>
      <c r="D12" s="365" t="s">
        <v>209</v>
      </c>
      <c r="E12" s="366" t="s">
        <v>209</v>
      </c>
      <c r="F12" s="367" t="s">
        <v>209</v>
      </c>
      <c r="G12" s="366" t="s">
        <v>209</v>
      </c>
      <c r="H12" s="366">
        <v>56</v>
      </c>
      <c r="I12" s="366">
        <v>9</v>
      </c>
      <c r="J12" s="366">
        <v>7</v>
      </c>
      <c r="K12" s="365" t="s">
        <v>209</v>
      </c>
      <c r="L12" s="368" t="s">
        <v>211</v>
      </c>
      <c r="M12" s="369" t="s">
        <v>211</v>
      </c>
    </row>
    <row r="13" spans="1:20" ht="12.75" customHeight="1" x14ac:dyDescent="0.25">
      <c r="A13" s="135" t="s">
        <v>329</v>
      </c>
      <c r="B13" s="354">
        <v>58</v>
      </c>
      <c r="C13" s="353">
        <v>8</v>
      </c>
      <c r="D13" s="353" t="s">
        <v>209</v>
      </c>
      <c r="E13" s="370" t="s">
        <v>209</v>
      </c>
      <c r="F13" s="371" t="s">
        <v>209</v>
      </c>
      <c r="G13" s="370" t="s">
        <v>209</v>
      </c>
      <c r="H13" s="372" t="s">
        <v>213</v>
      </c>
      <c r="I13" s="372" t="s">
        <v>213</v>
      </c>
      <c r="J13" s="372" t="s">
        <v>213</v>
      </c>
      <c r="K13" s="373" t="s">
        <v>213</v>
      </c>
      <c r="L13" s="372" t="s">
        <v>211</v>
      </c>
      <c r="M13" s="374" t="s">
        <v>211</v>
      </c>
    </row>
    <row r="14" spans="1:20" ht="38.25" customHeight="1" x14ac:dyDescent="0.25">
      <c r="A14" s="507" t="s">
        <v>444</v>
      </c>
      <c r="B14" s="507"/>
      <c r="C14" s="507"/>
      <c r="D14" s="507"/>
      <c r="E14" s="507"/>
      <c r="F14" s="507"/>
      <c r="G14" s="507"/>
      <c r="H14" s="507"/>
      <c r="I14" s="507"/>
      <c r="J14" s="507"/>
      <c r="K14" s="507"/>
      <c r="L14" s="507"/>
      <c r="M14" s="507"/>
    </row>
    <row r="15" spans="1:20" ht="12.75" customHeight="1" x14ac:dyDescent="0.25">
      <c r="A15" s="618" t="s">
        <v>302</v>
      </c>
      <c r="B15" s="618"/>
      <c r="C15" s="618"/>
      <c r="D15" s="618"/>
      <c r="E15" s="618"/>
      <c r="F15" s="618"/>
      <c r="G15" s="618"/>
      <c r="H15" s="618"/>
      <c r="I15" s="618"/>
      <c r="J15" s="618"/>
      <c r="K15" s="618"/>
      <c r="L15" s="618"/>
      <c r="M15" s="618"/>
    </row>
    <row r="16" spans="1:20" ht="15.95" customHeight="1" x14ac:dyDescent="0.25">
      <c r="A16" s="618" t="s">
        <v>271</v>
      </c>
      <c r="B16" s="618"/>
      <c r="C16" s="618"/>
      <c r="D16" s="618"/>
      <c r="E16" s="618"/>
      <c r="F16" s="618"/>
      <c r="G16" s="618"/>
      <c r="H16" s="618"/>
      <c r="I16" s="618"/>
      <c r="J16" s="618"/>
      <c r="K16" s="618"/>
      <c r="L16" s="618"/>
      <c r="M16" s="618"/>
      <c r="O16" s="138"/>
    </row>
    <row r="17" spans="1:15" x14ac:dyDescent="0.25">
      <c r="A17" s="619" t="s">
        <v>446</v>
      </c>
      <c r="B17" s="619"/>
      <c r="C17" s="619"/>
      <c r="D17" s="619"/>
      <c r="E17" s="619"/>
      <c r="F17" s="619"/>
      <c r="G17" s="619"/>
      <c r="H17" s="619"/>
      <c r="I17" s="619"/>
      <c r="J17" s="619"/>
      <c r="K17" s="619"/>
      <c r="L17" s="619"/>
      <c r="M17" s="619"/>
    </row>
    <row r="18" spans="1:15" ht="15.95" customHeight="1" x14ac:dyDescent="0.25">
      <c r="A18" s="275"/>
      <c r="B18" s="275"/>
      <c r="C18" s="275"/>
      <c r="D18" s="275"/>
      <c r="E18" s="275"/>
      <c r="F18" s="275"/>
      <c r="G18" s="275"/>
      <c r="H18" s="275"/>
      <c r="I18" s="275"/>
      <c r="J18" s="275"/>
      <c r="K18" s="275"/>
      <c r="L18" s="275"/>
      <c r="M18" s="275"/>
      <c r="O18" s="138"/>
    </row>
    <row r="19" spans="1:15" x14ac:dyDescent="0.25">
      <c r="A19" s="275"/>
      <c r="B19" s="275"/>
      <c r="C19" s="275"/>
      <c r="D19" s="318"/>
      <c r="E19" s="275"/>
      <c r="F19" s="275"/>
      <c r="G19" s="275"/>
      <c r="H19" s="275"/>
      <c r="I19" s="275"/>
      <c r="J19" s="275"/>
      <c r="K19" s="275"/>
      <c r="L19" s="275"/>
      <c r="M19" s="275"/>
    </row>
    <row r="20" spans="1:15" ht="15.95" customHeight="1" x14ac:dyDescent="0.25">
      <c r="D20" s="137"/>
      <c r="E20" s="273"/>
    </row>
    <row r="21" spans="1:15" x14ac:dyDescent="0.25">
      <c r="A21" s="272"/>
    </row>
    <row r="22" spans="1:15" ht="15.95" customHeight="1" x14ac:dyDescent="0.25"/>
    <row r="24" spans="1:15" ht="15.95" customHeight="1" x14ac:dyDescent="0.25"/>
  </sheetData>
  <mergeCells count="17">
    <mergeCell ref="A15:M15"/>
    <mergeCell ref="A16:M16"/>
    <mergeCell ref="A17:M17"/>
    <mergeCell ref="A1:M1"/>
    <mergeCell ref="A14:M14"/>
    <mergeCell ref="L4:M4"/>
    <mergeCell ref="B6:M6"/>
    <mergeCell ref="A2:M2"/>
    <mergeCell ref="B4:B5"/>
    <mergeCell ref="C4:C5"/>
    <mergeCell ref="D4:G4"/>
    <mergeCell ref="H4:I4"/>
    <mergeCell ref="J4:K4"/>
    <mergeCell ref="A3:A6"/>
    <mergeCell ref="B3:G3"/>
    <mergeCell ref="H3:M3"/>
    <mergeCell ref="A8:M8"/>
  </mergeCells>
  <hyperlinks>
    <hyperlink ref="A1:B1" location="Inhalt!A1" display="Inhalt"/>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100" workbookViewId="0">
      <selection sqref="A1:I1"/>
    </sheetView>
  </sheetViews>
  <sheetFormatPr baseColWidth="10" defaultColWidth="10.85546875" defaultRowHeight="15.75" x14ac:dyDescent="0.25"/>
  <cols>
    <col min="1" max="1" width="61" style="134" customWidth="1"/>
    <col min="2" max="9" width="15" style="134" customWidth="1"/>
    <col min="10" max="16384" width="10.85546875" style="134"/>
  </cols>
  <sheetData>
    <row r="1" spans="1:17" s="1" customFormat="1" ht="24" customHeight="1" x14ac:dyDescent="0.2">
      <c r="A1" s="427" t="s">
        <v>294</v>
      </c>
      <c r="B1" s="427"/>
      <c r="C1" s="427"/>
      <c r="D1" s="427"/>
      <c r="E1" s="427"/>
      <c r="F1" s="427"/>
      <c r="G1" s="427"/>
      <c r="H1" s="427"/>
      <c r="I1" s="427"/>
      <c r="Q1" s="274"/>
    </row>
    <row r="2" spans="1:17" ht="30" customHeight="1" x14ac:dyDescent="0.25">
      <c r="A2" s="525" t="s">
        <v>447</v>
      </c>
      <c r="B2" s="525"/>
      <c r="C2" s="525"/>
      <c r="D2" s="525"/>
      <c r="E2" s="525"/>
      <c r="F2" s="525"/>
      <c r="G2" s="525"/>
      <c r="H2" s="525"/>
      <c r="I2" s="525"/>
    </row>
    <row r="3" spans="1:17" ht="12.75" customHeight="1" x14ac:dyDescent="0.25">
      <c r="A3" s="514" t="s">
        <v>261</v>
      </c>
      <c r="B3" s="520" t="s">
        <v>373</v>
      </c>
      <c r="C3" s="520" t="s">
        <v>374</v>
      </c>
      <c r="D3" s="432" t="s">
        <v>239</v>
      </c>
      <c r="E3" s="518"/>
      <c r="F3" s="519"/>
      <c r="G3" s="520" t="s">
        <v>375</v>
      </c>
      <c r="H3" s="520" t="s">
        <v>376</v>
      </c>
      <c r="I3" s="526" t="s">
        <v>377</v>
      </c>
    </row>
    <row r="4" spans="1:17" ht="53.25" customHeight="1" x14ac:dyDescent="0.25">
      <c r="A4" s="524"/>
      <c r="B4" s="521"/>
      <c r="C4" s="521"/>
      <c r="D4" s="321" t="s">
        <v>297</v>
      </c>
      <c r="E4" s="320" t="s">
        <v>378</v>
      </c>
      <c r="F4" s="321" t="s">
        <v>321</v>
      </c>
      <c r="G4" s="521"/>
      <c r="H4" s="521"/>
      <c r="I4" s="527"/>
    </row>
    <row r="5" spans="1:17" ht="12.75" customHeight="1" x14ac:dyDescent="0.25">
      <c r="A5" s="516"/>
      <c r="B5" s="522" t="s">
        <v>1</v>
      </c>
      <c r="C5" s="523"/>
      <c r="D5" s="523"/>
      <c r="E5" s="523"/>
      <c r="F5" s="523"/>
      <c r="G5" s="523"/>
      <c r="H5" s="523"/>
      <c r="I5" s="523"/>
    </row>
    <row r="6" spans="1:17" ht="12.75" customHeight="1" x14ac:dyDescent="0.25">
      <c r="A6" s="3" t="s">
        <v>198</v>
      </c>
      <c r="B6" s="342">
        <f>SUM(B7:B21)</f>
        <v>1367339</v>
      </c>
      <c r="C6" s="342">
        <v>48331</v>
      </c>
      <c r="D6" s="342">
        <v>15968</v>
      </c>
      <c r="E6" s="342">
        <v>32062</v>
      </c>
      <c r="F6" s="342">
        <v>301</v>
      </c>
      <c r="G6" s="342">
        <v>26828</v>
      </c>
      <c r="H6" s="342">
        <v>2971</v>
      </c>
      <c r="I6" s="343">
        <v>472</v>
      </c>
    </row>
    <row r="7" spans="1:17" ht="12.75" customHeight="1" x14ac:dyDescent="0.25">
      <c r="A7" s="264" t="s">
        <v>214</v>
      </c>
      <c r="B7" s="344">
        <v>14091</v>
      </c>
      <c r="C7" s="344" t="s">
        <v>215</v>
      </c>
      <c r="D7" s="344">
        <v>93</v>
      </c>
      <c r="E7" s="344">
        <v>183</v>
      </c>
      <c r="F7" s="344" t="s">
        <v>209</v>
      </c>
      <c r="G7" s="344">
        <v>20</v>
      </c>
      <c r="H7" s="344" t="s">
        <v>209</v>
      </c>
      <c r="I7" s="345" t="s">
        <v>211</v>
      </c>
    </row>
    <row r="8" spans="1:17" ht="25.5" customHeight="1" x14ac:dyDescent="0.25">
      <c r="A8" s="266" t="s">
        <v>448</v>
      </c>
      <c r="B8" s="342">
        <v>19088</v>
      </c>
      <c r="C8" s="342" t="s">
        <v>216</v>
      </c>
      <c r="D8" s="342">
        <v>19</v>
      </c>
      <c r="E8" s="342" t="s">
        <v>265</v>
      </c>
      <c r="F8" s="342" t="s">
        <v>209</v>
      </c>
      <c r="G8" s="342" t="s">
        <v>213</v>
      </c>
      <c r="H8" s="342" t="s">
        <v>213</v>
      </c>
      <c r="I8" s="348" t="s">
        <v>211</v>
      </c>
    </row>
    <row r="9" spans="1:17" ht="12.75" customHeight="1" x14ac:dyDescent="0.25">
      <c r="A9" s="265" t="s">
        <v>217</v>
      </c>
      <c r="B9" s="344">
        <v>261541</v>
      </c>
      <c r="C9" s="344">
        <v>9248</v>
      </c>
      <c r="D9" s="344">
        <v>3873</v>
      </c>
      <c r="E9" s="344">
        <v>5305</v>
      </c>
      <c r="F9" s="344">
        <v>70</v>
      </c>
      <c r="G9" s="344">
        <v>951</v>
      </c>
      <c r="H9" s="344">
        <v>187</v>
      </c>
      <c r="I9" s="345" t="s">
        <v>211</v>
      </c>
    </row>
    <row r="10" spans="1:17" ht="12.75" customHeight="1" x14ac:dyDescent="0.25">
      <c r="A10" s="263" t="s">
        <v>218</v>
      </c>
      <c r="B10" s="349">
        <v>138449</v>
      </c>
      <c r="C10" s="349">
        <v>4326</v>
      </c>
      <c r="D10" s="349">
        <v>1280</v>
      </c>
      <c r="E10" s="349">
        <v>3024</v>
      </c>
      <c r="F10" s="349">
        <v>22</v>
      </c>
      <c r="G10" s="349">
        <v>102</v>
      </c>
      <c r="H10" s="349">
        <v>14</v>
      </c>
      <c r="I10" s="348" t="s">
        <v>211</v>
      </c>
    </row>
    <row r="11" spans="1:17" ht="12.75" customHeight="1" x14ac:dyDescent="0.25">
      <c r="A11" s="265" t="s">
        <v>219</v>
      </c>
      <c r="B11" s="344">
        <v>224966</v>
      </c>
      <c r="C11" s="344">
        <v>11795</v>
      </c>
      <c r="D11" s="344">
        <v>4609</v>
      </c>
      <c r="E11" s="344">
        <v>7157</v>
      </c>
      <c r="F11" s="344">
        <v>29</v>
      </c>
      <c r="G11" s="344">
        <v>1376</v>
      </c>
      <c r="H11" s="344">
        <v>247</v>
      </c>
      <c r="I11" s="345" t="s">
        <v>211</v>
      </c>
    </row>
    <row r="12" spans="1:17" ht="12.75" customHeight="1" x14ac:dyDescent="0.25">
      <c r="A12" s="263" t="s">
        <v>220</v>
      </c>
      <c r="B12" s="342">
        <v>42866</v>
      </c>
      <c r="C12" s="342">
        <v>797</v>
      </c>
      <c r="D12" s="342">
        <v>355</v>
      </c>
      <c r="E12" s="342">
        <v>439</v>
      </c>
      <c r="F12" s="342">
        <v>3</v>
      </c>
      <c r="G12" s="342">
        <v>83</v>
      </c>
      <c r="H12" s="342">
        <v>14</v>
      </c>
      <c r="I12" s="348" t="s">
        <v>211</v>
      </c>
    </row>
    <row r="13" spans="1:17" ht="12.75" customHeight="1" x14ac:dyDescent="0.25">
      <c r="A13" s="265" t="s">
        <v>221</v>
      </c>
      <c r="B13" s="344">
        <v>39498</v>
      </c>
      <c r="C13" s="344">
        <v>5388</v>
      </c>
      <c r="D13" s="344">
        <v>1905</v>
      </c>
      <c r="E13" s="344">
        <v>3434</v>
      </c>
      <c r="F13" s="344">
        <v>49</v>
      </c>
      <c r="G13" s="344">
        <v>14123</v>
      </c>
      <c r="H13" s="344">
        <v>1259</v>
      </c>
      <c r="I13" s="345" t="s">
        <v>211</v>
      </c>
    </row>
    <row r="14" spans="1:17" ht="12.75" customHeight="1" x14ac:dyDescent="0.25">
      <c r="A14" s="266" t="s">
        <v>222</v>
      </c>
      <c r="B14" s="342">
        <v>35803</v>
      </c>
      <c r="C14" s="342">
        <v>1534</v>
      </c>
      <c r="D14" s="342">
        <v>482</v>
      </c>
      <c r="E14" s="342">
        <v>1037</v>
      </c>
      <c r="F14" s="342">
        <v>15</v>
      </c>
      <c r="G14" s="342">
        <v>536</v>
      </c>
      <c r="H14" s="342">
        <v>96</v>
      </c>
      <c r="I14" s="348" t="s">
        <v>211</v>
      </c>
    </row>
    <row r="15" spans="1:17" ht="12.75" customHeight="1" x14ac:dyDescent="0.25">
      <c r="A15" s="264" t="s">
        <v>223</v>
      </c>
      <c r="B15" s="344">
        <v>34325</v>
      </c>
      <c r="C15" s="344" t="s">
        <v>224</v>
      </c>
      <c r="D15" s="344">
        <v>182</v>
      </c>
      <c r="E15" s="344">
        <v>421</v>
      </c>
      <c r="F15" s="344" t="s">
        <v>212</v>
      </c>
      <c r="G15" s="344">
        <v>97</v>
      </c>
      <c r="H15" s="344">
        <v>22</v>
      </c>
      <c r="I15" s="345" t="s">
        <v>211</v>
      </c>
    </row>
    <row r="16" spans="1:17" ht="25.5" customHeight="1" x14ac:dyDescent="0.25">
      <c r="A16" s="266" t="s">
        <v>449</v>
      </c>
      <c r="B16" s="342">
        <v>91213</v>
      </c>
      <c r="C16" s="342">
        <v>2773</v>
      </c>
      <c r="D16" s="342">
        <v>651</v>
      </c>
      <c r="E16" s="342">
        <v>2107</v>
      </c>
      <c r="F16" s="342">
        <v>15</v>
      </c>
      <c r="G16" s="342">
        <v>1292</v>
      </c>
      <c r="H16" s="342">
        <v>216</v>
      </c>
      <c r="I16" s="348" t="s">
        <v>211</v>
      </c>
    </row>
    <row r="17" spans="1:10" ht="12.75" customHeight="1" x14ac:dyDescent="0.25">
      <c r="A17" s="268" t="s">
        <v>417</v>
      </c>
      <c r="B17" s="344">
        <v>28718</v>
      </c>
      <c r="C17" s="344">
        <v>1343</v>
      </c>
      <c r="D17" s="344">
        <v>383</v>
      </c>
      <c r="E17" s="344">
        <v>943</v>
      </c>
      <c r="F17" s="344">
        <v>17</v>
      </c>
      <c r="G17" s="344">
        <v>2979</v>
      </c>
      <c r="H17" s="344">
        <v>501</v>
      </c>
      <c r="I17" s="345" t="s">
        <v>211</v>
      </c>
    </row>
    <row r="18" spans="1:10" ht="25.5" customHeight="1" x14ac:dyDescent="0.25">
      <c r="A18" s="266" t="s">
        <v>450</v>
      </c>
      <c r="B18" s="342">
        <v>66821</v>
      </c>
      <c r="C18" s="342" t="s">
        <v>225</v>
      </c>
      <c r="D18" s="342">
        <v>4</v>
      </c>
      <c r="E18" s="342" t="s">
        <v>264</v>
      </c>
      <c r="F18" s="342" t="s">
        <v>213</v>
      </c>
      <c r="G18" s="342" t="s">
        <v>213</v>
      </c>
      <c r="H18" s="342" t="s">
        <v>213</v>
      </c>
      <c r="I18" s="348" t="s">
        <v>211</v>
      </c>
    </row>
    <row r="19" spans="1:10" ht="12.75" customHeight="1" x14ac:dyDescent="0.25">
      <c r="A19" s="265" t="s">
        <v>226</v>
      </c>
      <c r="B19" s="344">
        <v>52238</v>
      </c>
      <c r="C19" s="344" t="s">
        <v>227</v>
      </c>
      <c r="D19" s="344">
        <v>71</v>
      </c>
      <c r="E19" s="344">
        <v>271</v>
      </c>
      <c r="F19" s="344" t="s">
        <v>209</v>
      </c>
      <c r="G19" s="344">
        <v>158</v>
      </c>
      <c r="H19" s="344">
        <v>41</v>
      </c>
      <c r="I19" s="345" t="s">
        <v>211</v>
      </c>
    </row>
    <row r="20" spans="1:10" ht="12.75" customHeight="1" x14ac:dyDescent="0.25">
      <c r="A20" s="266" t="s">
        <v>228</v>
      </c>
      <c r="B20" s="342">
        <v>275292</v>
      </c>
      <c r="C20" s="342">
        <v>5474</v>
      </c>
      <c r="D20" s="342">
        <v>1160</v>
      </c>
      <c r="E20" s="342">
        <v>4305</v>
      </c>
      <c r="F20" s="342">
        <v>9</v>
      </c>
      <c r="G20" s="342">
        <v>47</v>
      </c>
      <c r="H20" s="342">
        <v>14</v>
      </c>
      <c r="I20" s="348" t="s">
        <v>211</v>
      </c>
    </row>
    <row r="21" spans="1:10" ht="12.75" customHeight="1" x14ac:dyDescent="0.25">
      <c r="A21" s="267" t="s">
        <v>418</v>
      </c>
      <c r="B21" s="350">
        <v>42430</v>
      </c>
      <c r="C21" s="350">
        <v>4212</v>
      </c>
      <c r="D21" s="350">
        <v>883</v>
      </c>
      <c r="E21" s="350">
        <v>3264</v>
      </c>
      <c r="F21" s="350">
        <v>65</v>
      </c>
      <c r="G21" s="350">
        <v>5054</v>
      </c>
      <c r="H21" s="350">
        <v>350</v>
      </c>
      <c r="I21" s="351" t="s">
        <v>211</v>
      </c>
    </row>
    <row r="22" spans="1:10" ht="12.75" customHeight="1" x14ac:dyDescent="0.25">
      <c r="A22" s="620" t="s">
        <v>276</v>
      </c>
      <c r="B22" s="620"/>
      <c r="C22" s="620"/>
      <c r="D22" s="620"/>
      <c r="E22" s="620"/>
      <c r="F22" s="620"/>
      <c r="G22" s="620"/>
      <c r="H22" s="620"/>
      <c r="I22" s="620"/>
      <c r="J22" s="262"/>
    </row>
    <row r="23" spans="1:10" ht="12.75" customHeight="1" x14ac:dyDescent="0.25">
      <c r="A23" s="621" t="s">
        <v>266</v>
      </c>
      <c r="B23" s="621"/>
      <c r="C23" s="621"/>
      <c r="D23" s="621"/>
      <c r="E23" s="621"/>
      <c r="F23" s="621"/>
      <c r="G23" s="621"/>
      <c r="H23" s="621"/>
      <c r="I23" s="621"/>
    </row>
    <row r="24" spans="1:10" ht="12.75" customHeight="1" x14ac:dyDescent="0.25">
      <c r="A24" s="622" t="s">
        <v>300</v>
      </c>
      <c r="B24" s="622"/>
      <c r="C24" s="622"/>
      <c r="D24" s="622"/>
      <c r="E24" s="622"/>
      <c r="F24" s="622"/>
      <c r="G24" s="622"/>
      <c r="H24" s="622"/>
      <c r="I24" s="622"/>
    </row>
  </sheetData>
  <mergeCells count="13">
    <mergeCell ref="D3:F3"/>
    <mergeCell ref="B3:B4"/>
    <mergeCell ref="B5:I5"/>
    <mergeCell ref="A24:I24"/>
    <mergeCell ref="A3:A5"/>
    <mergeCell ref="A2:I2"/>
    <mergeCell ref="C3:C4"/>
    <mergeCell ref="G3:G4"/>
    <mergeCell ref="H3:H4"/>
    <mergeCell ref="I3:I4"/>
    <mergeCell ref="A23:I23"/>
    <mergeCell ref="A1:I1"/>
    <mergeCell ref="A22:I22"/>
  </mergeCells>
  <hyperlinks>
    <hyperlink ref="A1:B1" location="Inhalt!A1" display="Inhal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sqref="A1:E1"/>
    </sheetView>
  </sheetViews>
  <sheetFormatPr baseColWidth="10" defaultColWidth="10.85546875" defaultRowHeight="15.75" x14ac:dyDescent="0.25"/>
  <cols>
    <col min="1" max="1" width="27.140625" style="134" customWidth="1"/>
    <col min="2" max="5" width="13.85546875" style="134" customWidth="1"/>
    <col min="6" max="16384" width="10.85546875" style="134"/>
  </cols>
  <sheetData>
    <row r="1" spans="1:16" s="1" customFormat="1" ht="24" customHeight="1" x14ac:dyDescent="0.2">
      <c r="A1" s="427" t="s">
        <v>294</v>
      </c>
      <c r="B1" s="427"/>
      <c r="C1" s="427"/>
      <c r="D1" s="427"/>
      <c r="E1" s="427"/>
      <c r="P1" s="274"/>
    </row>
    <row r="2" spans="1:16" ht="30" customHeight="1" x14ac:dyDescent="0.25">
      <c r="A2" s="525" t="s">
        <v>451</v>
      </c>
      <c r="B2" s="525"/>
      <c r="C2" s="525"/>
      <c r="D2" s="525"/>
      <c r="E2" s="525"/>
    </row>
    <row r="3" spans="1:16" ht="12.75" customHeight="1" x14ac:dyDescent="0.25">
      <c r="A3" s="514" t="s">
        <v>308</v>
      </c>
      <c r="B3" s="526">
        <v>2021</v>
      </c>
      <c r="C3" s="423"/>
      <c r="D3" s="432">
        <v>2022</v>
      </c>
      <c r="E3" s="518"/>
    </row>
    <row r="4" spans="1:16" ht="12.75" customHeight="1" x14ac:dyDescent="0.25">
      <c r="A4" s="524"/>
      <c r="B4" s="320" t="s">
        <v>312</v>
      </c>
      <c r="C4" s="320" t="s">
        <v>311</v>
      </c>
      <c r="D4" s="320" t="s">
        <v>312</v>
      </c>
      <c r="E4" s="321" t="s">
        <v>311</v>
      </c>
    </row>
    <row r="5" spans="1:16" ht="12.75" customHeight="1" x14ac:dyDescent="0.25">
      <c r="A5" s="516"/>
      <c r="B5" s="528" t="s">
        <v>1</v>
      </c>
      <c r="C5" s="529"/>
      <c r="D5" s="529"/>
      <c r="E5" s="529"/>
      <c r="H5" s="138"/>
    </row>
    <row r="6" spans="1:16" ht="12.75" customHeight="1" x14ac:dyDescent="0.25">
      <c r="A6" s="313" t="s">
        <v>198</v>
      </c>
      <c r="B6" s="342">
        <v>71</v>
      </c>
      <c r="C6" s="342">
        <v>567683</v>
      </c>
      <c r="D6" s="342">
        <v>19</v>
      </c>
      <c r="E6" s="343">
        <v>39159</v>
      </c>
    </row>
    <row r="7" spans="1:16" ht="12.75" customHeight="1" x14ac:dyDescent="0.25">
      <c r="A7" s="264" t="s">
        <v>309</v>
      </c>
      <c r="B7" s="344">
        <v>37</v>
      </c>
      <c r="C7" s="344">
        <v>551200</v>
      </c>
      <c r="D7" s="344">
        <v>5</v>
      </c>
      <c r="E7" s="345">
        <v>31950</v>
      </c>
    </row>
    <row r="8" spans="1:16" ht="12.75" customHeight="1" x14ac:dyDescent="0.25">
      <c r="A8" s="312" t="s">
        <v>310</v>
      </c>
      <c r="B8" s="346">
        <v>34</v>
      </c>
      <c r="C8" s="346">
        <v>16483</v>
      </c>
      <c r="D8" s="346">
        <v>14</v>
      </c>
      <c r="E8" s="347">
        <v>7209</v>
      </c>
    </row>
    <row r="9" spans="1:16" ht="25.5" customHeight="1" x14ac:dyDescent="0.25">
      <c r="A9" s="623" t="s">
        <v>409</v>
      </c>
      <c r="B9" s="623"/>
      <c r="C9" s="623"/>
      <c r="D9" s="623"/>
      <c r="E9" s="623"/>
    </row>
    <row r="10" spans="1:16" ht="25.5" customHeight="1" x14ac:dyDescent="0.25">
      <c r="A10" s="622" t="s">
        <v>452</v>
      </c>
      <c r="B10" s="622"/>
      <c r="C10" s="622"/>
      <c r="D10" s="622"/>
      <c r="E10" s="622"/>
    </row>
    <row r="11" spans="1:16" ht="9.75" customHeight="1" x14ac:dyDescent="0.25"/>
    <row r="12" spans="1:16" x14ac:dyDescent="0.25">
      <c r="A12" s="138"/>
      <c r="B12" s="138"/>
      <c r="C12" s="137"/>
      <c r="D12" s="260"/>
      <c r="E12" s="137"/>
    </row>
    <row r="13" spans="1:16" x14ac:dyDescent="0.25">
      <c r="A13" s="138"/>
      <c r="B13" s="138"/>
    </row>
    <row r="14" spans="1:16" x14ac:dyDescent="0.25">
      <c r="A14" s="269"/>
      <c r="B14" s="270"/>
      <c r="C14" s="270"/>
    </row>
  </sheetData>
  <mergeCells count="8">
    <mergeCell ref="A10:E10"/>
    <mergeCell ref="B3:C3"/>
    <mergeCell ref="D3:E3"/>
    <mergeCell ref="A2:E2"/>
    <mergeCell ref="A3:A5"/>
    <mergeCell ref="B5:E5"/>
    <mergeCell ref="A9:E9"/>
    <mergeCell ref="A1:E1"/>
  </mergeCells>
  <hyperlinks>
    <hyperlink ref="A1:B1" location="Inhalt!A1" display="Inhalt"/>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zoomScaleNormal="100" workbookViewId="0">
      <selection activeCell="A5" sqref="A5"/>
    </sheetView>
  </sheetViews>
  <sheetFormatPr baseColWidth="10" defaultColWidth="14.42578125" defaultRowHeight="9" x14ac:dyDescent="0.15"/>
  <cols>
    <col min="1" max="1" width="25" style="154" customWidth="1"/>
    <col min="2" max="3" width="9.42578125" style="154" customWidth="1"/>
    <col min="4" max="16" width="9.42578125" style="140" customWidth="1"/>
    <col min="17" max="16384" width="14.42578125" style="140"/>
  </cols>
  <sheetData>
    <row r="1" spans="1:20" s="1" customFormat="1" ht="24" customHeight="1" x14ac:dyDescent="0.2">
      <c r="A1" s="427" t="s">
        <v>294</v>
      </c>
      <c r="B1" s="427"/>
      <c r="C1" s="427"/>
      <c r="D1" s="427"/>
      <c r="E1" s="427"/>
      <c r="F1" s="427"/>
      <c r="G1" s="427"/>
      <c r="H1" s="427"/>
      <c r="I1" s="427"/>
      <c r="J1" s="427"/>
      <c r="K1" s="427"/>
      <c r="L1" s="427"/>
      <c r="M1" s="427"/>
      <c r="N1" s="427"/>
      <c r="T1" s="274"/>
    </row>
    <row r="2" spans="1:20" s="139" customFormat="1" ht="15" customHeight="1" x14ac:dyDescent="0.2">
      <c r="A2" s="530" t="s">
        <v>307</v>
      </c>
      <c r="B2" s="530"/>
      <c r="C2" s="530"/>
      <c r="D2" s="530"/>
      <c r="E2" s="530"/>
      <c r="F2" s="530"/>
      <c r="G2" s="530"/>
      <c r="H2" s="530"/>
      <c r="I2" s="530"/>
      <c r="J2" s="530"/>
      <c r="K2" s="530"/>
      <c r="L2" s="530"/>
      <c r="M2" s="530"/>
      <c r="N2" s="530"/>
    </row>
    <row r="3" spans="1:20" ht="12.75" customHeight="1" x14ac:dyDescent="0.15">
      <c r="A3" s="531" t="s">
        <v>180</v>
      </c>
      <c r="B3" s="336">
        <v>2008</v>
      </c>
      <c r="C3" s="338">
        <v>2009</v>
      </c>
      <c r="D3" s="338">
        <v>2010</v>
      </c>
      <c r="E3" s="338">
        <v>2011</v>
      </c>
      <c r="F3" s="338">
        <v>2012</v>
      </c>
      <c r="G3" s="338">
        <v>2013</v>
      </c>
      <c r="H3" s="338">
        <v>2014</v>
      </c>
      <c r="I3" s="338">
        <v>2015</v>
      </c>
      <c r="J3" s="338">
        <v>2016</v>
      </c>
      <c r="K3" s="338">
        <v>2017</v>
      </c>
      <c r="L3" s="339">
        <v>2018</v>
      </c>
      <c r="M3" s="339">
        <v>2019</v>
      </c>
      <c r="N3" s="339">
        <v>2020</v>
      </c>
    </row>
    <row r="4" spans="1:20" ht="12.75" customHeight="1" x14ac:dyDescent="0.15">
      <c r="A4" s="531"/>
      <c r="B4" s="532" t="s">
        <v>229</v>
      </c>
      <c r="C4" s="533"/>
      <c r="D4" s="533"/>
      <c r="E4" s="533"/>
      <c r="F4" s="533"/>
      <c r="G4" s="533"/>
      <c r="H4" s="533"/>
      <c r="I4" s="533"/>
      <c r="J4" s="533"/>
      <c r="K4" s="533"/>
      <c r="L4" s="533"/>
      <c r="M4" s="533"/>
      <c r="N4" s="533"/>
    </row>
    <row r="5" spans="1:20" ht="12.75" customHeight="1" x14ac:dyDescent="0.15">
      <c r="A5" s="141" t="s">
        <v>181</v>
      </c>
      <c r="B5" s="142">
        <v>31530</v>
      </c>
      <c r="C5" s="142">
        <v>30388</v>
      </c>
      <c r="D5" s="143">
        <v>31942</v>
      </c>
      <c r="E5" s="142">
        <v>33554</v>
      </c>
      <c r="F5" s="142">
        <v>34135</v>
      </c>
      <c r="G5" s="142">
        <v>34861</v>
      </c>
      <c r="H5" s="142">
        <v>36149</v>
      </c>
      <c r="I5" s="142">
        <v>37046</v>
      </c>
      <c r="J5" s="142">
        <v>38067</v>
      </c>
      <c r="K5" s="142">
        <v>39438</v>
      </c>
      <c r="L5" s="142">
        <v>40485</v>
      </c>
      <c r="M5" s="142">
        <v>41508</v>
      </c>
      <c r="N5" s="144">
        <v>40088</v>
      </c>
    </row>
    <row r="6" spans="1:20" ht="12.75" customHeight="1" x14ac:dyDescent="0.15">
      <c r="A6" s="127" t="s">
        <v>182</v>
      </c>
      <c r="B6" s="145">
        <v>36350</v>
      </c>
      <c r="C6" s="145">
        <v>33692</v>
      </c>
      <c r="D6" s="146">
        <v>36534</v>
      </c>
      <c r="E6" s="145">
        <v>38646</v>
      </c>
      <c r="F6" s="145">
        <v>39334</v>
      </c>
      <c r="G6" s="145">
        <v>40128</v>
      </c>
      <c r="H6" s="145">
        <v>41473</v>
      </c>
      <c r="I6" s="145">
        <v>42910</v>
      </c>
      <c r="J6" s="145">
        <v>43507</v>
      </c>
      <c r="K6" s="145">
        <v>45167</v>
      </c>
      <c r="L6" s="145">
        <v>46570</v>
      </c>
      <c r="M6" s="145">
        <v>47144</v>
      </c>
      <c r="N6" s="147">
        <v>45108</v>
      </c>
    </row>
    <row r="7" spans="1:20" ht="12.75" customHeight="1" x14ac:dyDescent="0.15">
      <c r="A7" s="130" t="s">
        <v>183</v>
      </c>
      <c r="B7" s="142">
        <v>35287</v>
      </c>
      <c r="C7" s="142">
        <v>34615</v>
      </c>
      <c r="D7" s="143">
        <v>36542</v>
      </c>
      <c r="E7" s="142">
        <v>38948</v>
      </c>
      <c r="F7" s="142">
        <v>39780</v>
      </c>
      <c r="G7" s="142">
        <v>40754</v>
      </c>
      <c r="H7" s="142">
        <v>42226</v>
      </c>
      <c r="I7" s="142">
        <v>43445</v>
      </c>
      <c r="J7" s="142">
        <v>44829</v>
      </c>
      <c r="K7" s="142">
        <v>46628</v>
      </c>
      <c r="L7" s="142">
        <v>47437</v>
      </c>
      <c r="M7" s="142">
        <v>48564</v>
      </c>
      <c r="N7" s="144">
        <v>46498</v>
      </c>
    </row>
    <row r="8" spans="1:20" ht="12.75" customHeight="1" x14ac:dyDescent="0.15">
      <c r="A8" s="127" t="s">
        <v>16</v>
      </c>
      <c r="B8" s="145">
        <v>30305</v>
      </c>
      <c r="C8" s="145">
        <v>30339</v>
      </c>
      <c r="D8" s="146">
        <v>31474</v>
      </c>
      <c r="E8" s="145">
        <v>32739</v>
      </c>
      <c r="F8" s="145">
        <v>32762</v>
      </c>
      <c r="G8" s="145">
        <v>33215</v>
      </c>
      <c r="H8" s="145">
        <v>34395</v>
      </c>
      <c r="I8" s="145">
        <v>35741</v>
      </c>
      <c r="J8" s="145">
        <v>37551</v>
      </c>
      <c r="K8" s="145">
        <v>39099</v>
      </c>
      <c r="L8" s="145">
        <v>41157</v>
      </c>
      <c r="M8" s="145">
        <v>42886</v>
      </c>
      <c r="N8" s="147">
        <v>42221</v>
      </c>
    </row>
    <row r="9" spans="1:20" ht="12.75" customHeight="1" x14ac:dyDescent="0.15">
      <c r="A9" s="130" t="s">
        <v>184</v>
      </c>
      <c r="B9" s="142">
        <v>21920</v>
      </c>
      <c r="C9" s="142">
        <v>21542</v>
      </c>
      <c r="D9" s="143">
        <v>22613</v>
      </c>
      <c r="E9" s="142">
        <v>23387</v>
      </c>
      <c r="F9" s="142">
        <v>24029</v>
      </c>
      <c r="G9" s="142">
        <v>24715</v>
      </c>
      <c r="H9" s="142">
        <v>25980</v>
      </c>
      <c r="I9" s="142">
        <v>26442</v>
      </c>
      <c r="J9" s="142">
        <v>27092</v>
      </c>
      <c r="K9" s="142">
        <v>28187</v>
      </c>
      <c r="L9" s="142">
        <v>28934</v>
      </c>
      <c r="M9" s="142">
        <v>29716</v>
      </c>
      <c r="N9" s="144">
        <v>29282</v>
      </c>
    </row>
    <row r="10" spans="1:20" ht="12.75" customHeight="1" x14ac:dyDescent="0.15">
      <c r="A10" s="127" t="s">
        <v>185</v>
      </c>
      <c r="B10" s="145">
        <v>41753</v>
      </c>
      <c r="C10" s="145">
        <v>38111</v>
      </c>
      <c r="D10" s="146">
        <v>40414</v>
      </c>
      <c r="E10" s="145">
        <v>41798</v>
      </c>
      <c r="F10" s="145">
        <v>43638</v>
      </c>
      <c r="G10" s="145">
        <v>43934</v>
      </c>
      <c r="H10" s="145">
        <v>45173</v>
      </c>
      <c r="I10" s="145">
        <v>45739</v>
      </c>
      <c r="J10" s="145">
        <v>46450</v>
      </c>
      <c r="K10" s="145">
        <v>47564</v>
      </c>
      <c r="L10" s="145">
        <v>48162</v>
      </c>
      <c r="M10" s="145">
        <v>48947</v>
      </c>
      <c r="N10" s="147">
        <v>46469</v>
      </c>
    </row>
    <row r="11" spans="1:20" ht="12.75" customHeight="1" x14ac:dyDescent="0.15">
      <c r="A11" s="130" t="s">
        <v>80</v>
      </c>
      <c r="B11" s="142">
        <v>55560</v>
      </c>
      <c r="C11" s="142">
        <v>53644</v>
      </c>
      <c r="D11" s="143">
        <v>55029</v>
      </c>
      <c r="E11" s="142">
        <v>55296</v>
      </c>
      <c r="F11" s="142">
        <v>56197</v>
      </c>
      <c r="G11" s="142">
        <v>58119</v>
      </c>
      <c r="H11" s="142">
        <v>58950</v>
      </c>
      <c r="I11" s="142">
        <v>60935</v>
      </c>
      <c r="J11" s="142">
        <v>61449</v>
      </c>
      <c r="K11" s="142">
        <v>63850</v>
      </c>
      <c r="L11" s="142">
        <v>64538</v>
      </c>
      <c r="M11" s="142">
        <v>67017</v>
      </c>
      <c r="N11" s="144">
        <v>64022</v>
      </c>
    </row>
    <row r="12" spans="1:20" ht="12.75" customHeight="1" x14ac:dyDescent="0.15">
      <c r="A12" s="127" t="s">
        <v>186</v>
      </c>
      <c r="B12" s="145">
        <v>38306</v>
      </c>
      <c r="C12" s="145">
        <v>36729</v>
      </c>
      <c r="D12" s="146">
        <v>37978</v>
      </c>
      <c r="E12" s="145">
        <v>39609</v>
      </c>
      <c r="F12" s="145">
        <v>39625</v>
      </c>
      <c r="G12" s="145">
        <v>40368</v>
      </c>
      <c r="H12" s="145">
        <v>41809</v>
      </c>
      <c r="I12" s="145">
        <v>42422</v>
      </c>
      <c r="J12" s="145">
        <v>43773</v>
      </c>
      <c r="K12" s="145">
        <v>44872</v>
      </c>
      <c r="L12" s="145">
        <v>45661</v>
      </c>
      <c r="M12" s="145">
        <v>46838</v>
      </c>
      <c r="N12" s="147">
        <v>44750</v>
      </c>
    </row>
    <row r="13" spans="1:20" ht="12.75" customHeight="1" x14ac:dyDescent="0.15">
      <c r="A13" s="130" t="s">
        <v>187</v>
      </c>
      <c r="B13" s="142">
        <v>20556</v>
      </c>
      <c r="C13" s="142">
        <v>20574</v>
      </c>
      <c r="D13" s="143">
        <v>21391</v>
      </c>
      <c r="E13" s="142">
        <v>22448</v>
      </c>
      <c r="F13" s="142">
        <v>22712</v>
      </c>
      <c r="G13" s="142">
        <v>23540</v>
      </c>
      <c r="H13" s="142">
        <v>24663</v>
      </c>
      <c r="I13" s="142">
        <v>24954</v>
      </c>
      <c r="J13" s="142">
        <v>25497</v>
      </c>
      <c r="K13" s="142">
        <v>27341</v>
      </c>
      <c r="L13" s="142">
        <v>27480</v>
      </c>
      <c r="M13" s="142">
        <v>28993</v>
      </c>
      <c r="N13" s="144">
        <v>28590</v>
      </c>
    </row>
    <row r="14" spans="1:20" ht="12.75" customHeight="1" x14ac:dyDescent="0.15">
      <c r="A14" s="127" t="s">
        <v>188</v>
      </c>
      <c r="B14" s="145">
        <v>28323</v>
      </c>
      <c r="C14" s="145">
        <v>27201</v>
      </c>
      <c r="D14" s="146">
        <v>28992</v>
      </c>
      <c r="E14" s="145">
        <v>30827</v>
      </c>
      <c r="F14" s="145">
        <v>31481</v>
      </c>
      <c r="G14" s="145">
        <v>31842</v>
      </c>
      <c r="H14" s="145">
        <v>33176</v>
      </c>
      <c r="I14" s="145">
        <v>33186</v>
      </c>
      <c r="J14" s="145">
        <v>35359</v>
      </c>
      <c r="K14" s="145">
        <v>36128</v>
      </c>
      <c r="L14" s="145">
        <v>37210</v>
      </c>
      <c r="M14" s="145">
        <v>38391</v>
      </c>
      <c r="N14" s="147">
        <v>37005</v>
      </c>
    </row>
    <row r="15" spans="1:20" ht="12.75" customHeight="1" x14ac:dyDescent="0.15">
      <c r="A15" s="130" t="s">
        <v>189</v>
      </c>
      <c r="B15" s="142">
        <v>31739</v>
      </c>
      <c r="C15" s="142">
        <v>30634</v>
      </c>
      <c r="D15" s="143">
        <v>31550</v>
      </c>
      <c r="E15" s="142">
        <v>32894</v>
      </c>
      <c r="F15" s="142">
        <v>33204</v>
      </c>
      <c r="G15" s="142">
        <v>33841</v>
      </c>
      <c r="H15" s="142">
        <v>35074</v>
      </c>
      <c r="I15" s="142">
        <v>35899</v>
      </c>
      <c r="J15" s="142">
        <v>36547</v>
      </c>
      <c r="K15" s="142">
        <v>37856</v>
      </c>
      <c r="L15" s="142">
        <v>39119</v>
      </c>
      <c r="M15" s="142">
        <v>39995</v>
      </c>
      <c r="N15" s="144">
        <v>38876</v>
      </c>
    </row>
    <row r="16" spans="1:20" ht="12.75" customHeight="1" x14ac:dyDescent="0.15">
      <c r="A16" s="127" t="s">
        <v>190</v>
      </c>
      <c r="B16" s="145">
        <v>27172</v>
      </c>
      <c r="C16" s="145">
        <v>26464</v>
      </c>
      <c r="D16" s="146">
        <v>28127</v>
      </c>
      <c r="E16" s="145">
        <v>29389</v>
      </c>
      <c r="F16" s="145">
        <v>30197</v>
      </c>
      <c r="G16" s="145">
        <v>30813</v>
      </c>
      <c r="H16" s="145">
        <v>31858</v>
      </c>
      <c r="I16" s="145">
        <v>32966</v>
      </c>
      <c r="J16" s="145">
        <v>33576</v>
      </c>
      <c r="K16" s="145">
        <v>34360</v>
      </c>
      <c r="L16" s="145">
        <v>35059</v>
      </c>
      <c r="M16" s="145">
        <v>35792</v>
      </c>
      <c r="N16" s="147">
        <v>34673</v>
      </c>
    </row>
    <row r="17" spans="1:14" ht="12.75" customHeight="1" x14ac:dyDescent="0.15">
      <c r="A17" s="130" t="s">
        <v>70</v>
      </c>
      <c r="B17" s="142">
        <v>30883</v>
      </c>
      <c r="C17" s="142">
        <v>28181</v>
      </c>
      <c r="D17" s="143">
        <v>29906</v>
      </c>
      <c r="E17" s="142">
        <v>31794</v>
      </c>
      <c r="F17" s="142">
        <v>32144</v>
      </c>
      <c r="G17" s="142">
        <v>31955</v>
      </c>
      <c r="H17" s="142">
        <v>33594</v>
      </c>
      <c r="I17" s="142">
        <v>34302</v>
      </c>
      <c r="J17" s="142">
        <v>34397</v>
      </c>
      <c r="K17" s="142">
        <v>35456</v>
      </c>
      <c r="L17" s="142">
        <v>36019</v>
      </c>
      <c r="M17" s="142">
        <v>35781</v>
      </c>
      <c r="N17" s="144">
        <v>34125</v>
      </c>
    </row>
    <row r="18" spans="1:14" ht="12.75" customHeight="1" x14ac:dyDescent="0.15">
      <c r="A18" s="127" t="s">
        <v>191</v>
      </c>
      <c r="B18" s="145">
        <v>22640</v>
      </c>
      <c r="C18" s="145">
        <v>22139</v>
      </c>
      <c r="D18" s="146">
        <v>23252</v>
      </c>
      <c r="E18" s="145">
        <v>24482</v>
      </c>
      <c r="F18" s="145">
        <v>25006</v>
      </c>
      <c r="G18" s="145">
        <v>25724</v>
      </c>
      <c r="H18" s="145">
        <v>26989</v>
      </c>
      <c r="I18" s="145">
        <v>27908</v>
      </c>
      <c r="J18" s="145">
        <v>28711</v>
      </c>
      <c r="K18" s="145">
        <v>29794</v>
      </c>
      <c r="L18" s="145">
        <v>30618</v>
      </c>
      <c r="M18" s="145">
        <v>31640</v>
      </c>
      <c r="N18" s="147">
        <v>30903</v>
      </c>
    </row>
    <row r="19" spans="1:14" ht="12.75" customHeight="1" x14ac:dyDescent="0.15">
      <c r="A19" s="130" t="s">
        <v>192</v>
      </c>
      <c r="B19" s="142">
        <v>21402</v>
      </c>
      <c r="C19" s="142">
        <v>20701</v>
      </c>
      <c r="D19" s="143">
        <v>22141</v>
      </c>
      <c r="E19" s="142">
        <v>22729</v>
      </c>
      <c r="F19" s="142">
        <v>23862</v>
      </c>
      <c r="G19" s="142">
        <v>24445</v>
      </c>
      <c r="H19" s="142">
        <v>25141</v>
      </c>
      <c r="I19" s="142">
        <v>25617</v>
      </c>
      <c r="J19" s="142">
        <v>26325</v>
      </c>
      <c r="K19" s="142">
        <v>27261</v>
      </c>
      <c r="L19" s="142">
        <v>27997</v>
      </c>
      <c r="M19" s="142">
        <v>29123</v>
      </c>
      <c r="N19" s="144">
        <v>28652</v>
      </c>
    </row>
    <row r="20" spans="1:14" ht="12.75" customHeight="1" x14ac:dyDescent="0.15">
      <c r="A20" s="127" t="s">
        <v>193</v>
      </c>
      <c r="B20" s="146">
        <v>26128</v>
      </c>
      <c r="C20" s="145">
        <v>25444</v>
      </c>
      <c r="D20" s="146">
        <v>26051</v>
      </c>
      <c r="E20" s="145">
        <v>27106</v>
      </c>
      <c r="F20" s="145">
        <v>28087</v>
      </c>
      <c r="G20" s="145">
        <v>28460</v>
      </c>
      <c r="H20" s="145">
        <v>29350</v>
      </c>
      <c r="I20" s="145">
        <v>29809</v>
      </c>
      <c r="J20" s="145">
        <v>30488</v>
      </c>
      <c r="K20" s="145">
        <v>32007</v>
      </c>
      <c r="L20" s="145">
        <v>32790</v>
      </c>
      <c r="M20" s="145">
        <v>34032</v>
      </c>
      <c r="N20" s="147">
        <v>33452</v>
      </c>
    </row>
    <row r="21" spans="1:14" ht="12.75" customHeight="1" x14ac:dyDescent="0.15">
      <c r="A21" s="131" t="s">
        <v>194</v>
      </c>
      <c r="B21" s="148">
        <v>20952</v>
      </c>
      <c r="C21" s="148">
        <v>20299</v>
      </c>
      <c r="D21" s="149">
        <v>21703</v>
      </c>
      <c r="E21" s="148">
        <v>23133</v>
      </c>
      <c r="F21" s="148">
        <v>23604</v>
      </c>
      <c r="G21" s="148">
        <v>24658</v>
      </c>
      <c r="H21" s="148">
        <v>26031</v>
      </c>
      <c r="I21" s="148">
        <v>26563</v>
      </c>
      <c r="J21" s="148">
        <v>27263</v>
      </c>
      <c r="K21" s="148">
        <v>28356</v>
      </c>
      <c r="L21" s="148">
        <v>28922</v>
      </c>
      <c r="M21" s="148">
        <v>29613</v>
      </c>
      <c r="N21" s="150">
        <v>28953</v>
      </c>
    </row>
    <row r="22" spans="1:14" ht="12.75" customHeight="1" x14ac:dyDescent="0.15">
      <c r="A22" s="259"/>
      <c r="B22" s="533" t="s">
        <v>230</v>
      </c>
      <c r="C22" s="533"/>
      <c r="D22" s="533"/>
      <c r="E22" s="533"/>
      <c r="F22" s="533"/>
      <c r="G22" s="533"/>
      <c r="H22" s="533"/>
      <c r="I22" s="533"/>
      <c r="J22" s="533"/>
      <c r="K22" s="533"/>
      <c r="L22" s="533"/>
      <c r="M22" s="533"/>
      <c r="N22" s="533"/>
    </row>
    <row r="23" spans="1:14" ht="12.75" customHeight="1" x14ac:dyDescent="0.15">
      <c r="A23" s="141" t="s">
        <v>181</v>
      </c>
      <c r="B23" s="241">
        <v>2.2204318401546743</v>
      </c>
      <c r="C23" s="241">
        <v>-3.6219473517285223</v>
      </c>
      <c r="D23" s="242">
        <v>5.113860734500463</v>
      </c>
      <c r="E23" s="241">
        <v>5.046647047774087</v>
      </c>
      <c r="F23" s="241">
        <v>1.731537223579906</v>
      </c>
      <c r="G23" s="241">
        <v>2.1268492749377401</v>
      </c>
      <c r="H23" s="241">
        <v>3.6946731304322782</v>
      </c>
      <c r="I23" s="241">
        <v>2.4813964425018753</v>
      </c>
      <c r="J23" s="241">
        <v>2.7560330400043114</v>
      </c>
      <c r="K23" s="241">
        <v>3.6015446449680866</v>
      </c>
      <c r="L23" s="253">
        <v>2.6547999391449935</v>
      </c>
      <c r="M23" s="241">
        <v>2.5268618006669215</v>
      </c>
      <c r="N23" s="253">
        <v>-3.4210272718512016</v>
      </c>
    </row>
    <row r="24" spans="1:14" ht="12.75" customHeight="1" x14ac:dyDescent="0.15">
      <c r="A24" s="127" t="s">
        <v>182</v>
      </c>
      <c r="B24" s="243">
        <v>1.366424986056888</v>
      </c>
      <c r="C24" s="243">
        <v>-7.3122420907840535</v>
      </c>
      <c r="D24" s="244">
        <v>8.4352368514780949</v>
      </c>
      <c r="E24" s="243">
        <v>5.7809164066349155</v>
      </c>
      <c r="F24" s="243">
        <v>1.7802618640997849</v>
      </c>
      <c r="G24" s="243">
        <v>2.0186098540702773</v>
      </c>
      <c r="H24" s="243">
        <v>3.3517743221690637</v>
      </c>
      <c r="I24" s="243">
        <v>3.4649048778723426</v>
      </c>
      <c r="J24" s="243">
        <v>1.3912840829643329</v>
      </c>
      <c r="K24" s="243">
        <v>3.8154779690624565</v>
      </c>
      <c r="L24" s="243">
        <v>3.1062501383753585</v>
      </c>
      <c r="M24" s="244">
        <v>1.2325531458020151</v>
      </c>
      <c r="N24" s="252">
        <v>-4.3186831834379831</v>
      </c>
    </row>
    <row r="25" spans="1:14" ht="12.75" customHeight="1" x14ac:dyDescent="0.15">
      <c r="A25" s="130" t="s">
        <v>183</v>
      </c>
      <c r="B25" s="241">
        <v>0.70490867579908678</v>
      </c>
      <c r="C25" s="241">
        <v>-1.9043840507835625</v>
      </c>
      <c r="D25" s="242">
        <v>5.5669507438971522</v>
      </c>
      <c r="E25" s="241">
        <v>6.5842044770401174</v>
      </c>
      <c r="F25" s="241">
        <v>2.1361815754339091</v>
      </c>
      <c r="G25" s="241">
        <v>2.4484665661136091</v>
      </c>
      <c r="H25" s="241">
        <v>3.6119153948078804</v>
      </c>
      <c r="I25" s="241">
        <v>2.8868469663240575</v>
      </c>
      <c r="J25" s="241">
        <v>3.1856370123144302</v>
      </c>
      <c r="K25" s="241">
        <v>4.0130272814472789</v>
      </c>
      <c r="L25" s="241">
        <v>1.7350090074633329</v>
      </c>
      <c r="M25" s="242">
        <v>2.3757826169445764</v>
      </c>
      <c r="N25" s="253">
        <v>-4.2541800510666405</v>
      </c>
    </row>
    <row r="26" spans="1:14" ht="12.75" customHeight="1" x14ac:dyDescent="0.15">
      <c r="A26" s="127" t="s">
        <v>16</v>
      </c>
      <c r="B26" s="243">
        <v>4.4963966759766896</v>
      </c>
      <c r="C26" s="243">
        <v>0.11219270747402277</v>
      </c>
      <c r="D26" s="244">
        <v>3.7410593625366602</v>
      </c>
      <c r="E26" s="243">
        <v>4.0191904429052556</v>
      </c>
      <c r="F26" s="243">
        <v>7.0252603928040003E-2</v>
      </c>
      <c r="G26" s="243">
        <v>1.3826994688968881</v>
      </c>
      <c r="H26" s="243">
        <v>3.5526117717898558</v>
      </c>
      <c r="I26" s="243">
        <v>3.91335949992731</v>
      </c>
      <c r="J26" s="243">
        <v>5.064211969446859</v>
      </c>
      <c r="K26" s="243">
        <v>4.1223935447791007</v>
      </c>
      <c r="L26" s="243">
        <v>5.2635617279214415</v>
      </c>
      <c r="M26" s="244">
        <v>4.2009864664577066</v>
      </c>
      <c r="N26" s="252">
        <v>-1.5506225807956042</v>
      </c>
    </row>
    <row r="27" spans="1:14" ht="12.75" customHeight="1" x14ac:dyDescent="0.15">
      <c r="A27" s="130" t="s">
        <v>184</v>
      </c>
      <c r="B27" s="241">
        <v>4.0144253582613647</v>
      </c>
      <c r="C27" s="241">
        <v>-1.7244525547445306</v>
      </c>
      <c r="D27" s="242">
        <v>4.9716832234704356</v>
      </c>
      <c r="E27" s="241">
        <v>3.422809888117456</v>
      </c>
      <c r="F27" s="241">
        <v>2.745114807371607</v>
      </c>
      <c r="G27" s="241">
        <v>2.85488368221732</v>
      </c>
      <c r="H27" s="241">
        <v>5.1183491806595214</v>
      </c>
      <c r="I27" s="241">
        <v>1.7782909930715789</v>
      </c>
      <c r="J27" s="241">
        <v>2.4582104228122006</v>
      </c>
      <c r="K27" s="241">
        <v>4.0417835523401777</v>
      </c>
      <c r="L27" s="241">
        <v>2.6501578741973333</v>
      </c>
      <c r="M27" s="242">
        <v>2.7027027027026946</v>
      </c>
      <c r="N27" s="253">
        <v>-1.4604926638847644</v>
      </c>
    </row>
    <row r="28" spans="1:14" ht="12.75" customHeight="1" x14ac:dyDescent="0.15">
      <c r="A28" s="127" t="s">
        <v>185</v>
      </c>
      <c r="B28" s="243">
        <v>1.492501033082962</v>
      </c>
      <c r="C28" s="243">
        <v>-8.7227265106698866</v>
      </c>
      <c r="D28" s="244">
        <v>6.0428747605678126</v>
      </c>
      <c r="E28" s="243">
        <v>3.4245558469837079</v>
      </c>
      <c r="F28" s="243">
        <v>4.4021245035647638</v>
      </c>
      <c r="G28" s="243">
        <v>0.67830789678720294</v>
      </c>
      <c r="H28" s="243">
        <v>2.8201392998588659</v>
      </c>
      <c r="I28" s="243">
        <v>1.2529608394394813</v>
      </c>
      <c r="J28" s="243">
        <v>1.5544721135136257</v>
      </c>
      <c r="K28" s="243">
        <v>2.3982777179763133</v>
      </c>
      <c r="L28" s="243">
        <v>1.257253384912957</v>
      </c>
      <c r="M28" s="244">
        <v>1.6299157011752072</v>
      </c>
      <c r="N28" s="252">
        <v>-5.0626187508938187</v>
      </c>
    </row>
    <row r="29" spans="1:14" ht="12.75" customHeight="1" x14ac:dyDescent="0.15">
      <c r="A29" s="130" t="s">
        <v>80</v>
      </c>
      <c r="B29" s="241">
        <v>3.0319888734353269</v>
      </c>
      <c r="C29" s="241">
        <v>-3.4485241180705515</v>
      </c>
      <c r="D29" s="242">
        <v>2.5818358064275628</v>
      </c>
      <c r="E29" s="241">
        <v>0.48519871340566567</v>
      </c>
      <c r="F29" s="241">
        <v>1.6294126157407476</v>
      </c>
      <c r="G29" s="241">
        <v>3.4201113938466392</v>
      </c>
      <c r="H29" s="241">
        <v>1.4298250141950177</v>
      </c>
      <c r="I29" s="241">
        <v>3.3672603901611495</v>
      </c>
      <c r="J29" s="241">
        <v>0.84352178550915369</v>
      </c>
      <c r="K29" s="241">
        <v>3.9073052449999182</v>
      </c>
      <c r="L29" s="241">
        <v>1.0775254502740808</v>
      </c>
      <c r="M29" s="242">
        <v>3.8411478508785422</v>
      </c>
      <c r="N29" s="253">
        <v>-4.4690153244699218</v>
      </c>
    </row>
    <row r="30" spans="1:14" ht="12.75" customHeight="1" x14ac:dyDescent="0.15">
      <c r="A30" s="127" t="s">
        <v>186</v>
      </c>
      <c r="B30" s="243">
        <v>1.5239458270387749</v>
      </c>
      <c r="C30" s="243">
        <v>-4.1168485354774731</v>
      </c>
      <c r="D30" s="244">
        <v>3.4005826458656685</v>
      </c>
      <c r="E30" s="243">
        <v>4.2945916056664259</v>
      </c>
      <c r="F30" s="243">
        <v>4.039485975408752E-2</v>
      </c>
      <c r="G30" s="243">
        <v>1.8750788643533127</v>
      </c>
      <c r="H30" s="243">
        <v>3.5696591359492658</v>
      </c>
      <c r="I30" s="243">
        <v>1.4661914898705959</v>
      </c>
      <c r="J30" s="243">
        <v>3.1846683324690019</v>
      </c>
      <c r="K30" s="243">
        <v>2.5106800996047838</v>
      </c>
      <c r="L30" s="243">
        <v>1.7583348190408117</v>
      </c>
      <c r="M30" s="244">
        <v>2.5776921223801423</v>
      </c>
      <c r="N30" s="252">
        <v>-4.4579187838934189</v>
      </c>
    </row>
    <row r="31" spans="1:14" ht="12.75" customHeight="1" x14ac:dyDescent="0.15">
      <c r="A31" s="130" t="s">
        <v>187</v>
      </c>
      <c r="B31" s="241">
        <v>3.4888989578613501</v>
      </c>
      <c r="C31" s="241">
        <v>8.7565674255699832E-2</v>
      </c>
      <c r="D31" s="242">
        <v>3.9710313988529293</v>
      </c>
      <c r="E31" s="241">
        <v>4.9413304660838691</v>
      </c>
      <c r="F31" s="241">
        <v>1.1760513186029868</v>
      </c>
      <c r="G31" s="241">
        <v>3.6456498767171581</v>
      </c>
      <c r="H31" s="241">
        <v>4.7706032285471451</v>
      </c>
      <c r="I31" s="241">
        <v>1.1799051210314957</v>
      </c>
      <c r="J31" s="241">
        <v>2.1760038470786327</v>
      </c>
      <c r="K31" s="241">
        <v>7.2322233988312234</v>
      </c>
      <c r="L31" s="241">
        <v>0.50839398705240058</v>
      </c>
      <c r="M31" s="242">
        <v>5.5058224163027774</v>
      </c>
      <c r="N31" s="253">
        <v>-1.3899906874073054</v>
      </c>
    </row>
    <row r="32" spans="1:14" ht="12.75" customHeight="1" x14ac:dyDescent="0.15">
      <c r="A32" s="127" t="s">
        <v>188</v>
      </c>
      <c r="B32" s="243">
        <v>3.075187422665405</v>
      </c>
      <c r="C32" s="243">
        <v>-3.9614447622073925</v>
      </c>
      <c r="D32" s="244">
        <v>6.5843167530605484</v>
      </c>
      <c r="E32" s="243">
        <v>6.3293322295805581</v>
      </c>
      <c r="F32" s="243">
        <v>2.1215168521101759</v>
      </c>
      <c r="G32" s="243">
        <v>1.146723420475837</v>
      </c>
      <c r="H32" s="243">
        <v>4.1894353369763166</v>
      </c>
      <c r="I32" s="243">
        <v>3.0142271521583552E-2</v>
      </c>
      <c r="J32" s="243">
        <v>6.5479419032121911</v>
      </c>
      <c r="K32" s="243">
        <v>2.1748352611782025</v>
      </c>
      <c r="L32" s="243">
        <v>2.9949069973427669</v>
      </c>
      <c r="M32" s="244">
        <v>3.1738779897876981</v>
      </c>
      <c r="N32" s="252">
        <v>-3.6102211455809936</v>
      </c>
    </row>
    <row r="33" spans="1:16" ht="12.75" customHeight="1" x14ac:dyDescent="0.15">
      <c r="A33" s="130" t="s">
        <v>189</v>
      </c>
      <c r="B33" s="241">
        <v>2.7451361237901009</v>
      </c>
      <c r="C33" s="241">
        <v>-3.4815211569362674</v>
      </c>
      <c r="D33" s="242">
        <v>2.9901416726513048</v>
      </c>
      <c r="E33" s="241">
        <v>4.2599049128367596</v>
      </c>
      <c r="F33" s="241">
        <v>0.94242111023285702</v>
      </c>
      <c r="G33" s="241">
        <v>1.9184435610167299</v>
      </c>
      <c r="H33" s="241">
        <v>3.6435093525604998</v>
      </c>
      <c r="I33" s="241">
        <v>2.352169698352057</v>
      </c>
      <c r="J33" s="241">
        <v>1.8050642079166579</v>
      </c>
      <c r="K33" s="241">
        <v>3.5816893315456753</v>
      </c>
      <c r="L33" s="241">
        <v>3.3363271344040584</v>
      </c>
      <c r="M33" s="242">
        <v>2.2393210460390094</v>
      </c>
      <c r="N33" s="253">
        <v>-2.7978497312164023</v>
      </c>
    </row>
    <row r="34" spans="1:16" ht="12.75" customHeight="1" x14ac:dyDescent="0.15">
      <c r="A34" s="127" t="s">
        <v>190</v>
      </c>
      <c r="B34" s="243">
        <v>1.733498071811</v>
      </c>
      <c r="C34" s="243">
        <v>-2.605623435889882</v>
      </c>
      <c r="D34" s="244">
        <v>6.284008464328906</v>
      </c>
      <c r="E34" s="243">
        <v>4.4867920503430838</v>
      </c>
      <c r="F34" s="243">
        <v>2.7493279798564032</v>
      </c>
      <c r="G34" s="243">
        <v>2.0399377421598217</v>
      </c>
      <c r="H34" s="243">
        <v>3.3914256969461007</v>
      </c>
      <c r="I34" s="243">
        <v>3.4779333291481009</v>
      </c>
      <c r="J34" s="243">
        <v>1.8503913122611237</v>
      </c>
      <c r="K34" s="243">
        <v>2.3350011913271516</v>
      </c>
      <c r="L34" s="243">
        <v>2.0343422584400344</v>
      </c>
      <c r="M34" s="244">
        <v>2.0907612881143223</v>
      </c>
      <c r="N34" s="252">
        <v>-3.1263969602145778</v>
      </c>
    </row>
    <row r="35" spans="1:16" ht="12.75" customHeight="1" x14ac:dyDescent="0.15">
      <c r="A35" s="130" t="s">
        <v>70</v>
      </c>
      <c r="B35" s="241">
        <v>1.8467829700227549</v>
      </c>
      <c r="C35" s="241">
        <v>-8.7491500178091428</v>
      </c>
      <c r="D35" s="242">
        <v>6.1211454526099089</v>
      </c>
      <c r="E35" s="241">
        <v>6.3131144251989468</v>
      </c>
      <c r="F35" s="241">
        <v>1.1008366358432369</v>
      </c>
      <c r="G35" s="241">
        <v>-0.58797909407665805</v>
      </c>
      <c r="H35" s="241">
        <v>5.1290877796901952</v>
      </c>
      <c r="I35" s="241">
        <v>2.1075191998571228</v>
      </c>
      <c r="J35" s="241">
        <v>0.27695178123725839</v>
      </c>
      <c r="K35" s="241">
        <v>3.0787568683315385</v>
      </c>
      <c r="L35" s="241">
        <v>1.5878835740072077</v>
      </c>
      <c r="M35" s="242">
        <v>-0.66076237541297189</v>
      </c>
      <c r="N35" s="253">
        <v>-4.628154607193764</v>
      </c>
    </row>
    <row r="36" spans="1:16" ht="12.75" customHeight="1" x14ac:dyDescent="0.15">
      <c r="A36" s="127" t="s">
        <v>191</v>
      </c>
      <c r="B36" s="243">
        <v>1.7848311828440411</v>
      </c>
      <c r="C36" s="243">
        <v>-2.212897526501763</v>
      </c>
      <c r="D36" s="244">
        <v>5.0273273408916452</v>
      </c>
      <c r="E36" s="243">
        <v>5.289867538276269</v>
      </c>
      <c r="F36" s="243">
        <v>2.140348010783427</v>
      </c>
      <c r="G36" s="243">
        <v>2.8713108853875013</v>
      </c>
      <c r="H36" s="243">
        <v>4.9175866894728699</v>
      </c>
      <c r="I36" s="243">
        <v>3.4050909629849144</v>
      </c>
      <c r="J36" s="243">
        <v>2.877311165257268</v>
      </c>
      <c r="K36" s="243">
        <v>3.7720734213367564</v>
      </c>
      <c r="L36" s="243">
        <v>2.7656575149358957</v>
      </c>
      <c r="M36" s="244">
        <v>3.3379058070416079</v>
      </c>
      <c r="N36" s="252">
        <v>-2.3293299620733166</v>
      </c>
    </row>
    <row r="37" spans="1:16" ht="12.75" customHeight="1" x14ac:dyDescent="0.15">
      <c r="A37" s="130" t="s">
        <v>192</v>
      </c>
      <c r="B37" s="241">
        <v>2.8596145527947332</v>
      </c>
      <c r="C37" s="241">
        <v>-3.2753948229137393</v>
      </c>
      <c r="D37" s="242">
        <v>6.9561856915124878</v>
      </c>
      <c r="E37" s="241">
        <v>2.6557066076509557</v>
      </c>
      <c r="F37" s="241">
        <v>4.9848211535923355</v>
      </c>
      <c r="G37" s="241">
        <v>2.4432151538010203</v>
      </c>
      <c r="H37" s="241">
        <v>2.8472080179995771</v>
      </c>
      <c r="I37" s="241">
        <v>1.8933216658048764</v>
      </c>
      <c r="J37" s="241">
        <v>2.7637896709216534</v>
      </c>
      <c r="K37" s="241">
        <v>3.5555555555555571</v>
      </c>
      <c r="L37" s="241">
        <v>2.6998275925314488</v>
      </c>
      <c r="M37" s="242">
        <v>4.0218594849448266</v>
      </c>
      <c r="N37" s="253">
        <v>-1.6172784397211757</v>
      </c>
    </row>
    <row r="38" spans="1:16" ht="12.75" customHeight="1" x14ac:dyDescent="0.15">
      <c r="A38" s="127" t="s">
        <v>193</v>
      </c>
      <c r="B38" s="243">
        <v>3.2156119143556929</v>
      </c>
      <c r="C38" s="243">
        <v>-2.6178812002449376</v>
      </c>
      <c r="D38" s="244">
        <v>2.3856311900644585</v>
      </c>
      <c r="E38" s="243">
        <v>4.0497485701124702</v>
      </c>
      <c r="F38" s="243">
        <v>3.619124916992547</v>
      </c>
      <c r="G38" s="243">
        <v>1.3280165200982594</v>
      </c>
      <c r="H38" s="243">
        <v>3.1271960646521535</v>
      </c>
      <c r="I38" s="243">
        <v>1.5638841567291166</v>
      </c>
      <c r="J38" s="243">
        <v>2.2778355530209069</v>
      </c>
      <c r="K38" s="243">
        <v>4.982288113356077</v>
      </c>
      <c r="L38" s="243">
        <v>2.4463398631549467</v>
      </c>
      <c r="M38" s="244">
        <v>3.7877401646843509</v>
      </c>
      <c r="N38" s="252">
        <v>-1.7042783262811554</v>
      </c>
    </row>
    <row r="39" spans="1:16" ht="12.75" customHeight="1" x14ac:dyDescent="0.15">
      <c r="A39" s="131" t="s">
        <v>194</v>
      </c>
      <c r="B39" s="245">
        <v>2.0604997807978962</v>
      </c>
      <c r="C39" s="245">
        <v>-3.1166475754104539</v>
      </c>
      <c r="D39" s="246">
        <v>6.9165968766934327</v>
      </c>
      <c r="E39" s="245">
        <v>6.588950836289925</v>
      </c>
      <c r="F39" s="245">
        <v>2.0360523926857894</v>
      </c>
      <c r="G39" s="245">
        <v>4.4653448568039238</v>
      </c>
      <c r="H39" s="245">
        <v>5.5681726011842017</v>
      </c>
      <c r="I39" s="245">
        <v>2.0437171065268416</v>
      </c>
      <c r="J39" s="245">
        <v>2.6352445130444693</v>
      </c>
      <c r="K39" s="245">
        <v>4.0090965777794167</v>
      </c>
      <c r="L39" s="245">
        <v>1.9960502186486195</v>
      </c>
      <c r="M39" s="246">
        <v>2.3891847036857712</v>
      </c>
      <c r="N39" s="254">
        <v>-2.2287508864350229</v>
      </c>
    </row>
    <row r="40" spans="1:16" s="152" customFormat="1" ht="25.5" customHeight="1" x14ac:dyDescent="0.2">
      <c r="A40" s="534" t="s">
        <v>410</v>
      </c>
      <c r="B40" s="534"/>
      <c r="C40" s="534"/>
      <c r="D40" s="534"/>
      <c r="E40" s="534"/>
      <c r="F40" s="534"/>
      <c r="G40" s="534"/>
      <c r="H40" s="534"/>
      <c r="I40" s="534"/>
      <c r="J40" s="534"/>
      <c r="K40" s="534"/>
      <c r="L40" s="534"/>
      <c r="M40" s="534"/>
      <c r="N40" s="534"/>
      <c r="O40" s="151"/>
      <c r="P40" s="151"/>
    </row>
    <row r="42" spans="1:16" x14ac:dyDescent="0.15">
      <c r="A42" s="153"/>
    </row>
    <row r="45" spans="1:16" x14ac:dyDescent="0.15">
      <c r="F45" s="140" t="s">
        <v>275</v>
      </c>
    </row>
  </sheetData>
  <mergeCells count="6">
    <mergeCell ref="A2:N2"/>
    <mergeCell ref="A3:A4"/>
    <mergeCell ref="B4:N4"/>
    <mergeCell ref="A40:N40"/>
    <mergeCell ref="B22:N22"/>
    <mergeCell ref="A1:N1"/>
  </mergeCells>
  <hyperlinks>
    <hyperlink ref="A1:B1" location="Inhalt!A1" display="Inhalt"/>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zoomScaleNormal="100" workbookViewId="0">
      <selection activeCell="A5" sqref="A5"/>
    </sheetView>
  </sheetViews>
  <sheetFormatPr baseColWidth="10" defaultColWidth="14.42578125" defaultRowHeight="12.75" customHeight="1" x14ac:dyDescent="0.15"/>
  <cols>
    <col min="1" max="1" width="22.140625" style="140" bestFit="1" customWidth="1"/>
    <col min="2" max="10" width="16.7109375" style="140" customWidth="1"/>
    <col min="11" max="11" width="22.42578125" style="140" bestFit="1" customWidth="1"/>
    <col min="12" max="16384" width="14.42578125" style="140"/>
  </cols>
  <sheetData>
    <row r="1" spans="1:20" s="1" customFormat="1" ht="24" customHeight="1" x14ac:dyDescent="0.2">
      <c r="A1" s="427" t="s">
        <v>294</v>
      </c>
      <c r="B1" s="427"/>
      <c r="C1" s="427"/>
      <c r="D1" s="427"/>
      <c r="E1" s="427"/>
      <c r="F1" s="427"/>
      <c r="G1" s="427"/>
      <c r="H1" s="427"/>
      <c r="I1" s="427"/>
      <c r="J1" s="427"/>
      <c r="T1" s="274"/>
    </row>
    <row r="2" spans="1:20" s="139" customFormat="1" ht="15" customHeight="1" x14ac:dyDescent="0.2">
      <c r="A2" s="535" t="s">
        <v>306</v>
      </c>
      <c r="B2" s="535"/>
      <c r="C2" s="535"/>
      <c r="D2" s="535"/>
      <c r="E2" s="535"/>
      <c r="F2" s="535"/>
      <c r="G2" s="535"/>
      <c r="H2" s="535"/>
      <c r="I2" s="535"/>
      <c r="J2" s="535"/>
      <c r="K2" s="155"/>
    </row>
    <row r="3" spans="1:20" ht="80.25" customHeight="1" x14ac:dyDescent="0.15">
      <c r="A3" s="463" t="s">
        <v>180</v>
      </c>
      <c r="B3" s="156" t="s">
        <v>454</v>
      </c>
      <c r="C3" s="156" t="s">
        <v>453</v>
      </c>
      <c r="D3" s="156" t="s">
        <v>456</v>
      </c>
      <c r="E3" s="156" t="s">
        <v>259</v>
      </c>
      <c r="F3" s="156" t="s">
        <v>258</v>
      </c>
      <c r="G3" s="156" t="s">
        <v>333</v>
      </c>
      <c r="H3" s="156" t="s">
        <v>332</v>
      </c>
      <c r="I3" s="156" t="s">
        <v>372</v>
      </c>
      <c r="J3" s="157" t="s">
        <v>455</v>
      </c>
      <c r="K3" s="158"/>
    </row>
    <row r="4" spans="1:20" ht="12.75" customHeight="1" x14ac:dyDescent="0.15">
      <c r="A4" s="463"/>
      <c r="B4" s="536" t="s">
        <v>1</v>
      </c>
      <c r="C4" s="537"/>
      <c r="D4" s="537"/>
      <c r="E4" s="537"/>
      <c r="F4" s="537"/>
      <c r="G4" s="538" t="s">
        <v>2</v>
      </c>
      <c r="H4" s="539"/>
      <c r="I4" s="539"/>
      <c r="J4" s="539"/>
      <c r="K4" s="314"/>
    </row>
    <row r="5" spans="1:20" ht="12.75" customHeight="1" x14ac:dyDescent="0.15">
      <c r="A5" s="159" t="s">
        <v>182</v>
      </c>
      <c r="B5" s="625">
        <v>242614</v>
      </c>
      <c r="C5" s="625">
        <v>245395</v>
      </c>
      <c r="D5" s="625">
        <v>212695</v>
      </c>
      <c r="E5" s="625">
        <f>C5-D5</f>
        <v>32700</v>
      </c>
      <c r="F5" s="625">
        <f>B5-D5</f>
        <v>29919</v>
      </c>
      <c r="G5" s="626">
        <v>13.325454878868761</v>
      </c>
      <c r="H5" s="626">
        <v>12.331934678130693</v>
      </c>
      <c r="I5" s="626">
        <v>87.668065321869307</v>
      </c>
      <c r="J5" s="627">
        <v>0.99352020073806813</v>
      </c>
    </row>
    <row r="6" spans="1:20" ht="12.75" customHeight="1" x14ac:dyDescent="0.15">
      <c r="A6" s="160" t="s">
        <v>183</v>
      </c>
      <c r="B6" s="628">
        <v>270840</v>
      </c>
      <c r="C6" s="628">
        <v>272627</v>
      </c>
      <c r="D6" s="628">
        <v>236747</v>
      </c>
      <c r="E6" s="628">
        <f t="shared" ref="E6:E20" si="0">C6-D6</f>
        <v>35880</v>
      </c>
      <c r="F6" s="628">
        <f t="shared" ref="F6:F20" si="1">B6-D6</f>
        <v>34093</v>
      </c>
      <c r="G6" s="629">
        <v>13.160838801732771</v>
      </c>
      <c r="H6" s="629">
        <v>12.587874760005906</v>
      </c>
      <c r="I6" s="629">
        <v>87.412125239994083</v>
      </c>
      <c r="J6" s="630">
        <v>0.57296404172686444</v>
      </c>
    </row>
    <row r="7" spans="1:20" ht="12.75" customHeight="1" x14ac:dyDescent="0.15">
      <c r="A7" s="159" t="s">
        <v>16</v>
      </c>
      <c r="B7" s="625">
        <v>43580</v>
      </c>
      <c r="C7" s="625">
        <v>50055</v>
      </c>
      <c r="D7" s="625">
        <v>36165</v>
      </c>
      <c r="E7" s="625">
        <f t="shared" si="0"/>
        <v>13890</v>
      </c>
      <c r="F7" s="625">
        <f t="shared" si="1"/>
        <v>7415</v>
      </c>
      <c r="G7" s="626">
        <v>27.749475576865446</v>
      </c>
      <c r="H7" s="626">
        <v>17.014685635612668</v>
      </c>
      <c r="I7" s="626">
        <v>82.985314364387335</v>
      </c>
      <c r="J7" s="627">
        <v>10.734789941252778</v>
      </c>
    </row>
    <row r="8" spans="1:20" ht="12.75" customHeight="1" x14ac:dyDescent="0.15">
      <c r="A8" s="160" t="s">
        <v>184</v>
      </c>
      <c r="B8" s="628">
        <v>38028</v>
      </c>
      <c r="C8" s="628">
        <v>32716</v>
      </c>
      <c r="D8" s="628">
        <v>24501</v>
      </c>
      <c r="E8" s="628">
        <f t="shared" si="0"/>
        <v>8215</v>
      </c>
      <c r="F8" s="628">
        <f t="shared" si="1"/>
        <v>13527</v>
      </c>
      <c r="G8" s="629">
        <v>25.110037901944004</v>
      </c>
      <c r="H8" s="629">
        <v>35.57115809403598</v>
      </c>
      <c r="I8" s="629">
        <v>64.428841905964035</v>
      </c>
      <c r="J8" s="630">
        <v>-10.461120192091975</v>
      </c>
    </row>
    <row r="9" spans="1:20" ht="12.75" customHeight="1" x14ac:dyDescent="0.15">
      <c r="A9" s="159" t="s">
        <v>185</v>
      </c>
      <c r="B9" s="625">
        <v>13028</v>
      </c>
      <c r="C9" s="625">
        <v>16530</v>
      </c>
      <c r="D9" s="625">
        <v>9597</v>
      </c>
      <c r="E9" s="625">
        <f t="shared" si="0"/>
        <v>6933</v>
      </c>
      <c r="F9" s="625">
        <f t="shared" si="1"/>
        <v>3431</v>
      </c>
      <c r="G9" s="626">
        <v>41.941923774954624</v>
      </c>
      <c r="H9" s="626">
        <v>26.335584894074305</v>
      </c>
      <c r="I9" s="626">
        <v>73.664415105925698</v>
      </c>
      <c r="J9" s="627">
        <v>15.606338880880319</v>
      </c>
    </row>
    <row r="10" spans="1:20" ht="12.75" customHeight="1" x14ac:dyDescent="0.15">
      <c r="A10" s="160" t="s">
        <v>80</v>
      </c>
      <c r="B10" s="628">
        <v>32136</v>
      </c>
      <c r="C10" s="628">
        <v>40156</v>
      </c>
      <c r="D10" s="628">
        <v>24464</v>
      </c>
      <c r="E10" s="628">
        <f t="shared" si="0"/>
        <v>15692</v>
      </c>
      <c r="F10" s="628">
        <f t="shared" si="1"/>
        <v>7672</v>
      </c>
      <c r="G10" s="629">
        <v>39.077597370256001</v>
      </c>
      <c r="H10" s="629">
        <v>23.873537465770475</v>
      </c>
      <c r="I10" s="629">
        <v>76.126462534229518</v>
      </c>
      <c r="J10" s="630">
        <v>15.204059904485526</v>
      </c>
    </row>
    <row r="11" spans="1:20" ht="12.75" customHeight="1" x14ac:dyDescent="0.15">
      <c r="A11" s="159" t="s">
        <v>186</v>
      </c>
      <c r="B11" s="625">
        <v>116037</v>
      </c>
      <c r="C11" s="625">
        <v>116918</v>
      </c>
      <c r="D11" s="625">
        <v>93622</v>
      </c>
      <c r="E11" s="625">
        <f t="shared" si="0"/>
        <v>23296</v>
      </c>
      <c r="F11" s="625">
        <f t="shared" si="1"/>
        <v>22415</v>
      </c>
      <c r="G11" s="626">
        <v>19.925075694076192</v>
      </c>
      <c r="H11" s="626">
        <v>19.317114368692746</v>
      </c>
      <c r="I11" s="626">
        <v>80.682885631307258</v>
      </c>
      <c r="J11" s="627">
        <v>0.60796132538344594</v>
      </c>
    </row>
    <row r="12" spans="1:20" ht="12.75" customHeight="1" x14ac:dyDescent="0.15">
      <c r="A12" s="160" t="s">
        <v>187</v>
      </c>
      <c r="B12" s="628">
        <v>25745</v>
      </c>
      <c r="C12" s="628">
        <v>24745</v>
      </c>
      <c r="D12" s="628">
        <v>20569</v>
      </c>
      <c r="E12" s="628">
        <f t="shared" si="0"/>
        <v>4176</v>
      </c>
      <c r="F12" s="628">
        <f t="shared" si="1"/>
        <v>5176</v>
      </c>
      <c r="G12" s="629">
        <v>16.876136593251161</v>
      </c>
      <c r="H12" s="629">
        <v>20.104874732957857</v>
      </c>
      <c r="I12" s="629">
        <v>79.895125267042147</v>
      </c>
      <c r="J12" s="630">
        <v>-3.2287381397066959</v>
      </c>
    </row>
    <row r="13" spans="1:20" ht="12.75" customHeight="1" x14ac:dyDescent="0.15">
      <c r="A13" s="159" t="s">
        <v>188</v>
      </c>
      <c r="B13" s="625">
        <v>168886</v>
      </c>
      <c r="C13" s="625">
        <v>164431</v>
      </c>
      <c r="D13" s="625">
        <v>138514</v>
      </c>
      <c r="E13" s="625">
        <f t="shared" si="0"/>
        <v>25917</v>
      </c>
      <c r="F13" s="625">
        <f t="shared" si="1"/>
        <v>30372</v>
      </c>
      <c r="G13" s="626">
        <v>15.761626457298197</v>
      </c>
      <c r="H13" s="626">
        <v>17.983728669043021</v>
      </c>
      <c r="I13" s="626">
        <v>82.016271330956982</v>
      </c>
      <c r="J13" s="627">
        <v>-2.2221022117448239</v>
      </c>
    </row>
    <row r="14" spans="1:20" ht="12.75" customHeight="1" x14ac:dyDescent="0.15">
      <c r="A14" s="160" t="s">
        <v>189</v>
      </c>
      <c r="B14" s="628">
        <v>369470</v>
      </c>
      <c r="C14" s="628">
        <v>370073</v>
      </c>
      <c r="D14" s="628">
        <v>312068</v>
      </c>
      <c r="E14" s="628">
        <f t="shared" si="0"/>
        <v>58005</v>
      </c>
      <c r="F14" s="628">
        <f t="shared" si="1"/>
        <v>57402</v>
      </c>
      <c r="G14" s="629">
        <v>15.673934602092018</v>
      </c>
      <c r="H14" s="629">
        <v>15.536308766611635</v>
      </c>
      <c r="I14" s="629">
        <v>84.463691233388374</v>
      </c>
      <c r="J14" s="630">
        <v>0.13762583548038343</v>
      </c>
    </row>
    <row r="15" spans="1:20" ht="12.75" customHeight="1" x14ac:dyDescent="0.15">
      <c r="A15" s="159" t="s">
        <v>190</v>
      </c>
      <c r="B15" s="625">
        <v>82906</v>
      </c>
      <c r="C15" s="625">
        <v>79080</v>
      </c>
      <c r="D15" s="625">
        <v>63539</v>
      </c>
      <c r="E15" s="625">
        <f t="shared" si="0"/>
        <v>15541</v>
      </c>
      <c r="F15" s="625">
        <f t="shared" si="1"/>
        <v>19367</v>
      </c>
      <c r="G15" s="626">
        <v>19.652250885179566</v>
      </c>
      <c r="H15" s="626">
        <v>23.36019105975442</v>
      </c>
      <c r="I15" s="626">
        <v>76.639808940245587</v>
      </c>
      <c r="J15" s="627">
        <v>-3.7079401745748548</v>
      </c>
    </row>
    <row r="16" spans="1:20" ht="12.75" customHeight="1" x14ac:dyDescent="0.15">
      <c r="A16" s="160" t="s">
        <v>70</v>
      </c>
      <c r="B16" s="628">
        <v>19685</v>
      </c>
      <c r="C16" s="628">
        <v>20239</v>
      </c>
      <c r="D16" s="628">
        <v>16270</v>
      </c>
      <c r="E16" s="628">
        <f t="shared" si="0"/>
        <v>3969</v>
      </c>
      <c r="F16" s="628">
        <f t="shared" si="1"/>
        <v>3415</v>
      </c>
      <c r="G16" s="629">
        <v>19.610652700232226</v>
      </c>
      <c r="H16" s="629">
        <v>17.34823469646939</v>
      </c>
      <c r="I16" s="629">
        <v>82.65176530353061</v>
      </c>
      <c r="J16" s="630">
        <v>2.2624180037628356</v>
      </c>
    </row>
    <row r="17" spans="1:10" ht="12.75" customHeight="1" x14ac:dyDescent="0.15">
      <c r="A17" s="159" t="s">
        <v>191</v>
      </c>
      <c r="B17" s="625">
        <v>64520</v>
      </c>
      <c r="C17" s="625">
        <v>64069</v>
      </c>
      <c r="D17" s="625">
        <v>54292</v>
      </c>
      <c r="E17" s="625">
        <f t="shared" si="0"/>
        <v>9777</v>
      </c>
      <c r="F17" s="625">
        <f t="shared" si="1"/>
        <v>10228</v>
      </c>
      <c r="G17" s="626">
        <v>15.260110193697422</v>
      </c>
      <c r="H17" s="626">
        <v>15.852448853068815</v>
      </c>
      <c r="I17" s="626">
        <v>84.147551146931193</v>
      </c>
      <c r="J17" s="627">
        <v>-0.59233865937139285</v>
      </c>
    </row>
    <row r="18" spans="1:10" ht="12.75" customHeight="1" x14ac:dyDescent="0.15">
      <c r="A18" s="160" t="s">
        <v>192</v>
      </c>
      <c r="B18" s="628">
        <v>33051</v>
      </c>
      <c r="C18" s="628">
        <v>31511</v>
      </c>
      <c r="D18" s="628">
        <v>25333</v>
      </c>
      <c r="E18" s="628">
        <f t="shared" si="0"/>
        <v>6178</v>
      </c>
      <c r="F18" s="628">
        <f t="shared" si="1"/>
        <v>7718</v>
      </c>
      <c r="G18" s="629">
        <v>19.6058519247247</v>
      </c>
      <c r="H18" s="629">
        <v>23.351789658406705</v>
      </c>
      <c r="I18" s="629">
        <v>76.648210341593298</v>
      </c>
      <c r="J18" s="630">
        <v>-3.7459377336820054</v>
      </c>
    </row>
    <row r="19" spans="1:10" ht="12.75" customHeight="1" x14ac:dyDescent="0.15">
      <c r="A19" s="159" t="s">
        <v>193</v>
      </c>
      <c r="B19" s="625">
        <v>60236</v>
      </c>
      <c r="C19" s="625">
        <v>56474</v>
      </c>
      <c r="D19" s="625">
        <v>45186</v>
      </c>
      <c r="E19" s="625">
        <f t="shared" si="0"/>
        <v>11288</v>
      </c>
      <c r="F19" s="625">
        <f t="shared" si="1"/>
        <v>15050</v>
      </c>
      <c r="G19" s="626">
        <v>19.987959060806741</v>
      </c>
      <c r="H19" s="626">
        <v>24.985058768842553</v>
      </c>
      <c r="I19" s="626">
        <v>75.014941231157451</v>
      </c>
      <c r="J19" s="627">
        <v>-4.9970997080358117</v>
      </c>
    </row>
    <row r="20" spans="1:10" ht="12.75" customHeight="1" x14ac:dyDescent="0.15">
      <c r="A20" s="161" t="s">
        <v>194</v>
      </c>
      <c r="B20" s="631">
        <v>32698</v>
      </c>
      <c r="C20" s="631">
        <v>31280</v>
      </c>
      <c r="D20" s="631">
        <v>25566</v>
      </c>
      <c r="E20" s="631">
        <f t="shared" si="0"/>
        <v>5714</v>
      </c>
      <c r="F20" s="631">
        <f t="shared" si="1"/>
        <v>7132</v>
      </c>
      <c r="G20" s="632">
        <v>18.267263427109974</v>
      </c>
      <c r="H20" s="632">
        <v>21.811731604379471</v>
      </c>
      <c r="I20" s="632">
        <v>78.188268395620526</v>
      </c>
      <c r="J20" s="633">
        <v>-3.544468177269497</v>
      </c>
    </row>
    <row r="21" spans="1:10" s="152" customFormat="1" ht="12.75" customHeight="1" x14ac:dyDescent="0.2">
      <c r="A21" s="624" t="s">
        <v>420</v>
      </c>
      <c r="B21" s="624"/>
      <c r="C21" s="624"/>
      <c r="D21" s="624"/>
      <c r="E21" s="624"/>
      <c r="F21" s="624"/>
      <c r="G21" s="624"/>
      <c r="H21" s="624"/>
      <c r="I21" s="624"/>
      <c r="J21" s="624"/>
    </row>
    <row r="22" spans="1:10" ht="12.75" customHeight="1" x14ac:dyDescent="0.15">
      <c r="A22" s="162"/>
    </row>
  </sheetData>
  <mergeCells count="6">
    <mergeCell ref="A21:J21"/>
    <mergeCell ref="A2:J2"/>
    <mergeCell ref="A3:A4"/>
    <mergeCell ref="B4:F4"/>
    <mergeCell ref="G4:J4"/>
    <mergeCell ref="A1:J1"/>
  </mergeCells>
  <hyperlinks>
    <hyperlink ref="A1:B1" location="Inhalt!A1" display="Inhalt"/>
  </hyperlinks>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Normal="100" workbookViewId="0">
      <selection sqref="A1:O1"/>
    </sheetView>
  </sheetViews>
  <sheetFormatPr baseColWidth="10" defaultColWidth="14.42578125" defaultRowHeight="12.75" customHeight="1" x14ac:dyDescent="0.15"/>
  <cols>
    <col min="1" max="1" width="25" style="164" customWidth="1"/>
    <col min="2" max="11" width="7.42578125" style="164" customWidth="1"/>
    <col min="12" max="12" width="6.42578125" style="164" customWidth="1"/>
    <col min="13" max="15" width="6.42578125" style="140" customWidth="1"/>
    <col min="16" max="16384" width="14.42578125" style="164"/>
  </cols>
  <sheetData>
    <row r="1" spans="1:20" s="1" customFormat="1" ht="24" customHeight="1" x14ac:dyDescent="0.2">
      <c r="A1" s="427" t="s">
        <v>294</v>
      </c>
      <c r="B1" s="427"/>
      <c r="C1" s="427"/>
      <c r="D1" s="427"/>
      <c r="E1" s="427"/>
      <c r="F1" s="427"/>
      <c r="G1" s="427"/>
      <c r="H1" s="427"/>
      <c r="I1" s="427"/>
      <c r="J1" s="427"/>
      <c r="K1" s="427"/>
      <c r="L1" s="427"/>
      <c r="M1" s="427"/>
      <c r="N1" s="427"/>
      <c r="O1" s="427"/>
      <c r="T1" s="274"/>
    </row>
    <row r="2" spans="1:20" s="163" customFormat="1" ht="15" customHeight="1" x14ac:dyDescent="0.2">
      <c r="A2" s="541" t="s">
        <v>305</v>
      </c>
      <c r="B2" s="541"/>
      <c r="C2" s="541"/>
      <c r="D2" s="541"/>
      <c r="E2" s="541"/>
      <c r="F2" s="541"/>
      <c r="G2" s="541"/>
      <c r="H2" s="541"/>
      <c r="I2" s="541"/>
      <c r="J2" s="541"/>
      <c r="K2" s="541"/>
      <c r="L2" s="541"/>
      <c r="M2" s="541"/>
      <c r="N2" s="541"/>
      <c r="O2" s="541"/>
    </row>
    <row r="3" spans="1:20" ht="12.75" customHeight="1" x14ac:dyDescent="0.15">
      <c r="A3" s="531" t="s">
        <v>180</v>
      </c>
      <c r="B3" s="542" t="s">
        <v>231</v>
      </c>
      <c r="C3" s="543"/>
      <c r="D3" s="543"/>
      <c r="E3" s="543"/>
      <c r="F3" s="543"/>
      <c r="G3" s="543"/>
      <c r="H3" s="543"/>
      <c r="I3" s="543"/>
      <c r="J3" s="543"/>
      <c r="K3" s="543"/>
      <c r="L3" s="543"/>
      <c r="M3" s="543"/>
      <c r="N3" s="543"/>
      <c r="O3" s="543"/>
    </row>
    <row r="4" spans="1:20" ht="12.75" customHeight="1" x14ac:dyDescent="0.15">
      <c r="A4" s="531"/>
      <c r="B4" s="338">
        <v>2008</v>
      </c>
      <c r="C4" s="338">
        <v>2009</v>
      </c>
      <c r="D4" s="338">
        <v>2010</v>
      </c>
      <c r="E4" s="338">
        <v>2011</v>
      </c>
      <c r="F4" s="338">
        <v>2012</v>
      </c>
      <c r="G4" s="338">
        <v>2013</v>
      </c>
      <c r="H4" s="338">
        <v>2014</v>
      </c>
      <c r="I4" s="338">
        <v>2015</v>
      </c>
      <c r="J4" s="338">
        <v>2016</v>
      </c>
      <c r="K4" s="338">
        <v>2017</v>
      </c>
      <c r="L4" s="165">
        <v>2018</v>
      </c>
      <c r="M4" s="165">
        <v>2019</v>
      </c>
      <c r="N4" s="165">
        <v>2020</v>
      </c>
      <c r="O4" s="165">
        <v>2021</v>
      </c>
    </row>
    <row r="5" spans="1:20" ht="12.75" customHeight="1" x14ac:dyDescent="0.15">
      <c r="A5" s="531"/>
      <c r="B5" s="532" t="s">
        <v>2</v>
      </c>
      <c r="C5" s="533"/>
      <c r="D5" s="533"/>
      <c r="E5" s="533"/>
      <c r="F5" s="533"/>
      <c r="G5" s="533"/>
      <c r="H5" s="533"/>
      <c r="I5" s="533"/>
      <c r="J5" s="533"/>
      <c r="K5" s="533"/>
      <c r="L5" s="533"/>
      <c r="M5" s="533"/>
      <c r="N5" s="533"/>
      <c r="O5" s="533"/>
    </row>
    <row r="6" spans="1:20" ht="12.75" customHeight="1" x14ac:dyDescent="0.15">
      <c r="A6" s="141" t="s">
        <v>181</v>
      </c>
      <c r="B6" s="166">
        <v>7.8</v>
      </c>
      <c r="C6" s="166">
        <v>8.1</v>
      </c>
      <c r="D6" s="166">
        <v>7.7</v>
      </c>
      <c r="E6" s="166">
        <v>7.1</v>
      </c>
      <c r="F6" s="166">
        <v>6.8</v>
      </c>
      <c r="G6" s="166">
        <v>6.9</v>
      </c>
      <c r="H6" s="166">
        <v>6.7</v>
      </c>
      <c r="I6" s="166">
        <v>6.4</v>
      </c>
      <c r="J6" s="166">
        <v>6.1</v>
      </c>
      <c r="K6" s="166">
        <v>5.7</v>
      </c>
      <c r="L6" s="167">
        <v>5.2</v>
      </c>
      <c r="M6" s="167">
        <v>5</v>
      </c>
      <c r="N6" s="167">
        <v>5.9</v>
      </c>
      <c r="O6" s="167">
        <v>5.7</v>
      </c>
    </row>
    <row r="7" spans="1:20" ht="12.75" customHeight="1" x14ac:dyDescent="0.15">
      <c r="A7" s="127" t="s">
        <v>182</v>
      </c>
      <c r="B7" s="168">
        <v>4.0999999999999996</v>
      </c>
      <c r="C7" s="168">
        <v>5.0999999999999996</v>
      </c>
      <c r="D7" s="168">
        <v>4.9000000000000004</v>
      </c>
      <c r="E7" s="168">
        <v>4</v>
      </c>
      <c r="F7" s="168">
        <v>3.9</v>
      </c>
      <c r="G7" s="168">
        <v>4.0999999999999996</v>
      </c>
      <c r="H7" s="168">
        <v>4</v>
      </c>
      <c r="I7" s="168">
        <v>3.8</v>
      </c>
      <c r="J7" s="169">
        <v>3.8</v>
      </c>
      <c r="K7" s="169">
        <v>3.5</v>
      </c>
      <c r="L7" s="170">
        <v>3.2</v>
      </c>
      <c r="M7" s="170">
        <v>3.2</v>
      </c>
      <c r="N7" s="170">
        <v>4.0999999999999996</v>
      </c>
      <c r="O7" s="170">
        <v>3.9</v>
      </c>
    </row>
    <row r="8" spans="1:20" ht="12.75" customHeight="1" x14ac:dyDescent="0.15">
      <c r="A8" s="130" t="s">
        <v>183</v>
      </c>
      <c r="B8" s="166">
        <v>4.2</v>
      </c>
      <c r="C8" s="166">
        <v>4.8</v>
      </c>
      <c r="D8" s="166">
        <v>4.5</v>
      </c>
      <c r="E8" s="166">
        <v>3.8</v>
      </c>
      <c r="F8" s="166">
        <v>3.7</v>
      </c>
      <c r="G8" s="166">
        <v>3.8</v>
      </c>
      <c r="H8" s="166">
        <v>3.8</v>
      </c>
      <c r="I8" s="166">
        <v>3.6</v>
      </c>
      <c r="J8" s="166">
        <v>3.5</v>
      </c>
      <c r="K8" s="166">
        <v>3.2</v>
      </c>
      <c r="L8" s="167">
        <v>2.9</v>
      </c>
      <c r="M8" s="167">
        <v>2.8</v>
      </c>
      <c r="N8" s="167">
        <v>3.6</v>
      </c>
      <c r="O8" s="167">
        <v>3.5</v>
      </c>
    </row>
    <row r="9" spans="1:20" ht="12.75" customHeight="1" x14ac:dyDescent="0.15">
      <c r="A9" s="127" t="s">
        <v>16</v>
      </c>
      <c r="B9" s="168">
        <v>13.8</v>
      </c>
      <c r="C9" s="168">
        <v>14</v>
      </c>
      <c r="D9" s="168">
        <v>13.6</v>
      </c>
      <c r="E9" s="168">
        <v>13.3</v>
      </c>
      <c r="F9" s="168">
        <v>12.3</v>
      </c>
      <c r="G9" s="168">
        <v>11.7</v>
      </c>
      <c r="H9" s="168">
        <v>11.1</v>
      </c>
      <c r="I9" s="168">
        <v>10.7</v>
      </c>
      <c r="J9" s="169">
        <v>9.8000000000000007</v>
      </c>
      <c r="K9" s="169">
        <v>9</v>
      </c>
      <c r="L9" s="170">
        <v>8.1</v>
      </c>
      <c r="M9" s="170">
        <v>7.8</v>
      </c>
      <c r="N9" s="170">
        <v>9.6999999999999993</v>
      </c>
      <c r="O9" s="170">
        <v>9.8000000000000007</v>
      </c>
    </row>
    <row r="10" spans="1:20" ht="12.75" customHeight="1" x14ac:dyDescent="0.15">
      <c r="A10" s="130" t="s">
        <v>184</v>
      </c>
      <c r="B10" s="166">
        <v>13</v>
      </c>
      <c r="C10" s="166">
        <v>12.3</v>
      </c>
      <c r="D10" s="166">
        <v>11.1</v>
      </c>
      <c r="E10" s="166">
        <v>10.7</v>
      </c>
      <c r="F10" s="166">
        <v>10.199999999999999</v>
      </c>
      <c r="G10" s="166">
        <v>9.9</v>
      </c>
      <c r="H10" s="166">
        <v>9.4</v>
      </c>
      <c r="I10" s="166">
        <v>8.6999999999999993</v>
      </c>
      <c r="J10" s="166">
        <v>8</v>
      </c>
      <c r="K10" s="166">
        <v>7</v>
      </c>
      <c r="L10" s="167">
        <v>6.3</v>
      </c>
      <c r="M10" s="167">
        <v>5.8</v>
      </c>
      <c r="N10" s="167">
        <v>6.2</v>
      </c>
      <c r="O10" s="167">
        <v>5.9</v>
      </c>
    </row>
    <row r="11" spans="1:20" ht="12.75" customHeight="1" x14ac:dyDescent="0.15">
      <c r="A11" s="127" t="s">
        <v>185</v>
      </c>
      <c r="B11" s="168">
        <v>11.4</v>
      </c>
      <c r="C11" s="168">
        <v>11.8</v>
      </c>
      <c r="D11" s="168">
        <v>12</v>
      </c>
      <c r="E11" s="168">
        <v>11.6</v>
      </c>
      <c r="F11" s="168">
        <v>11.2</v>
      </c>
      <c r="G11" s="168">
        <v>11.1</v>
      </c>
      <c r="H11" s="168">
        <v>10.9</v>
      </c>
      <c r="I11" s="168">
        <v>10.9</v>
      </c>
      <c r="J11" s="169">
        <v>10.5</v>
      </c>
      <c r="K11" s="169">
        <v>10.199999999999999</v>
      </c>
      <c r="L11" s="170">
        <v>9.8000000000000007</v>
      </c>
      <c r="M11" s="170">
        <v>9.9</v>
      </c>
      <c r="N11" s="170">
        <v>11.2</v>
      </c>
      <c r="O11" s="170">
        <v>10.7</v>
      </c>
    </row>
    <row r="12" spans="1:20" ht="12.75" customHeight="1" x14ac:dyDescent="0.15">
      <c r="A12" s="130" t="s">
        <v>80</v>
      </c>
      <c r="B12" s="166">
        <v>8.1</v>
      </c>
      <c r="C12" s="166">
        <v>8.6</v>
      </c>
      <c r="D12" s="166">
        <v>8.1999999999999993</v>
      </c>
      <c r="E12" s="166">
        <v>7.8</v>
      </c>
      <c r="F12" s="166">
        <v>7.5</v>
      </c>
      <c r="G12" s="166">
        <v>7.4</v>
      </c>
      <c r="H12" s="166">
        <v>7.6</v>
      </c>
      <c r="I12" s="166">
        <v>7.4</v>
      </c>
      <c r="J12" s="166">
        <v>7.1</v>
      </c>
      <c r="K12" s="166">
        <v>6.8</v>
      </c>
      <c r="L12" s="167">
        <v>6.3</v>
      </c>
      <c r="M12" s="167">
        <v>6.1</v>
      </c>
      <c r="N12" s="167">
        <v>7.6</v>
      </c>
      <c r="O12" s="167">
        <v>7.5</v>
      </c>
    </row>
    <row r="13" spans="1:20" ht="12.75" customHeight="1" x14ac:dyDescent="0.15">
      <c r="A13" s="127" t="s">
        <v>186</v>
      </c>
      <c r="B13" s="168">
        <v>6.5</v>
      </c>
      <c r="C13" s="168">
        <v>6.8</v>
      </c>
      <c r="D13" s="168">
        <v>6.4</v>
      </c>
      <c r="E13" s="168">
        <v>5.9</v>
      </c>
      <c r="F13" s="168">
        <v>5.7</v>
      </c>
      <c r="G13" s="168">
        <v>5.8</v>
      </c>
      <c r="H13" s="168">
        <v>5.7</v>
      </c>
      <c r="I13" s="168">
        <v>5.5</v>
      </c>
      <c r="J13" s="169">
        <v>5.3</v>
      </c>
      <c r="K13" s="169">
        <v>5</v>
      </c>
      <c r="L13" s="170">
        <v>4.5999999999999996</v>
      </c>
      <c r="M13" s="170">
        <v>4.4000000000000004</v>
      </c>
      <c r="N13" s="170">
        <v>5.4</v>
      </c>
      <c r="O13" s="170">
        <v>5.2</v>
      </c>
    </row>
    <row r="14" spans="1:20" ht="12.75" customHeight="1" x14ac:dyDescent="0.15">
      <c r="A14" s="130" t="s">
        <v>187</v>
      </c>
      <c r="B14" s="166">
        <v>14.1</v>
      </c>
      <c r="C14" s="166">
        <v>13.5</v>
      </c>
      <c r="D14" s="166">
        <v>12.7</v>
      </c>
      <c r="E14" s="166">
        <v>12.5</v>
      </c>
      <c r="F14" s="166">
        <v>12</v>
      </c>
      <c r="G14" s="166">
        <v>11.7</v>
      </c>
      <c r="H14" s="166">
        <v>11.2</v>
      </c>
      <c r="I14" s="166">
        <v>10.4</v>
      </c>
      <c r="J14" s="166">
        <v>9.6999999999999993</v>
      </c>
      <c r="K14" s="166">
        <v>8.6</v>
      </c>
      <c r="L14" s="167">
        <v>7.9</v>
      </c>
      <c r="M14" s="167">
        <v>7.1</v>
      </c>
      <c r="N14" s="167">
        <v>7.8</v>
      </c>
      <c r="O14" s="167">
        <v>7.6</v>
      </c>
    </row>
    <row r="15" spans="1:20" ht="12.75" customHeight="1" x14ac:dyDescent="0.15">
      <c r="A15" s="127" t="s">
        <v>188</v>
      </c>
      <c r="B15" s="168">
        <v>7.6</v>
      </c>
      <c r="C15" s="168">
        <v>7.7</v>
      </c>
      <c r="D15" s="168">
        <v>7.5</v>
      </c>
      <c r="E15" s="168">
        <v>6.9</v>
      </c>
      <c r="F15" s="168">
        <v>6.6</v>
      </c>
      <c r="G15" s="168">
        <v>6.6</v>
      </c>
      <c r="H15" s="168">
        <v>6.5</v>
      </c>
      <c r="I15" s="168">
        <v>6.1</v>
      </c>
      <c r="J15" s="169">
        <v>6</v>
      </c>
      <c r="K15" s="169">
        <v>5.8</v>
      </c>
      <c r="L15" s="170">
        <v>5.3</v>
      </c>
      <c r="M15" s="170">
        <v>5</v>
      </c>
      <c r="N15" s="170">
        <v>5.8</v>
      </c>
      <c r="O15" s="170">
        <v>5.5</v>
      </c>
    </row>
    <row r="16" spans="1:20" ht="12.75" customHeight="1" x14ac:dyDescent="0.15">
      <c r="A16" s="130" t="s">
        <v>189</v>
      </c>
      <c r="B16" s="166">
        <v>8.5</v>
      </c>
      <c r="C16" s="166">
        <v>8.9</v>
      </c>
      <c r="D16" s="166">
        <v>8.6999999999999993</v>
      </c>
      <c r="E16" s="166">
        <v>8.1</v>
      </c>
      <c r="F16" s="166">
        <v>8.1</v>
      </c>
      <c r="G16" s="166">
        <v>8.3000000000000007</v>
      </c>
      <c r="H16" s="166">
        <v>8.1999999999999993</v>
      </c>
      <c r="I16" s="166">
        <v>8</v>
      </c>
      <c r="J16" s="166">
        <v>7.7</v>
      </c>
      <c r="K16" s="166">
        <v>7.4</v>
      </c>
      <c r="L16" s="167">
        <v>6.8</v>
      </c>
      <c r="M16" s="167">
        <v>6.5</v>
      </c>
      <c r="N16" s="167">
        <v>7.5</v>
      </c>
      <c r="O16" s="167">
        <v>7.3</v>
      </c>
    </row>
    <row r="17" spans="1:15" ht="12.75" customHeight="1" x14ac:dyDescent="0.15">
      <c r="A17" s="127" t="s">
        <v>190</v>
      </c>
      <c r="B17" s="168">
        <v>5.6</v>
      </c>
      <c r="C17" s="168">
        <v>6.1</v>
      </c>
      <c r="D17" s="168">
        <v>5.7</v>
      </c>
      <c r="E17" s="168">
        <v>5.3</v>
      </c>
      <c r="F17" s="168">
        <v>5.3</v>
      </c>
      <c r="G17" s="168">
        <v>5.5</v>
      </c>
      <c r="H17" s="168">
        <v>5.4</v>
      </c>
      <c r="I17" s="168">
        <v>5.2</v>
      </c>
      <c r="J17" s="169">
        <v>5.0999999999999996</v>
      </c>
      <c r="K17" s="169">
        <v>4.8</v>
      </c>
      <c r="L17" s="170">
        <v>4.4000000000000004</v>
      </c>
      <c r="M17" s="170">
        <v>4.3</v>
      </c>
      <c r="N17" s="170">
        <v>5.2</v>
      </c>
      <c r="O17" s="170">
        <v>5</v>
      </c>
    </row>
    <row r="18" spans="1:15" ht="12.75" customHeight="1" x14ac:dyDescent="0.15">
      <c r="A18" s="130" t="s">
        <v>70</v>
      </c>
      <c r="B18" s="166">
        <v>7.3</v>
      </c>
      <c r="C18" s="166">
        <v>7.7</v>
      </c>
      <c r="D18" s="166">
        <v>7.5</v>
      </c>
      <c r="E18" s="166">
        <v>6.8</v>
      </c>
      <c r="F18" s="166">
        <v>6.7</v>
      </c>
      <c r="G18" s="166">
        <v>7.3</v>
      </c>
      <c r="H18" s="166">
        <v>7.2</v>
      </c>
      <c r="I18" s="166">
        <v>7.2</v>
      </c>
      <c r="J18" s="166">
        <v>7.2</v>
      </c>
      <c r="K18" s="166">
        <v>6.7</v>
      </c>
      <c r="L18" s="167">
        <v>6.1</v>
      </c>
      <c r="M18" s="167">
        <v>6.2</v>
      </c>
      <c r="N18" s="167">
        <v>7.2</v>
      </c>
      <c r="O18" s="167">
        <v>6.8</v>
      </c>
    </row>
    <row r="19" spans="1:15" ht="12.75" customHeight="1" x14ac:dyDescent="0.15">
      <c r="A19" s="127" t="s">
        <v>191</v>
      </c>
      <c r="B19" s="168">
        <v>12.8</v>
      </c>
      <c r="C19" s="168">
        <v>12.9</v>
      </c>
      <c r="D19" s="168">
        <v>11.8</v>
      </c>
      <c r="E19" s="168">
        <v>10.6</v>
      </c>
      <c r="F19" s="168">
        <v>9.8000000000000007</v>
      </c>
      <c r="G19" s="168">
        <v>9.4</v>
      </c>
      <c r="H19" s="168">
        <v>8.8000000000000007</v>
      </c>
      <c r="I19" s="168">
        <v>8.1999999999999993</v>
      </c>
      <c r="J19" s="169">
        <v>7.5</v>
      </c>
      <c r="K19" s="169">
        <v>6.7</v>
      </c>
      <c r="L19" s="170">
        <v>6</v>
      </c>
      <c r="M19" s="170">
        <v>5.5</v>
      </c>
      <c r="N19" s="170">
        <v>6.1</v>
      </c>
      <c r="O19" s="170">
        <v>5.9</v>
      </c>
    </row>
    <row r="20" spans="1:15" ht="12.75" customHeight="1" x14ac:dyDescent="0.15">
      <c r="A20" s="130" t="s">
        <v>192</v>
      </c>
      <c r="B20" s="166">
        <v>13.9</v>
      </c>
      <c r="C20" s="166">
        <v>13.6</v>
      </c>
      <c r="D20" s="166">
        <v>12.5</v>
      </c>
      <c r="E20" s="166">
        <v>11.6</v>
      </c>
      <c r="F20" s="166">
        <v>11.5</v>
      </c>
      <c r="G20" s="166">
        <v>11.2</v>
      </c>
      <c r="H20" s="166">
        <v>10.7</v>
      </c>
      <c r="I20" s="166">
        <v>10.199999999999999</v>
      </c>
      <c r="J20" s="166">
        <v>9.6</v>
      </c>
      <c r="K20" s="166">
        <v>8.4</v>
      </c>
      <c r="L20" s="167">
        <v>7.7</v>
      </c>
      <c r="M20" s="167">
        <v>7.1</v>
      </c>
      <c r="N20" s="167">
        <v>7.7</v>
      </c>
      <c r="O20" s="167">
        <v>7.3</v>
      </c>
    </row>
    <row r="21" spans="1:15" ht="12.75" customHeight="1" x14ac:dyDescent="0.15">
      <c r="A21" s="127" t="s">
        <v>193</v>
      </c>
      <c r="B21" s="168">
        <v>7.6</v>
      </c>
      <c r="C21" s="168">
        <v>7.8</v>
      </c>
      <c r="D21" s="168">
        <v>7.5</v>
      </c>
      <c r="E21" s="168">
        <v>7.2</v>
      </c>
      <c r="F21" s="168">
        <v>6.9</v>
      </c>
      <c r="G21" s="168">
        <v>6.9</v>
      </c>
      <c r="H21" s="168">
        <v>6.8</v>
      </c>
      <c r="I21" s="168">
        <v>6.5</v>
      </c>
      <c r="J21" s="169">
        <v>6.3</v>
      </c>
      <c r="K21" s="169">
        <v>6</v>
      </c>
      <c r="L21" s="170">
        <v>5.5</v>
      </c>
      <c r="M21" s="170">
        <v>5.0999999999999996</v>
      </c>
      <c r="N21" s="170">
        <v>5.8</v>
      </c>
      <c r="O21" s="170">
        <v>5.6</v>
      </c>
    </row>
    <row r="22" spans="1:15" ht="12.75" customHeight="1" x14ac:dyDescent="0.15">
      <c r="A22" s="131" t="s">
        <v>194</v>
      </c>
      <c r="B22" s="171">
        <v>11.2</v>
      </c>
      <c r="C22" s="171">
        <v>11.4</v>
      </c>
      <c r="D22" s="171">
        <v>9.8000000000000007</v>
      </c>
      <c r="E22" s="171">
        <v>8.8000000000000007</v>
      </c>
      <c r="F22" s="171">
        <v>8.5</v>
      </c>
      <c r="G22" s="171">
        <v>8.1999999999999993</v>
      </c>
      <c r="H22" s="171">
        <v>7.8</v>
      </c>
      <c r="I22" s="171">
        <v>7.4</v>
      </c>
      <c r="J22" s="171">
        <v>6.7</v>
      </c>
      <c r="K22" s="171">
        <v>6.1</v>
      </c>
      <c r="L22" s="172">
        <v>5.5</v>
      </c>
      <c r="M22" s="172">
        <v>5.3</v>
      </c>
      <c r="N22" s="172">
        <v>6</v>
      </c>
      <c r="O22" s="172">
        <v>5.6</v>
      </c>
    </row>
    <row r="23" spans="1:15" s="173" customFormat="1" ht="12.75" customHeight="1" x14ac:dyDescent="0.2">
      <c r="A23" s="545" t="s">
        <v>301</v>
      </c>
      <c r="B23" s="545"/>
      <c r="C23" s="545"/>
      <c r="D23" s="545"/>
      <c r="E23" s="545"/>
      <c r="F23" s="545"/>
      <c r="G23" s="545"/>
      <c r="H23" s="545"/>
      <c r="I23" s="545"/>
      <c r="J23" s="545"/>
      <c r="K23" s="545"/>
      <c r="L23" s="545"/>
      <c r="M23" s="545"/>
      <c r="N23" s="152"/>
      <c r="O23" s="152"/>
    </row>
    <row r="37" spans="2:17" ht="12.75" customHeight="1" x14ac:dyDescent="0.15">
      <c r="B37" s="544"/>
      <c r="C37" s="544"/>
      <c r="D37" s="540"/>
      <c r="E37" s="544"/>
      <c r="F37" s="540"/>
      <c r="G37" s="544"/>
      <c r="H37" s="540"/>
      <c r="I37" s="544"/>
      <c r="J37" s="540"/>
      <c r="K37" s="544"/>
      <c r="L37" s="540"/>
      <c r="M37" s="544"/>
      <c r="N37" s="544"/>
      <c r="O37" s="544"/>
      <c r="P37" s="540"/>
      <c r="Q37" s="540"/>
    </row>
    <row r="38" spans="2:17" ht="12.75" customHeight="1" x14ac:dyDescent="0.15">
      <c r="B38" s="540"/>
      <c r="C38" s="540"/>
      <c r="D38" s="540"/>
      <c r="E38" s="540"/>
      <c r="F38" s="540"/>
      <c r="G38" s="540"/>
      <c r="H38" s="540"/>
      <c r="I38" s="540"/>
      <c r="J38" s="540"/>
      <c r="K38" s="540"/>
      <c r="L38" s="540"/>
      <c r="M38" s="540"/>
      <c r="N38" s="540"/>
      <c r="O38" s="540"/>
      <c r="P38" s="540"/>
      <c r="Q38" s="540"/>
    </row>
    <row r="39" spans="2:17" ht="12.75" customHeight="1" x14ac:dyDescent="0.15">
      <c r="B39" s="174"/>
      <c r="C39" s="174"/>
      <c r="D39" s="174"/>
      <c r="E39" s="174"/>
      <c r="F39" s="174"/>
      <c r="G39" s="174"/>
      <c r="H39" s="174"/>
      <c r="I39" s="174"/>
      <c r="J39" s="174"/>
      <c r="K39" s="174"/>
      <c r="L39" s="174"/>
      <c r="M39" s="174"/>
      <c r="N39" s="174"/>
      <c r="O39" s="174"/>
      <c r="P39" s="174"/>
      <c r="Q39" s="174"/>
    </row>
  </sheetData>
  <mergeCells count="22">
    <mergeCell ref="A1:O1"/>
    <mergeCell ref="A2:O2"/>
    <mergeCell ref="Q37:Q38"/>
    <mergeCell ref="K37:K38"/>
    <mergeCell ref="M37:M38"/>
    <mergeCell ref="N37:N38"/>
    <mergeCell ref="O37:O38"/>
    <mergeCell ref="P37:P38"/>
    <mergeCell ref="L37:L38"/>
    <mergeCell ref="A3:A5"/>
    <mergeCell ref="B3:O3"/>
    <mergeCell ref="B5:O5"/>
    <mergeCell ref="B37:B38"/>
    <mergeCell ref="C37:C38"/>
    <mergeCell ref="D37:D38"/>
    <mergeCell ref="E37:E38"/>
    <mergeCell ref="F37:F38"/>
    <mergeCell ref="G37:G38"/>
    <mergeCell ref="H37:H38"/>
    <mergeCell ref="I37:I38"/>
    <mergeCell ref="J37:J38"/>
    <mergeCell ref="A23:M23"/>
  </mergeCells>
  <hyperlinks>
    <hyperlink ref="A1:B1" location="Inhalt!A1" display="Inhalt"/>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zoomScaleNormal="100" workbookViewId="0">
      <selection sqref="A1:F1"/>
    </sheetView>
  </sheetViews>
  <sheetFormatPr baseColWidth="10" defaultColWidth="14.42578125" defaultRowHeight="12.75" customHeight="1" x14ac:dyDescent="0.15"/>
  <cols>
    <col min="1" max="1" width="25" style="164" customWidth="1"/>
    <col min="2" max="2" width="13.42578125" style="164" customWidth="1"/>
    <col min="3" max="6" width="12.42578125" style="164" customWidth="1"/>
    <col min="7" max="16384" width="14.42578125" style="164"/>
  </cols>
  <sheetData>
    <row r="1" spans="1:20" s="1" customFormat="1" ht="24" customHeight="1" x14ac:dyDescent="0.2">
      <c r="A1" s="427" t="s">
        <v>294</v>
      </c>
      <c r="B1" s="427"/>
      <c r="C1" s="427"/>
      <c r="D1" s="427"/>
      <c r="E1" s="427"/>
      <c r="F1" s="427"/>
      <c r="I1" s="274"/>
      <c r="T1" s="274"/>
    </row>
    <row r="2" spans="1:20" s="175" customFormat="1" ht="30" customHeight="1" x14ac:dyDescent="0.2">
      <c r="A2" s="547" t="s">
        <v>304</v>
      </c>
      <c r="B2" s="547"/>
      <c r="C2" s="547"/>
      <c r="D2" s="547"/>
      <c r="E2" s="547"/>
      <c r="F2" s="547"/>
    </row>
    <row r="3" spans="1:20" ht="12.75" customHeight="1" x14ac:dyDescent="0.15">
      <c r="A3" s="548" t="s">
        <v>195</v>
      </c>
      <c r="B3" s="551" t="s">
        <v>232</v>
      </c>
      <c r="C3" s="551" t="s">
        <v>239</v>
      </c>
      <c r="D3" s="551"/>
      <c r="E3" s="551"/>
      <c r="F3" s="552"/>
    </row>
    <row r="4" spans="1:20" ht="38.25" customHeight="1" x14ac:dyDescent="0.15">
      <c r="A4" s="549"/>
      <c r="B4" s="551"/>
      <c r="C4" s="340" t="s">
        <v>233</v>
      </c>
      <c r="D4" s="340" t="s">
        <v>234</v>
      </c>
      <c r="E4" s="340" t="s">
        <v>235</v>
      </c>
      <c r="F4" s="341" t="s">
        <v>236</v>
      </c>
      <c r="H4" s="255"/>
    </row>
    <row r="5" spans="1:20" ht="12.75" customHeight="1" x14ac:dyDescent="0.15">
      <c r="A5" s="550"/>
      <c r="B5" s="553" t="s">
        <v>237</v>
      </c>
      <c r="C5" s="554"/>
      <c r="D5" s="554"/>
      <c r="E5" s="554"/>
      <c r="F5" s="554"/>
    </row>
    <row r="6" spans="1:20" ht="12.75" customHeight="1" x14ac:dyDescent="0.15">
      <c r="A6" s="124" t="s">
        <v>181</v>
      </c>
      <c r="B6" s="634">
        <v>33700284</v>
      </c>
      <c r="C6" s="634">
        <v>3016700</v>
      </c>
      <c r="D6" s="635">
        <v>9930573</v>
      </c>
      <c r="E6" s="634">
        <v>9386561</v>
      </c>
      <c r="F6" s="636">
        <v>11366450</v>
      </c>
      <c r="G6" s="176"/>
    </row>
    <row r="7" spans="1:20" ht="12.75" customHeight="1" x14ac:dyDescent="0.15">
      <c r="A7" s="127" t="s">
        <v>182</v>
      </c>
      <c r="B7" s="637">
        <v>4771707</v>
      </c>
      <c r="C7" s="637">
        <v>390762</v>
      </c>
      <c r="D7" s="638">
        <v>1320974</v>
      </c>
      <c r="E7" s="637">
        <v>1324831</v>
      </c>
      <c r="F7" s="639">
        <v>1735140</v>
      </c>
      <c r="G7" s="176"/>
    </row>
    <row r="8" spans="1:20" ht="12.75" customHeight="1" x14ac:dyDescent="0.15">
      <c r="A8" s="130" t="s">
        <v>183</v>
      </c>
      <c r="B8" s="634">
        <v>5718874</v>
      </c>
      <c r="C8" s="634">
        <v>510737</v>
      </c>
      <c r="D8" s="635">
        <v>1683748</v>
      </c>
      <c r="E8" s="634">
        <v>1510838</v>
      </c>
      <c r="F8" s="640">
        <v>2013551</v>
      </c>
      <c r="G8" s="176"/>
    </row>
    <row r="9" spans="1:20" ht="12.75" customHeight="1" x14ac:dyDescent="0.15">
      <c r="A9" s="127" t="s">
        <v>16</v>
      </c>
      <c r="B9" s="637">
        <v>1563139</v>
      </c>
      <c r="C9" s="637">
        <v>140852</v>
      </c>
      <c r="D9" s="638">
        <v>410068</v>
      </c>
      <c r="E9" s="637">
        <v>373464</v>
      </c>
      <c r="F9" s="639">
        <v>638755</v>
      </c>
      <c r="G9" s="176"/>
    </row>
    <row r="10" spans="1:20" ht="12.75" customHeight="1" x14ac:dyDescent="0.15">
      <c r="A10" s="130" t="s">
        <v>184</v>
      </c>
      <c r="B10" s="634">
        <v>860544</v>
      </c>
      <c r="C10" s="634">
        <v>95238</v>
      </c>
      <c r="D10" s="635">
        <v>292404</v>
      </c>
      <c r="E10" s="634">
        <v>270197</v>
      </c>
      <c r="F10" s="640">
        <v>202705</v>
      </c>
      <c r="G10" s="176"/>
    </row>
    <row r="11" spans="1:20" ht="12.75" customHeight="1" x14ac:dyDescent="0.15">
      <c r="A11" s="127" t="s">
        <v>185</v>
      </c>
      <c r="B11" s="637">
        <v>336835</v>
      </c>
      <c r="C11" s="637">
        <v>20920</v>
      </c>
      <c r="D11" s="638">
        <v>85558</v>
      </c>
      <c r="E11" s="637">
        <v>99159</v>
      </c>
      <c r="F11" s="639">
        <v>131198</v>
      </c>
      <c r="G11" s="176"/>
    </row>
    <row r="12" spans="1:20" ht="12.75" customHeight="1" x14ac:dyDescent="0.15">
      <c r="A12" s="130" t="s">
        <v>80</v>
      </c>
      <c r="B12" s="634">
        <v>1009725</v>
      </c>
      <c r="C12" s="634">
        <v>74619</v>
      </c>
      <c r="D12" s="635">
        <v>256139</v>
      </c>
      <c r="E12" s="634">
        <v>256707</v>
      </c>
      <c r="F12" s="640">
        <v>422260</v>
      </c>
      <c r="G12" s="176"/>
    </row>
    <row r="13" spans="1:20" ht="12.75" customHeight="1" x14ac:dyDescent="0.15">
      <c r="A13" s="127" t="s">
        <v>186</v>
      </c>
      <c r="B13" s="637">
        <v>2650830</v>
      </c>
      <c r="C13" s="637">
        <v>232760</v>
      </c>
      <c r="D13" s="638">
        <v>734723</v>
      </c>
      <c r="E13" s="637">
        <v>720880</v>
      </c>
      <c r="F13" s="639">
        <v>962467</v>
      </c>
      <c r="G13" s="176"/>
    </row>
    <row r="14" spans="1:20" ht="12.75" customHeight="1" x14ac:dyDescent="0.15">
      <c r="A14" s="130" t="s">
        <v>187</v>
      </c>
      <c r="B14" s="634">
        <v>574197</v>
      </c>
      <c r="C14" s="634">
        <v>65988</v>
      </c>
      <c r="D14" s="635">
        <v>215497</v>
      </c>
      <c r="E14" s="634">
        <v>171188</v>
      </c>
      <c r="F14" s="640">
        <v>121524</v>
      </c>
      <c r="G14" s="176"/>
    </row>
    <row r="15" spans="1:20" ht="12.75" customHeight="1" x14ac:dyDescent="0.15">
      <c r="A15" s="127" t="s">
        <v>188</v>
      </c>
      <c r="B15" s="637">
        <v>3050245</v>
      </c>
      <c r="C15" s="637">
        <v>272329</v>
      </c>
      <c r="D15" s="638">
        <v>970978</v>
      </c>
      <c r="E15" s="637">
        <v>863417</v>
      </c>
      <c r="F15" s="639">
        <v>943521</v>
      </c>
      <c r="G15" s="176"/>
    </row>
    <row r="16" spans="1:20" ht="12.75" customHeight="1" x14ac:dyDescent="0.15">
      <c r="A16" s="130" t="s">
        <v>189</v>
      </c>
      <c r="B16" s="634">
        <v>7082335</v>
      </c>
      <c r="C16" s="634">
        <v>604001</v>
      </c>
      <c r="D16" s="635">
        <v>1993336</v>
      </c>
      <c r="E16" s="634">
        <v>1990624</v>
      </c>
      <c r="F16" s="640">
        <v>2494374</v>
      </c>
      <c r="G16" s="176"/>
      <c r="H16" s="164" t="s">
        <v>275</v>
      </c>
    </row>
    <row r="17" spans="1:9" ht="12.75" customHeight="1" x14ac:dyDescent="0.15">
      <c r="A17" s="127" t="s">
        <v>190</v>
      </c>
      <c r="B17" s="637">
        <v>1447070</v>
      </c>
      <c r="C17" s="637">
        <v>146804</v>
      </c>
      <c r="D17" s="638">
        <v>452848</v>
      </c>
      <c r="E17" s="637">
        <v>397420</v>
      </c>
      <c r="F17" s="639">
        <v>449998</v>
      </c>
      <c r="G17" s="176"/>
    </row>
    <row r="18" spans="1:9" ht="12.75" customHeight="1" x14ac:dyDescent="0.15">
      <c r="A18" s="130" t="s">
        <v>70</v>
      </c>
      <c r="B18" s="634">
        <v>389516</v>
      </c>
      <c r="C18" s="634">
        <v>34954</v>
      </c>
      <c r="D18" s="635">
        <v>109694</v>
      </c>
      <c r="E18" s="635">
        <v>103237</v>
      </c>
      <c r="F18" s="640">
        <v>141631</v>
      </c>
      <c r="G18" s="176"/>
      <c r="I18" s="164" t="s">
        <v>275</v>
      </c>
    </row>
    <row r="19" spans="1:9" ht="12.75" customHeight="1" x14ac:dyDescent="0.15">
      <c r="A19" s="127" t="s">
        <v>191</v>
      </c>
      <c r="B19" s="637">
        <v>1628886</v>
      </c>
      <c r="C19" s="637">
        <v>156946</v>
      </c>
      <c r="D19" s="638">
        <v>519648</v>
      </c>
      <c r="E19" s="637">
        <v>502165</v>
      </c>
      <c r="F19" s="639">
        <v>450127</v>
      </c>
      <c r="G19" s="176"/>
    </row>
    <row r="20" spans="1:9" ht="12.75" customHeight="1" x14ac:dyDescent="0.15">
      <c r="A20" s="130" t="s">
        <v>192</v>
      </c>
      <c r="B20" s="634">
        <v>799650</v>
      </c>
      <c r="C20" s="634">
        <v>78246</v>
      </c>
      <c r="D20" s="635">
        <v>258663</v>
      </c>
      <c r="E20" s="634">
        <v>252548</v>
      </c>
      <c r="F20" s="640">
        <v>210193</v>
      </c>
      <c r="G20" s="176"/>
      <c r="H20" s="173"/>
      <c r="I20" s="173"/>
    </row>
    <row r="21" spans="1:9" ht="12.75" customHeight="1" x14ac:dyDescent="0.15">
      <c r="A21" s="127" t="s">
        <v>193</v>
      </c>
      <c r="B21" s="638">
        <v>1017659</v>
      </c>
      <c r="C21" s="637">
        <v>111237</v>
      </c>
      <c r="D21" s="638">
        <v>365508</v>
      </c>
      <c r="E21" s="637">
        <v>289826</v>
      </c>
      <c r="F21" s="639">
        <v>251088</v>
      </c>
      <c r="G21" s="176"/>
      <c r="H21" s="173"/>
      <c r="I21" s="173"/>
    </row>
    <row r="22" spans="1:9" ht="12.75" customHeight="1" x14ac:dyDescent="0.15">
      <c r="A22" s="130" t="s">
        <v>194</v>
      </c>
      <c r="B22" s="635">
        <v>797977</v>
      </c>
      <c r="C22" s="634">
        <v>79778</v>
      </c>
      <c r="D22" s="635">
        <v>260423</v>
      </c>
      <c r="E22" s="634">
        <v>259858</v>
      </c>
      <c r="F22" s="641">
        <v>197918</v>
      </c>
      <c r="G22" s="176"/>
    </row>
    <row r="23" spans="1:9" ht="12.75" customHeight="1" x14ac:dyDescent="0.15">
      <c r="A23" s="177"/>
      <c r="B23" s="554" t="s">
        <v>2</v>
      </c>
      <c r="C23" s="554"/>
      <c r="D23" s="554"/>
      <c r="E23" s="554"/>
      <c r="F23" s="554"/>
    </row>
    <row r="24" spans="1:9" ht="12.75" customHeight="1" x14ac:dyDescent="0.15">
      <c r="A24" s="124" t="s">
        <v>181</v>
      </c>
      <c r="B24" s="642">
        <v>100</v>
      </c>
      <c r="C24" s="643">
        <v>8.9515566100273816</v>
      </c>
      <c r="D24" s="644">
        <v>29.467327337656858</v>
      </c>
      <c r="E24" s="643">
        <v>27.853062009803836</v>
      </c>
      <c r="F24" s="645">
        <v>33.728054042511928</v>
      </c>
    </row>
    <row r="25" spans="1:9" ht="12.75" customHeight="1" x14ac:dyDescent="0.15">
      <c r="A25" s="127" t="s">
        <v>182</v>
      </c>
      <c r="B25" s="646">
        <v>100</v>
      </c>
      <c r="C25" s="647">
        <v>8.1891448909163955</v>
      </c>
      <c r="D25" s="648">
        <v>27.68346841078046</v>
      </c>
      <c r="E25" s="647">
        <v>27.76429902338932</v>
      </c>
      <c r="F25" s="649">
        <v>36.363087674913821</v>
      </c>
    </row>
    <row r="26" spans="1:9" ht="12.75" customHeight="1" x14ac:dyDescent="0.15">
      <c r="A26" s="130" t="s">
        <v>183</v>
      </c>
      <c r="B26" s="642">
        <v>100</v>
      </c>
      <c r="C26" s="643">
        <v>8.9307265730981307</v>
      </c>
      <c r="D26" s="644">
        <v>29.441949586579458</v>
      </c>
      <c r="E26" s="643">
        <v>26.418452303722727</v>
      </c>
      <c r="F26" s="645">
        <v>35.208871536599688</v>
      </c>
    </row>
    <row r="27" spans="1:9" ht="12.75" customHeight="1" x14ac:dyDescent="0.15">
      <c r="A27" s="127" t="s">
        <v>16</v>
      </c>
      <c r="B27" s="646">
        <v>100</v>
      </c>
      <c r="C27" s="647">
        <v>9.0108429256771156</v>
      </c>
      <c r="D27" s="648">
        <v>26.233623497334531</v>
      </c>
      <c r="E27" s="647">
        <v>23.891925158287268</v>
      </c>
      <c r="F27" s="649">
        <v>40.863608418701084</v>
      </c>
    </row>
    <row r="28" spans="1:9" ht="12.75" customHeight="1" x14ac:dyDescent="0.15">
      <c r="A28" s="130" t="s">
        <v>184</v>
      </c>
      <c r="B28" s="642">
        <v>100</v>
      </c>
      <c r="C28" s="643">
        <v>11.067185408299867</v>
      </c>
      <c r="D28" s="644">
        <v>33.978971441320837</v>
      </c>
      <c r="E28" s="643">
        <v>31.398394503941692</v>
      </c>
      <c r="F28" s="645">
        <v>23.555448646437601</v>
      </c>
    </row>
    <row r="29" spans="1:9" ht="12.75" customHeight="1" x14ac:dyDescent="0.15">
      <c r="A29" s="127" t="s">
        <v>185</v>
      </c>
      <c r="B29" s="646">
        <v>100</v>
      </c>
      <c r="C29" s="647">
        <v>6.2107560081345463</v>
      </c>
      <c r="D29" s="648">
        <v>25.400567043211069</v>
      </c>
      <c r="E29" s="647">
        <v>29.438449092285541</v>
      </c>
      <c r="F29" s="649">
        <v>38.950227856368848</v>
      </c>
    </row>
    <row r="30" spans="1:9" ht="12.75" customHeight="1" x14ac:dyDescent="0.15">
      <c r="A30" s="130" t="s">
        <v>80</v>
      </c>
      <c r="B30" s="642">
        <v>100</v>
      </c>
      <c r="C30" s="643">
        <v>7.3900319393894378</v>
      </c>
      <c r="D30" s="644">
        <v>25.367203941667288</v>
      </c>
      <c r="E30" s="643">
        <v>25.423456881824258</v>
      </c>
      <c r="F30" s="645">
        <v>41.81930723711902</v>
      </c>
    </row>
    <row r="31" spans="1:9" ht="12.75" customHeight="1" x14ac:dyDescent="0.15">
      <c r="A31" s="127" t="s">
        <v>186</v>
      </c>
      <c r="B31" s="646">
        <v>100</v>
      </c>
      <c r="C31" s="647">
        <v>8.7806460617995121</v>
      </c>
      <c r="D31" s="648">
        <v>27.716715142049846</v>
      </c>
      <c r="E31" s="647">
        <v>27.194501344861798</v>
      </c>
      <c r="F31" s="649">
        <v>36.308137451288843</v>
      </c>
    </row>
    <row r="32" spans="1:9" ht="12.75" customHeight="1" x14ac:dyDescent="0.15">
      <c r="A32" s="130" t="s">
        <v>187</v>
      </c>
      <c r="B32" s="642">
        <v>100</v>
      </c>
      <c r="C32" s="643">
        <v>11.492223052367045</v>
      </c>
      <c r="D32" s="644">
        <v>37.530150801902487</v>
      </c>
      <c r="E32" s="643">
        <v>29.813461233688088</v>
      </c>
      <c r="F32" s="645">
        <v>21.164164912042381</v>
      </c>
    </row>
    <row r="33" spans="1:9" ht="12.75" customHeight="1" x14ac:dyDescent="0.15">
      <c r="A33" s="127" t="s">
        <v>188</v>
      </c>
      <c r="B33" s="646">
        <v>100</v>
      </c>
      <c r="C33" s="647">
        <v>8.9281024966846925</v>
      </c>
      <c r="D33" s="648">
        <v>31.832787202339485</v>
      </c>
      <c r="E33" s="647">
        <v>28.306480299123514</v>
      </c>
      <c r="F33" s="649">
        <v>30.932630001852313</v>
      </c>
    </row>
    <row r="34" spans="1:9" ht="12.75" customHeight="1" x14ac:dyDescent="0.15">
      <c r="A34" s="130" t="s">
        <v>189</v>
      </c>
      <c r="B34" s="642">
        <v>100</v>
      </c>
      <c r="C34" s="643">
        <v>8.5282749262778434</v>
      </c>
      <c r="D34" s="644">
        <v>28.145180932559672</v>
      </c>
      <c r="E34" s="643">
        <v>28.106888476752374</v>
      </c>
      <c r="F34" s="645">
        <v>35.219655664410112</v>
      </c>
    </row>
    <row r="35" spans="1:9" ht="12.75" customHeight="1" x14ac:dyDescent="0.15">
      <c r="A35" s="127" t="s">
        <v>190</v>
      </c>
      <c r="B35" s="646">
        <v>100</v>
      </c>
      <c r="C35" s="647">
        <v>10.144913514895617</v>
      </c>
      <c r="D35" s="648">
        <v>31.294132281092136</v>
      </c>
      <c r="E35" s="647">
        <v>27.463771621276095</v>
      </c>
      <c r="F35" s="649">
        <v>31.097182582736149</v>
      </c>
    </row>
    <row r="36" spans="1:9" ht="12.75" customHeight="1" x14ac:dyDescent="0.15">
      <c r="A36" s="130" t="s">
        <v>70</v>
      </c>
      <c r="B36" s="642">
        <v>100</v>
      </c>
      <c r="C36" s="643">
        <v>8.9737006952217619</v>
      </c>
      <c r="D36" s="644">
        <v>28.161615954158492</v>
      </c>
      <c r="E36" s="643">
        <v>26.5039176824572</v>
      </c>
      <c r="F36" s="645">
        <v>36.360765668162543</v>
      </c>
    </row>
    <row r="37" spans="1:9" ht="12.75" customHeight="1" x14ac:dyDescent="0.15">
      <c r="A37" s="127" t="s">
        <v>191</v>
      </c>
      <c r="B37" s="646">
        <v>100</v>
      </c>
      <c r="C37" s="647">
        <v>9.6351739777983241</v>
      </c>
      <c r="D37" s="648">
        <v>31.902048393810251</v>
      </c>
      <c r="E37" s="647">
        <v>30.828738168294162</v>
      </c>
      <c r="F37" s="649">
        <v>27.63403946009727</v>
      </c>
    </row>
    <row r="38" spans="1:9" ht="12.75" customHeight="1" x14ac:dyDescent="0.15">
      <c r="A38" s="130" t="s">
        <v>192</v>
      </c>
      <c r="B38" s="642">
        <v>100</v>
      </c>
      <c r="C38" s="643">
        <v>9.7850309510410813</v>
      </c>
      <c r="D38" s="644">
        <v>32.347026824235606</v>
      </c>
      <c r="E38" s="643">
        <v>31.58231726380291</v>
      </c>
      <c r="F38" s="645">
        <v>26.285624960920401</v>
      </c>
    </row>
    <row r="39" spans="1:9" ht="12.75" customHeight="1" x14ac:dyDescent="0.15">
      <c r="A39" s="127" t="s">
        <v>193</v>
      </c>
      <c r="B39" s="650">
        <v>100</v>
      </c>
      <c r="C39" s="647">
        <v>10.930675206527923</v>
      </c>
      <c r="D39" s="648">
        <v>35.916549649735323</v>
      </c>
      <c r="E39" s="647">
        <v>28.479677377196094</v>
      </c>
      <c r="F39" s="649">
        <v>24.673097766540657</v>
      </c>
    </row>
    <row r="40" spans="1:9" ht="12.75" customHeight="1" x14ac:dyDescent="0.15">
      <c r="A40" s="131" t="s">
        <v>194</v>
      </c>
      <c r="B40" s="651">
        <v>100</v>
      </c>
      <c r="C40" s="652">
        <v>9.9975312571665604</v>
      </c>
      <c r="D40" s="653">
        <v>32.635401772231532</v>
      </c>
      <c r="E40" s="652">
        <v>32.564597726500885</v>
      </c>
      <c r="F40" s="654">
        <v>24.802469244101019</v>
      </c>
    </row>
    <row r="41" spans="1:9" s="173" customFormat="1" ht="25.5" customHeight="1" x14ac:dyDescent="0.15">
      <c r="A41" s="655" t="s">
        <v>411</v>
      </c>
      <c r="B41" s="655"/>
      <c r="C41" s="655"/>
      <c r="D41" s="655"/>
      <c r="E41" s="655"/>
      <c r="F41" s="655"/>
      <c r="G41" s="164"/>
      <c r="H41" s="164"/>
      <c r="I41" s="164"/>
    </row>
    <row r="42" spans="1:9" s="173" customFormat="1" ht="25.5" customHeight="1" x14ac:dyDescent="0.15">
      <c r="A42" s="655" t="s">
        <v>412</v>
      </c>
      <c r="B42" s="655"/>
      <c r="C42" s="655"/>
      <c r="D42" s="655"/>
      <c r="E42" s="655"/>
      <c r="F42" s="655"/>
      <c r="G42" s="164"/>
      <c r="H42" s="164"/>
      <c r="I42" s="164"/>
    </row>
  </sheetData>
  <mergeCells count="9">
    <mergeCell ref="A41:F41"/>
    <mergeCell ref="A42:F42"/>
    <mergeCell ref="A2:F2"/>
    <mergeCell ref="A3:A5"/>
    <mergeCell ref="B3:B4"/>
    <mergeCell ref="C3:F3"/>
    <mergeCell ref="B5:F5"/>
    <mergeCell ref="B23:F23"/>
    <mergeCell ref="A1:F1"/>
  </mergeCells>
  <hyperlinks>
    <hyperlink ref="A1:B1" location="Inhalt!A1" display="Inhalt"/>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zoomScaleNormal="100" workbookViewId="0">
      <selection sqref="A1:H1"/>
    </sheetView>
  </sheetViews>
  <sheetFormatPr baseColWidth="10" defaultColWidth="14.42578125" defaultRowHeight="12.75" customHeight="1" x14ac:dyDescent="0.15"/>
  <cols>
    <col min="1" max="1" width="25.140625" style="164" customWidth="1"/>
    <col min="2" max="8" width="15.28515625" style="164" customWidth="1"/>
    <col min="9" max="16384" width="14.42578125" style="164"/>
  </cols>
  <sheetData>
    <row r="1" spans="1:20" s="1" customFormat="1" ht="24" customHeight="1" x14ac:dyDescent="0.2">
      <c r="A1" s="427" t="s">
        <v>294</v>
      </c>
      <c r="B1" s="427"/>
      <c r="C1" s="427"/>
      <c r="D1" s="427"/>
      <c r="E1" s="427"/>
      <c r="F1" s="427"/>
      <c r="G1" s="427"/>
      <c r="H1" s="427"/>
      <c r="I1" s="274"/>
      <c r="T1" s="274"/>
    </row>
    <row r="2" spans="1:20" s="175" customFormat="1" ht="15" customHeight="1" x14ac:dyDescent="0.2">
      <c r="A2" s="556" t="s">
        <v>303</v>
      </c>
      <c r="B2" s="556"/>
      <c r="C2" s="556"/>
      <c r="D2" s="556"/>
      <c r="E2" s="556"/>
      <c r="F2" s="556"/>
      <c r="G2" s="556"/>
      <c r="H2" s="556"/>
    </row>
    <row r="3" spans="1:20" ht="12.75" customHeight="1" x14ac:dyDescent="0.15">
      <c r="A3" s="557" t="s">
        <v>180</v>
      </c>
      <c r="B3" s="551" t="s">
        <v>198</v>
      </c>
      <c r="C3" s="551" t="s">
        <v>239</v>
      </c>
      <c r="D3" s="551"/>
      <c r="E3" s="551"/>
      <c r="F3" s="551"/>
      <c r="G3" s="551"/>
      <c r="H3" s="552"/>
    </row>
    <row r="4" spans="1:20" ht="76.5" customHeight="1" x14ac:dyDescent="0.15">
      <c r="A4" s="557"/>
      <c r="B4" s="551"/>
      <c r="C4" s="340" t="s">
        <v>240</v>
      </c>
      <c r="D4" s="340" t="s">
        <v>241</v>
      </c>
      <c r="E4" s="340" t="s">
        <v>457</v>
      </c>
      <c r="F4" s="340" t="s">
        <v>242</v>
      </c>
      <c r="G4" s="340" t="s">
        <v>243</v>
      </c>
      <c r="H4" s="341" t="s">
        <v>244</v>
      </c>
    </row>
    <row r="5" spans="1:20" ht="12.75" customHeight="1" x14ac:dyDescent="0.15">
      <c r="A5" s="557"/>
      <c r="B5" s="558" t="s">
        <v>237</v>
      </c>
      <c r="C5" s="558"/>
      <c r="D5" s="558"/>
      <c r="E5" s="558"/>
      <c r="F5" s="558"/>
      <c r="G5" s="558"/>
      <c r="H5" s="559"/>
    </row>
    <row r="6" spans="1:20" ht="12.75" customHeight="1" x14ac:dyDescent="0.15">
      <c r="A6" s="124" t="s">
        <v>181</v>
      </c>
      <c r="B6" s="656">
        <v>37935164</v>
      </c>
      <c r="C6" s="657">
        <v>9441553</v>
      </c>
      <c r="D6" s="657">
        <v>9073069</v>
      </c>
      <c r="E6" s="657">
        <v>11837141</v>
      </c>
      <c r="F6" s="657">
        <v>1414786</v>
      </c>
      <c r="G6" s="657">
        <v>5802442</v>
      </c>
      <c r="H6" s="657">
        <v>366173</v>
      </c>
      <c r="I6" s="176"/>
    </row>
    <row r="7" spans="1:20" ht="12.75" customHeight="1" x14ac:dyDescent="0.15">
      <c r="A7" s="127" t="s">
        <v>182</v>
      </c>
      <c r="B7" s="658">
        <v>5389933</v>
      </c>
      <c r="C7" s="659">
        <v>1553773</v>
      </c>
      <c r="D7" s="659">
        <v>1157703</v>
      </c>
      <c r="E7" s="659">
        <v>1648801</v>
      </c>
      <c r="F7" s="659">
        <v>231741</v>
      </c>
      <c r="G7" s="659">
        <v>754799</v>
      </c>
      <c r="H7" s="659">
        <v>43116</v>
      </c>
      <c r="I7" s="176"/>
    </row>
    <row r="8" spans="1:20" ht="12.75" customHeight="1" x14ac:dyDescent="0.15">
      <c r="A8" s="130" t="s">
        <v>183</v>
      </c>
      <c r="B8" s="656">
        <v>6411750</v>
      </c>
      <c r="C8" s="660">
        <v>1704759</v>
      </c>
      <c r="D8" s="660">
        <v>1414641</v>
      </c>
      <c r="E8" s="660">
        <v>2050755</v>
      </c>
      <c r="F8" s="660">
        <v>263989</v>
      </c>
      <c r="G8" s="660">
        <v>923843</v>
      </c>
      <c r="H8" s="660">
        <v>53763</v>
      </c>
      <c r="I8" s="176"/>
    </row>
    <row r="9" spans="1:20" ht="12.75" customHeight="1" x14ac:dyDescent="0.15">
      <c r="A9" s="127" t="s">
        <v>16</v>
      </c>
      <c r="B9" s="658">
        <v>1684604</v>
      </c>
      <c r="C9" s="659">
        <v>273673</v>
      </c>
      <c r="D9" s="659">
        <v>476991</v>
      </c>
      <c r="E9" s="659">
        <v>650790</v>
      </c>
      <c r="F9" s="659">
        <v>75478</v>
      </c>
      <c r="G9" s="659">
        <v>196702</v>
      </c>
      <c r="H9" s="659">
        <v>10970</v>
      </c>
      <c r="I9" s="176"/>
    </row>
    <row r="10" spans="1:20" ht="12.75" customHeight="1" x14ac:dyDescent="0.15">
      <c r="A10" s="130" t="s">
        <v>184</v>
      </c>
      <c r="B10" s="656">
        <v>941981</v>
      </c>
      <c r="C10" s="660">
        <v>241671</v>
      </c>
      <c r="D10" s="660">
        <v>244938</v>
      </c>
      <c r="E10" s="660">
        <v>260098</v>
      </c>
      <c r="F10" s="660">
        <v>19567</v>
      </c>
      <c r="G10" s="660">
        <v>167198</v>
      </c>
      <c r="H10" s="660">
        <v>8509</v>
      </c>
      <c r="I10" s="176"/>
    </row>
    <row r="11" spans="1:20" ht="12.75" customHeight="1" x14ac:dyDescent="0.15">
      <c r="A11" s="127" t="s">
        <v>185</v>
      </c>
      <c r="B11" s="658">
        <v>375581</v>
      </c>
      <c r="C11" s="659">
        <v>81534</v>
      </c>
      <c r="D11" s="659">
        <v>92206</v>
      </c>
      <c r="E11" s="659">
        <v>111510</v>
      </c>
      <c r="F11" s="659">
        <v>14226</v>
      </c>
      <c r="G11" s="659">
        <v>73691</v>
      </c>
      <c r="H11" s="659">
        <v>2414</v>
      </c>
      <c r="I11" s="176"/>
    </row>
    <row r="12" spans="1:20" ht="12.75" customHeight="1" x14ac:dyDescent="0.15">
      <c r="A12" s="130" t="s">
        <v>80</v>
      </c>
      <c r="B12" s="656">
        <v>1097698</v>
      </c>
      <c r="C12" s="660">
        <v>183985</v>
      </c>
      <c r="D12" s="660">
        <v>252109</v>
      </c>
      <c r="E12" s="660">
        <v>432098</v>
      </c>
      <c r="F12" s="660">
        <v>58392</v>
      </c>
      <c r="G12" s="660">
        <v>166168</v>
      </c>
      <c r="H12" s="660">
        <v>4946</v>
      </c>
      <c r="I12" s="176"/>
    </row>
    <row r="13" spans="1:20" ht="12.75" customHeight="1" x14ac:dyDescent="0.15">
      <c r="A13" s="127" t="s">
        <v>186</v>
      </c>
      <c r="B13" s="658">
        <v>2983081</v>
      </c>
      <c r="C13" s="659">
        <v>635817</v>
      </c>
      <c r="D13" s="659">
        <v>665407</v>
      </c>
      <c r="E13" s="659">
        <v>1031887</v>
      </c>
      <c r="F13" s="659">
        <v>141209</v>
      </c>
      <c r="G13" s="659">
        <v>483659</v>
      </c>
      <c r="H13" s="659">
        <v>25102</v>
      </c>
      <c r="I13" s="176"/>
    </row>
    <row r="14" spans="1:20" ht="12.75" customHeight="1" x14ac:dyDescent="0.15">
      <c r="A14" s="130" t="s">
        <v>187</v>
      </c>
      <c r="B14" s="656">
        <v>630706</v>
      </c>
      <c r="C14" s="660">
        <v>153411</v>
      </c>
      <c r="D14" s="660">
        <v>188386</v>
      </c>
      <c r="E14" s="660">
        <v>175299</v>
      </c>
      <c r="F14" s="660">
        <v>11712</v>
      </c>
      <c r="G14" s="660">
        <v>94384</v>
      </c>
      <c r="H14" s="660">
        <v>7421</v>
      </c>
      <c r="I14" s="176"/>
    </row>
    <row r="15" spans="1:20" ht="12.75" customHeight="1" x14ac:dyDescent="0.15">
      <c r="A15" s="127" t="s">
        <v>188</v>
      </c>
      <c r="B15" s="658">
        <v>3492192</v>
      </c>
      <c r="C15" s="659">
        <v>915245</v>
      </c>
      <c r="D15" s="659">
        <v>861327</v>
      </c>
      <c r="E15" s="659">
        <v>997521</v>
      </c>
      <c r="F15" s="659">
        <v>101248</v>
      </c>
      <c r="G15" s="659">
        <v>572623</v>
      </c>
      <c r="H15" s="659">
        <v>44228</v>
      </c>
      <c r="I15" s="176"/>
    </row>
    <row r="16" spans="1:20" ht="12.75" customHeight="1" x14ac:dyDescent="0.15">
      <c r="A16" s="130" t="s">
        <v>189</v>
      </c>
      <c r="B16" s="656">
        <v>8129426</v>
      </c>
      <c r="C16" s="660">
        <v>1894691</v>
      </c>
      <c r="D16" s="660">
        <v>1964880</v>
      </c>
      <c r="E16" s="660">
        <v>2568725</v>
      </c>
      <c r="F16" s="660">
        <v>303501</v>
      </c>
      <c r="G16" s="660">
        <v>1301605</v>
      </c>
      <c r="H16" s="660">
        <v>96024</v>
      </c>
    </row>
    <row r="17" spans="1:9" ht="12.75" customHeight="1" x14ac:dyDescent="0.15">
      <c r="A17" s="127" t="s">
        <v>190</v>
      </c>
      <c r="B17" s="658">
        <v>1673859</v>
      </c>
      <c r="C17" s="659">
        <v>425380</v>
      </c>
      <c r="D17" s="659">
        <v>425942</v>
      </c>
      <c r="E17" s="659">
        <v>479138</v>
      </c>
      <c r="F17" s="659">
        <v>54385</v>
      </c>
      <c r="G17" s="659">
        <v>269817</v>
      </c>
      <c r="H17" s="659">
        <v>19197</v>
      </c>
      <c r="I17" s="176"/>
    </row>
    <row r="18" spans="1:9" ht="12.75" customHeight="1" x14ac:dyDescent="0.15">
      <c r="A18" s="130" t="s">
        <v>70</v>
      </c>
      <c r="B18" s="656">
        <v>446994</v>
      </c>
      <c r="C18" s="660">
        <v>119115</v>
      </c>
      <c r="D18" s="660">
        <v>111259</v>
      </c>
      <c r="E18" s="660">
        <v>127234</v>
      </c>
      <c r="F18" s="660">
        <v>13465</v>
      </c>
      <c r="G18" s="660">
        <v>71348</v>
      </c>
      <c r="H18" s="660">
        <v>4573</v>
      </c>
      <c r="I18" s="176"/>
    </row>
    <row r="19" spans="1:9" ht="12.75" customHeight="1" x14ac:dyDescent="0.15">
      <c r="A19" s="127" t="s">
        <v>191</v>
      </c>
      <c r="B19" s="658">
        <v>1768994</v>
      </c>
      <c r="C19" s="659">
        <v>499153</v>
      </c>
      <c r="D19" s="659">
        <v>464446</v>
      </c>
      <c r="E19" s="659">
        <v>485561</v>
      </c>
      <c r="F19" s="659">
        <v>49514</v>
      </c>
      <c r="G19" s="659">
        <v>256718</v>
      </c>
      <c r="H19" s="659">
        <v>13602</v>
      </c>
      <c r="I19" s="176"/>
    </row>
    <row r="20" spans="1:9" ht="12.75" customHeight="1" x14ac:dyDescent="0.15">
      <c r="A20" s="130" t="s">
        <v>192</v>
      </c>
      <c r="B20" s="656">
        <v>866526</v>
      </c>
      <c r="C20" s="660">
        <v>224288</v>
      </c>
      <c r="D20" s="660">
        <v>230168</v>
      </c>
      <c r="E20" s="660">
        <v>232777</v>
      </c>
      <c r="F20" s="660">
        <v>25147</v>
      </c>
      <c r="G20" s="660">
        <v>142937</v>
      </c>
      <c r="H20" s="660">
        <v>11012</v>
      </c>
      <c r="I20" s="176"/>
    </row>
    <row r="21" spans="1:9" ht="12.75" customHeight="1" x14ac:dyDescent="0.15">
      <c r="A21" s="127" t="s">
        <v>193</v>
      </c>
      <c r="B21" s="658">
        <v>1168901</v>
      </c>
      <c r="C21" s="659">
        <v>266413</v>
      </c>
      <c r="D21" s="659">
        <v>305303</v>
      </c>
      <c r="E21" s="659">
        <v>359088</v>
      </c>
      <c r="F21" s="659">
        <v>30985</v>
      </c>
      <c r="G21" s="659">
        <v>193824</v>
      </c>
      <c r="H21" s="659">
        <v>13288</v>
      </c>
      <c r="I21" s="176"/>
    </row>
    <row r="22" spans="1:9" ht="12.75" customHeight="1" x14ac:dyDescent="0.15">
      <c r="A22" s="130" t="s">
        <v>194</v>
      </c>
      <c r="B22" s="656">
        <v>871265</v>
      </c>
      <c r="C22" s="661">
        <v>268075</v>
      </c>
      <c r="D22" s="661">
        <v>216932</v>
      </c>
      <c r="E22" s="661">
        <v>225129</v>
      </c>
      <c r="F22" s="661">
        <v>20093</v>
      </c>
      <c r="G22" s="661">
        <v>132959</v>
      </c>
      <c r="H22" s="661">
        <v>7869</v>
      </c>
      <c r="I22" s="176"/>
    </row>
    <row r="23" spans="1:9" ht="12.75" customHeight="1" x14ac:dyDescent="0.15">
      <c r="A23" s="177"/>
      <c r="B23" s="560" t="s">
        <v>2</v>
      </c>
      <c r="C23" s="560"/>
      <c r="D23" s="560"/>
      <c r="E23" s="560"/>
      <c r="F23" s="560"/>
      <c r="G23" s="560"/>
      <c r="H23" s="560"/>
    </row>
    <row r="24" spans="1:9" ht="12.75" customHeight="1" x14ac:dyDescent="0.15">
      <c r="A24" s="124" t="s">
        <v>181</v>
      </c>
      <c r="B24" s="662">
        <v>100</v>
      </c>
      <c r="C24" s="663">
        <v>25.188217613519281</v>
      </c>
      <c r="D24" s="663">
        <v>23.923842945267154</v>
      </c>
      <c r="E24" s="663">
        <v>30.976806293345948</v>
      </c>
      <c r="F24" s="663">
        <v>3.4721185709683029</v>
      </c>
      <c r="G24" s="663">
        <v>15.444998577439909</v>
      </c>
      <c r="H24" s="663">
        <v>0.99401599945940344</v>
      </c>
    </row>
    <row r="25" spans="1:9" ht="12.75" customHeight="1" x14ac:dyDescent="0.15">
      <c r="A25" s="127" t="s">
        <v>182</v>
      </c>
      <c r="B25" s="664">
        <v>100</v>
      </c>
      <c r="C25" s="665">
        <v>29.325588359379378</v>
      </c>
      <c r="D25" s="665">
        <v>21.402964587801776</v>
      </c>
      <c r="E25" s="665">
        <v>30.350736537139589</v>
      </c>
      <c r="F25" s="665">
        <v>3.9763306495629163</v>
      </c>
      <c r="G25" s="665">
        <v>14.143194739062578</v>
      </c>
      <c r="H25" s="665">
        <v>0.80118512705376288</v>
      </c>
    </row>
    <row r="26" spans="1:9" ht="12.75" customHeight="1" x14ac:dyDescent="0.15">
      <c r="A26" s="130" t="s">
        <v>183</v>
      </c>
      <c r="B26" s="662">
        <v>100</v>
      </c>
      <c r="C26" s="666">
        <v>26.835247818122543</v>
      </c>
      <c r="D26" s="666">
        <v>22.202076306004948</v>
      </c>
      <c r="E26" s="666">
        <v>31.726626455791546</v>
      </c>
      <c r="F26" s="666">
        <v>3.8319432028394842</v>
      </c>
      <c r="G26" s="666">
        <v>14.546643712154403</v>
      </c>
      <c r="H26" s="666">
        <v>0.85746250508707733</v>
      </c>
    </row>
    <row r="27" spans="1:9" ht="12.75" customHeight="1" x14ac:dyDescent="0.15">
      <c r="A27" s="127" t="s">
        <v>16</v>
      </c>
      <c r="B27" s="664">
        <v>100</v>
      </c>
      <c r="C27" s="665">
        <v>16.168536000371315</v>
      </c>
      <c r="D27" s="665">
        <v>29.29590607178314</v>
      </c>
      <c r="E27" s="665">
        <v>37.811315341034103</v>
      </c>
      <c r="F27" s="665">
        <v>4.0080314942593862</v>
      </c>
      <c r="G27" s="665">
        <v>12.048567513919791</v>
      </c>
      <c r="H27" s="665">
        <v>0.66764357863227097</v>
      </c>
    </row>
    <row r="28" spans="1:9" ht="12.75" customHeight="1" x14ac:dyDescent="0.15">
      <c r="A28" s="130" t="s">
        <v>184</v>
      </c>
      <c r="B28" s="662">
        <v>100.00000000000001</v>
      </c>
      <c r="C28" s="666">
        <v>25.976093673595592</v>
      </c>
      <c r="D28" s="666">
        <v>25.474376911270387</v>
      </c>
      <c r="E28" s="666">
        <v>27.396599145278294</v>
      </c>
      <c r="F28" s="666">
        <v>1.9948810040275231</v>
      </c>
      <c r="G28" s="666">
        <v>18.102216569805986</v>
      </c>
      <c r="H28" s="666">
        <v>1.055832696022224</v>
      </c>
    </row>
    <row r="29" spans="1:9" ht="12.75" customHeight="1" x14ac:dyDescent="0.15">
      <c r="A29" s="127" t="s">
        <v>185</v>
      </c>
      <c r="B29" s="664">
        <v>100</v>
      </c>
      <c r="C29" s="665">
        <v>21.900688311859231</v>
      </c>
      <c r="D29" s="665">
        <v>24.816340497216483</v>
      </c>
      <c r="E29" s="665">
        <v>29.399997367832277</v>
      </c>
      <c r="F29" s="665">
        <v>3.3915481094455338</v>
      </c>
      <c r="G29" s="665">
        <v>19.799165602832215</v>
      </c>
      <c r="H29" s="665">
        <v>0.69226011081426109</v>
      </c>
    </row>
    <row r="30" spans="1:9" ht="12.75" customHeight="1" x14ac:dyDescent="0.15">
      <c r="A30" s="130" t="s">
        <v>80</v>
      </c>
      <c r="B30" s="662">
        <v>100</v>
      </c>
      <c r="C30" s="666">
        <v>16.629464285714285</v>
      </c>
      <c r="D30" s="666">
        <v>23.409415251756442</v>
      </c>
      <c r="E30" s="666">
        <v>39.26394174473068</v>
      </c>
      <c r="F30" s="666">
        <v>4.8884843384074941</v>
      </c>
      <c r="G30" s="666">
        <v>15.315061475409836</v>
      </c>
      <c r="H30" s="666">
        <v>0.49363290398126458</v>
      </c>
    </row>
    <row r="31" spans="1:9" ht="12.75" customHeight="1" x14ac:dyDescent="0.15">
      <c r="A31" s="127" t="s">
        <v>186</v>
      </c>
      <c r="B31" s="664">
        <v>100.00000000000001</v>
      </c>
      <c r="C31" s="665">
        <v>21.619177386419345</v>
      </c>
      <c r="D31" s="665">
        <v>22.39786742913817</v>
      </c>
      <c r="E31" s="665">
        <v>34.27858041741711</v>
      </c>
      <c r="F31" s="665">
        <v>4.4767502588792318</v>
      </c>
      <c r="G31" s="665">
        <v>16.347284946694071</v>
      </c>
      <c r="H31" s="665">
        <v>0.88033956145207293</v>
      </c>
    </row>
    <row r="32" spans="1:9" ht="12.75" customHeight="1" x14ac:dyDescent="0.15">
      <c r="A32" s="130" t="s">
        <v>187</v>
      </c>
      <c r="B32" s="662">
        <v>100.00000000000001</v>
      </c>
      <c r="C32" s="666">
        <v>24.329970262879918</v>
      </c>
      <c r="D32" s="666">
        <v>29.772540154557465</v>
      </c>
      <c r="E32" s="666">
        <v>27.750132628500097</v>
      </c>
      <c r="F32" s="666">
        <v>1.7311758047834418</v>
      </c>
      <c r="G32" s="666">
        <v>15.205601724091791</v>
      </c>
      <c r="H32" s="666">
        <v>1.2105794251872934</v>
      </c>
    </row>
    <row r="33" spans="1:8" ht="12.75" customHeight="1" x14ac:dyDescent="0.15">
      <c r="A33" s="127" t="s">
        <v>188</v>
      </c>
      <c r="B33" s="664">
        <v>100</v>
      </c>
      <c r="C33" s="665">
        <v>26.20947775108209</v>
      </c>
      <c r="D33" s="665">
        <v>24.684875452886885</v>
      </c>
      <c r="E33" s="665">
        <v>28.538328155438737</v>
      </c>
      <c r="F33" s="665">
        <v>2.7012351954862726</v>
      </c>
      <c r="G33" s="665">
        <v>16.558958444605114</v>
      </c>
      <c r="H33" s="665">
        <v>1.3071250005009019</v>
      </c>
    </row>
    <row r="34" spans="1:8" ht="12.75" customHeight="1" x14ac:dyDescent="0.15">
      <c r="A34" s="130" t="s">
        <v>189</v>
      </c>
      <c r="B34" s="662">
        <v>99.999999999999986</v>
      </c>
      <c r="C34" s="666">
        <v>23.691755419787196</v>
      </c>
      <c r="D34" s="666">
        <v>24.006393805130692</v>
      </c>
      <c r="E34" s="666">
        <v>31.399059321965318</v>
      </c>
      <c r="F34" s="666">
        <v>3.5057288464542613</v>
      </c>
      <c r="G34" s="666">
        <v>16.176532979277273</v>
      </c>
      <c r="H34" s="666">
        <v>1.2205296273852619</v>
      </c>
    </row>
    <row r="35" spans="1:8" ht="12.75" customHeight="1" x14ac:dyDescent="0.15">
      <c r="A35" s="127" t="s">
        <v>190</v>
      </c>
      <c r="B35" s="664">
        <v>99.999999999999986</v>
      </c>
      <c r="C35" s="665">
        <v>25.498294128209732</v>
      </c>
      <c r="D35" s="665">
        <v>25.479744957796193</v>
      </c>
      <c r="E35" s="665">
        <v>28.510608288338261</v>
      </c>
      <c r="F35" s="665">
        <v>3.080406801678552</v>
      </c>
      <c r="G35" s="665">
        <v>16.242080304277508</v>
      </c>
      <c r="H35" s="665">
        <v>1.1888655196997524</v>
      </c>
    </row>
    <row r="36" spans="1:8" ht="12.75" customHeight="1" x14ac:dyDescent="0.15">
      <c r="A36" s="130" t="s">
        <v>70</v>
      </c>
      <c r="B36" s="662">
        <v>99.999999999999986</v>
      </c>
      <c r="C36" s="666">
        <v>27.683250646355951</v>
      </c>
      <c r="D36" s="666">
        <v>24.356701138984</v>
      </c>
      <c r="E36" s="666">
        <v>27.967778282440079</v>
      </c>
      <c r="F36" s="666">
        <v>2.7186255328069318</v>
      </c>
      <c r="G36" s="666">
        <v>16.244933966878623</v>
      </c>
      <c r="H36" s="666">
        <v>1.0287104325344141</v>
      </c>
    </row>
    <row r="37" spans="1:8" ht="12.75" customHeight="1" x14ac:dyDescent="0.15">
      <c r="A37" s="127" t="s">
        <v>191</v>
      </c>
      <c r="B37" s="664">
        <v>100</v>
      </c>
      <c r="C37" s="665">
        <v>28.671143470181075</v>
      </c>
      <c r="D37" s="665">
        <v>26.279300469525719</v>
      </c>
      <c r="E37" s="665">
        <v>27.271824417132752</v>
      </c>
      <c r="F37" s="665">
        <v>2.5700473116735045</v>
      </c>
      <c r="G37" s="665">
        <v>14.424730000269326</v>
      </c>
      <c r="H37" s="665">
        <v>0.78295433121762481</v>
      </c>
    </row>
    <row r="38" spans="1:8" ht="12.75" customHeight="1" x14ac:dyDescent="0.15">
      <c r="A38" s="130" t="s">
        <v>192</v>
      </c>
      <c r="B38" s="662">
        <v>100</v>
      </c>
      <c r="C38" s="666">
        <v>26.50372529262005</v>
      </c>
      <c r="D38" s="666">
        <v>26.210106732001453</v>
      </c>
      <c r="E38" s="666">
        <v>26.771667920032595</v>
      </c>
      <c r="F38" s="666">
        <v>2.7888628072125408</v>
      </c>
      <c r="G38" s="666">
        <v>16.487258460790567</v>
      </c>
      <c r="H38" s="666">
        <v>1.2383787873427921</v>
      </c>
    </row>
    <row r="39" spans="1:8" ht="12.75" customHeight="1" x14ac:dyDescent="0.15">
      <c r="A39" s="127" t="s">
        <v>193</v>
      </c>
      <c r="B39" s="664">
        <v>100</v>
      </c>
      <c r="C39" s="665">
        <v>22.814361796220634</v>
      </c>
      <c r="D39" s="665">
        <v>26.063386728081788</v>
      </c>
      <c r="E39" s="665">
        <v>30.855260559159287</v>
      </c>
      <c r="F39" s="665">
        <v>2.4665660255518516</v>
      </c>
      <c r="G39" s="665">
        <v>16.629055055498597</v>
      </c>
      <c r="H39" s="665">
        <v>1.1713698354878432</v>
      </c>
    </row>
    <row r="40" spans="1:8" ht="12.75" customHeight="1" x14ac:dyDescent="0.15">
      <c r="A40" s="131" t="s">
        <v>194</v>
      </c>
      <c r="B40" s="667">
        <v>100.00000000000001</v>
      </c>
      <c r="C40" s="668">
        <v>31.311389283572787</v>
      </c>
      <c r="D40" s="668">
        <v>24.598913034918557</v>
      </c>
      <c r="E40" s="668">
        <v>25.750340028147246</v>
      </c>
      <c r="F40" s="668">
        <v>2.1450179267114189</v>
      </c>
      <c r="G40" s="668">
        <v>15.289060487323052</v>
      </c>
      <c r="H40" s="668">
        <v>0.9052792393269411</v>
      </c>
    </row>
    <row r="41" spans="1:8" s="173" customFormat="1" ht="12.75" customHeight="1" x14ac:dyDescent="0.2">
      <c r="A41" s="555" t="s">
        <v>260</v>
      </c>
      <c r="B41" s="555"/>
      <c r="C41" s="555"/>
      <c r="D41" s="555"/>
      <c r="E41" s="555"/>
      <c r="F41" s="555"/>
      <c r="G41" s="555"/>
      <c r="H41" s="555"/>
    </row>
    <row r="42" spans="1:8" ht="25.5" customHeight="1" x14ac:dyDescent="0.15">
      <c r="A42" s="546" t="s">
        <v>413</v>
      </c>
      <c r="B42" s="546"/>
      <c r="C42" s="546"/>
      <c r="D42" s="546"/>
      <c r="E42" s="546"/>
      <c r="F42" s="546"/>
      <c r="G42" s="546"/>
      <c r="H42" s="546"/>
    </row>
  </sheetData>
  <mergeCells count="9">
    <mergeCell ref="A41:H41"/>
    <mergeCell ref="A42:H42"/>
    <mergeCell ref="A2:H2"/>
    <mergeCell ref="A3:A5"/>
    <mergeCell ref="B3:B4"/>
    <mergeCell ref="C3:H3"/>
    <mergeCell ref="B5:H5"/>
    <mergeCell ref="B23:H23"/>
    <mergeCell ref="A1:H1"/>
  </mergeCells>
  <hyperlinks>
    <hyperlink ref="A1:B1" location="Inhalt!A1" display="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E2-1web</vt:lpstr>
      <vt:lpstr>Tab. E2-2web</vt:lpstr>
      <vt:lpstr>Tab. E2-3web</vt:lpstr>
      <vt:lpstr>Tab. E2-4web</vt:lpstr>
      <vt:lpstr>Tab. E2-5web</vt:lpstr>
      <vt:lpstr>Tab. E2-6web</vt:lpstr>
      <vt:lpstr>Tab. E2-7web</vt:lpstr>
      <vt:lpstr>Tab. E2-8web</vt:lpstr>
      <vt:lpstr>Tab. E2-9web</vt:lpstr>
      <vt:lpstr>Tab. E2-10web</vt:lpstr>
      <vt:lpstr>Tab. E2-11web</vt:lpstr>
      <vt:lpstr>Tab. E2-12web</vt:lpstr>
      <vt:lpstr>Tab. E2-13web</vt:lpstr>
      <vt:lpstr>Tab. E2-14web</vt:lpstr>
      <vt:lpstr>Tab. E2-15web</vt:lpstr>
      <vt:lpstr>Tab. E2-16web</vt:lpstr>
      <vt:lpstr>Tab. E2-17web</vt:lpstr>
      <vt:lpstr>Tab. E2-18web</vt:lpstr>
      <vt:lpstr>Tab. E2-19web</vt:lpstr>
      <vt:lpstr>Tab. E2-20web</vt:lpstr>
      <vt:lpstr>Tab. E2-21web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Mank, Svenja</cp:lastModifiedBy>
  <cp:lastPrinted>2022-02-16T10:09:55Z</cp:lastPrinted>
  <dcterms:created xsi:type="dcterms:W3CDTF">2022-01-07T08:04:51Z</dcterms:created>
  <dcterms:modified xsi:type="dcterms:W3CDTF">2022-06-17T14:35:06Z</dcterms:modified>
</cp:coreProperties>
</file>