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L:\BBE\_Bildungsbericht 2020\3_Öffentlichkeitsarbeit\3_Webseite\Excel-Dateien\"/>
    </mc:Choice>
  </mc:AlternateContent>
  <bookViews>
    <workbookView xWindow="0" yWindow="0" windowWidth="20490" windowHeight="7905" tabRatio="922"/>
  </bookViews>
  <sheets>
    <sheet name="Inhalt" sheetId="1" r:id="rId1"/>
    <sheet name="Abb. F4-1" sheetId="90" r:id="rId2"/>
    <sheet name="Abb. F4-2" sheetId="91" r:id="rId3"/>
    <sheet name="Abb. F4-3web" sheetId="79" r:id="rId4"/>
    <sheet name="Abb. F4-4web" sheetId="86" r:id="rId5"/>
    <sheet name="Abb. F4-5web" sheetId="56" r:id="rId6"/>
    <sheet name="Tab. F4-1web" sheetId="80" r:id="rId7"/>
    <sheet name="Tab. F4-2web" sheetId="81" r:id="rId8"/>
    <sheet name="Tab. F4-3web" sheetId="67" r:id="rId9"/>
    <sheet name="Tab. F4-4web" sheetId="88" r:id="rId10"/>
    <sheet name="Tab. F4-5web" sheetId="87" r:id="rId11"/>
    <sheet name="Tab. F4-6web" sheetId="84" r:id="rId12"/>
    <sheet name="Tab. F4-7web" sheetId="89" r:id="rId13"/>
  </sheets>
  <externalReferences>
    <externalReference r:id="rId14"/>
    <externalReference r:id="rId15"/>
    <externalReference r:id="rId16"/>
  </externalReferences>
  <definedNames>
    <definedName name="__123Graph_A" localSheetId="2" hidden="1">[1]Daten!#REF!</definedName>
    <definedName name="__123Graph_A" localSheetId="9" hidden="1">[1]Daten!#REF!</definedName>
    <definedName name="__123Graph_A" hidden="1">[1]Daten!#REF!</definedName>
    <definedName name="__123Graph_B" localSheetId="2" hidden="1">[1]Daten!#REF!</definedName>
    <definedName name="__123Graph_B" localSheetId="9" hidden="1">[1]Daten!#REF!</definedName>
    <definedName name="__123Graph_B" hidden="1">[1]Daten!#REF!</definedName>
    <definedName name="__123Graph_C" localSheetId="2" hidden="1">[1]Daten!#REF!</definedName>
    <definedName name="__123Graph_C" localSheetId="9" hidden="1">[1]Daten!#REF!</definedName>
    <definedName name="__123Graph_C" hidden="1">[1]Daten!#REF!</definedName>
    <definedName name="__123Graph_D" localSheetId="2" hidden="1">[1]Daten!#REF!</definedName>
    <definedName name="__123Graph_D" localSheetId="9" hidden="1">[1]Daten!#REF!</definedName>
    <definedName name="__123Graph_D" hidden="1">[1]Daten!#REF!</definedName>
    <definedName name="__123Graph_E" localSheetId="2" hidden="1">[1]Daten!#REF!</definedName>
    <definedName name="__123Graph_E" localSheetId="9" hidden="1">[1]Daten!#REF!</definedName>
    <definedName name="__123Graph_E" hidden="1">[1]Daten!#REF!</definedName>
    <definedName name="__123Graph_F" localSheetId="2" hidden="1">[1]Daten!#REF!</definedName>
    <definedName name="__123Graph_F" hidden="1">[1]Daten!#REF!</definedName>
    <definedName name="__123Graph_X" localSheetId="2" hidden="1">[1]Daten!#REF!</definedName>
    <definedName name="__123Graph_X" hidden="1">[1]Daten!#REF!</definedName>
    <definedName name="_123Graph_X" localSheetId="2" hidden="1">[2]Daten!#REF!</definedName>
    <definedName name="_123Graph_X" hidden="1">[2]Daten!#REF!</definedName>
    <definedName name="_2__123Graph_A17_2.CGM" localSheetId="2" hidden="1">'[3]Schaubild Seite 29'!#REF!</definedName>
    <definedName name="_2__123Graph_A17_2.CGM" hidden="1">'[3]Schaubild Seite 29'!#REF!</definedName>
    <definedName name="_4__123Graph_A17_2.CGM" localSheetId="2" hidden="1">'[3]Schaubild Seite 29'!#REF!</definedName>
    <definedName name="_4__123Graph_A17_2.CGM" hidden="1">'[3]Schaubild Seite 29'!#REF!</definedName>
    <definedName name="_Fill" localSheetId="2" hidden="1">#REF!</definedName>
    <definedName name="_Fill" hidden="1">#REF!</definedName>
    <definedName name="_xlnm._FilterDatabase" localSheetId="11" hidden="1">'Tab. F4-6web'!$A$3:$D$61</definedName>
    <definedName name="_Key1" localSheetId="2" hidden="1">#REF!</definedName>
    <definedName name="_Key1" localSheetId="9" hidden="1">#REF!</definedName>
    <definedName name="_Key1" hidden="1">#REF!</definedName>
    <definedName name="_Order1" hidden="1">0</definedName>
    <definedName name="_Sort" localSheetId="2" hidden="1">#REF!</definedName>
    <definedName name="_Sort" localSheetId="9" hidden="1">#REF!</definedName>
    <definedName name="_Sort" hidden="1">#REF!</definedName>
    <definedName name="_xlnm.Print_Area" localSheetId="0">Inhalt!$A$3:$K$39</definedName>
    <definedName name="_xlnm.Print_Area" localSheetId="6">'Tab. F4-1web'!$A$2:$D$26</definedName>
    <definedName name="_xlnm.Print_Area" localSheetId="7">'Tab. F4-2web'!$A$2:$D$23</definedName>
    <definedName name="_xlnm.Print_Area" localSheetId="8">'Tab. F4-3web'!$A$2:$G$146</definedName>
    <definedName name="_xlnm.Print_Area" localSheetId="9">'Tab. F4-4web'!$A$28:$I$48</definedName>
  </definedNames>
  <calcPr calcId="152511"/>
</workbook>
</file>

<file path=xl/calcChain.xml><?xml version="1.0" encoding="utf-8"?>
<calcChain xmlns="http://schemas.openxmlformats.org/spreadsheetml/2006/main">
  <c r="J25" i="86" l="1"/>
  <c r="E15" i="80" l="1"/>
  <c r="D15" i="80" l="1"/>
  <c r="E8" i="80"/>
</calcChain>
</file>

<file path=xl/sharedStrings.xml><?xml version="1.0" encoding="utf-8"?>
<sst xmlns="http://schemas.openxmlformats.org/spreadsheetml/2006/main" count="1099" uniqueCount="214">
  <si>
    <t>Fächergruppe</t>
  </si>
  <si>
    <r>
      <t>Bachelorabschluss (Erststudium) an Fachhochschulen</t>
    </r>
    <r>
      <rPr>
        <vertAlign val="superscript"/>
        <sz val="9"/>
        <rFont val="Arial"/>
        <family val="2"/>
      </rPr>
      <t>1)</t>
    </r>
  </si>
  <si>
    <t>Bachelorabschluss (Erststudium) an Universitäten</t>
  </si>
  <si>
    <t>in %</t>
  </si>
  <si>
    <t>Fachstudiendauer</t>
  </si>
  <si>
    <t>Gesamtstudiendauer</t>
  </si>
  <si>
    <t>Rechtswissenschaft</t>
  </si>
  <si>
    <t>Diplom (U) und entsprechende Abschlüsse (Erststudium)</t>
  </si>
  <si>
    <t>Fachhochschulabschluss Diplom (Erststudium)</t>
  </si>
  <si>
    <t>Bachelorabschluss (Erststudium)</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</si>
  <si>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</si>
  <si>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</si>
  <si>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</si>
  <si>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</si>
  <si>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</si>
  <si>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</si>
  <si>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</si>
  <si>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</si>
  <si>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</si>
  <si>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</si>
  <si>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</si>
  <si>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</si>
  <si>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</si>
  <si>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Informatik</t>
  </si>
  <si>
    <t>Chemie</t>
  </si>
  <si>
    <t>Biologie</t>
  </si>
  <si>
    <t>Jahr</t>
  </si>
  <si>
    <t>1. Quartil</t>
  </si>
  <si>
    <t>3. Quartil</t>
  </si>
  <si>
    <t>Median</t>
  </si>
  <si>
    <t>in Semestern</t>
  </si>
  <si>
    <t>−</t>
  </si>
  <si>
    <t>Insgesamt</t>
  </si>
  <si>
    <t>Psychologie</t>
  </si>
  <si>
    <t>Architektur</t>
  </si>
  <si>
    <t>Inhalt</t>
  </si>
  <si>
    <t>Zeichenerklärung in den Tabellen</t>
  </si>
  <si>
    <t>–</t>
  </si>
  <si>
    <t>= nichts vorhanden</t>
  </si>
  <si>
    <t>Ingesamt</t>
  </si>
  <si>
    <t>Sprach- und Kulturwissenschaften</t>
  </si>
  <si>
    <t>Sport</t>
  </si>
  <si>
    <t>Rechts-, Wirtschafts- und Sozialwissenschaften</t>
  </si>
  <si>
    <t>Mathematik, Naturwissenschaften</t>
  </si>
  <si>
    <t>Humanmedizin/ Gesundheits-wissenschaften</t>
  </si>
  <si>
    <t>Veterinärmedizin</t>
  </si>
  <si>
    <t>Künstlerischer Abschluss (ohne Bachelor- und Masterabschluss)</t>
  </si>
  <si>
    <t>Zusammen</t>
  </si>
  <si>
    <t>Agrar-, Forst- und Ernährungswissenschaften</t>
  </si>
  <si>
    <t>Ingenieurwissenschaften</t>
  </si>
  <si>
    <t>Kunst, Kunstwissenschaften</t>
  </si>
  <si>
    <t>Bachelor-abschluss</t>
  </si>
  <si>
    <t>Regelstudienzeit</t>
  </si>
  <si>
    <t>Master-abschluss</t>
  </si>
  <si>
    <t>Lehramts-abschlüsse</t>
  </si>
  <si>
    <t>Universitärer Abschluss 
(ohne Lehramt, 
Bachelor- und Masterabschluss)</t>
  </si>
  <si>
    <t>Fachhochschul-abschluss 
(ohne Bachelor- und Master-
abschluss)</t>
  </si>
  <si>
    <t>Plus 2 Semester</t>
  </si>
  <si>
    <t>Abschlussart</t>
  </si>
  <si>
    <t>Abschluss im Studienjahr 2013</t>
  </si>
  <si>
    <t>Abschluss im Studienjahr 2012</t>
  </si>
  <si>
    <t>Abschluss im Studienjahr 2014</t>
  </si>
  <si>
    <t xml:space="preserve">in % </t>
  </si>
  <si>
    <t>Universitäten</t>
  </si>
  <si>
    <t xml:space="preserve"> / = Absolventenzahl mit Angaben zur Regelstudienzeit unter 100.
Quelle: Statistische Ämter des Bundes und der Länder, Hochschulstatistik</t>
  </si>
  <si>
    <t>Abschluss im Studienjahr 2015</t>
  </si>
  <si>
    <t>Abschluss im Studienjahr 2016</t>
  </si>
  <si>
    <t>Geisteswissenschaften</t>
  </si>
  <si>
    <t>Agrar-, Forst- und Ernährungs-wissenschaften, Veterinärmed.</t>
  </si>
  <si>
    <t>Fachrichtung</t>
  </si>
  <si>
    <t>Fallzahl</t>
  </si>
  <si>
    <t>Beruflich qualifiziert, ohne schulische Studienberechtigung</t>
  </si>
  <si>
    <t>Allgemeine Hochschulreife, mit Berufsausbildung</t>
  </si>
  <si>
    <r>
      <t>Allgemeine Hochschulreife</t>
    </r>
    <r>
      <rPr>
        <vertAlign val="superscript"/>
        <sz val="9"/>
        <color indexed="8"/>
        <rFont val="Arial"/>
        <family val="2"/>
      </rPr>
      <t>2)</t>
    </r>
    <r>
      <rPr>
        <sz val="9"/>
        <color indexed="8"/>
        <rFont val="Arial"/>
        <family val="2"/>
      </rPr>
      <t>, ohne Berufsausbildung</t>
    </r>
  </si>
  <si>
    <t>Fachhochschulreife, ohne Berufsausbildung</t>
  </si>
  <si>
    <t>Fachhochschulreife, mit Berufsausbildung</t>
  </si>
  <si>
    <t>Fach zum Ende des Beobachtungszeitraums</t>
  </si>
  <si>
    <t>Nach Fachrichtungen</t>
  </si>
  <si>
    <t>Nach Art der Hochschule und Abschluss</t>
  </si>
  <si>
    <t>in % (zeilenweise)</t>
  </si>
  <si>
    <t>Anzahl</t>
  </si>
  <si>
    <t>Studienfach</t>
  </si>
  <si>
    <t>Betriebswirtschaftslehre</t>
  </si>
  <si>
    <t>Maschinenbau/-wesen</t>
  </si>
  <si>
    <t>Soziale Arbeit</t>
  </si>
  <si>
    <t>Erziehungswissenschaft (Pädagogik)</t>
  </si>
  <si>
    <t>Elektrotechnik/Elektronik</t>
  </si>
  <si>
    <t>Bauingenieurwesen/Ingenieurbau</t>
  </si>
  <si>
    <t>Sozialwesen</t>
  </si>
  <si>
    <t>Germanistik/Deutsch</t>
  </si>
  <si>
    <t>Physik</t>
  </si>
  <si>
    <t>Bachelorabschlüsse an Fachhochschulen</t>
  </si>
  <si>
    <t>Gesundheitswissenschaften/-management</t>
  </si>
  <si>
    <t>Bachelorabschlüsse an Universitäten</t>
  </si>
  <si>
    <t>Soziologie</t>
  </si>
  <si>
    <t>Abschluss im Studienjahr 2017</t>
  </si>
  <si>
    <t>Diplom und entsprechende, einschließlich Staatsexamen, an Universitäten</t>
  </si>
  <si>
    <t>Medizin</t>
  </si>
  <si>
    <t>Wirtschaftsingenieurwesen mit wirtschaftswisse. Schwerpunkt</t>
  </si>
  <si>
    <t>Wirtschaftsingenieurwesen mit ingenieurwiss. Schwerpunkt</t>
  </si>
  <si>
    <t>* Angegeben sind das 1. Quartil (25%), der Median (50%) und das 3. Quartil (75%). 
1) Staatsexamensprüfungen (Erstabschlüsse) sowie Master (Lehramt). 
2) Als Masterabschlüsse im Erststudium wurden bis 2010 hochschulstatistisch die konsekutiven Masterstudiengänge erfasst. Allerdings ist davon auszugehen, dass aufgrund nicht einheitlicher Datenerfassung an den Hochschulen eine Untererfassung vorliegt. Bei der Gesamtstudiendauer der konsekutiven Masterstudiengänge ist zu berücksichtigen, dass durch internationale Studierende (Bildungsausländerinnen und -ausländer) in Masterstudiengängen, deren vorherige Studienzeit nicht erfasst wird, der Wert beeinflusst wird.
3) Eigene Berechnung mit Daten der DZHW-ICE-Datenbank.
4) Masterabschluss als Folgeabschluss (einschließlich Bachelorstudium).
Quelle: Statistische Ämter des Bundes und der Länder, Hochschulstatistik, eigene Berechnungen</t>
  </si>
  <si>
    <t>Abb. F4-5web: Tätigkeiten von Studienabbrecherinnen und Studienabbrechern des Sommersemesters 2014 nach Übergangstypen seit Oktober 2014</t>
  </si>
  <si>
    <r>
      <t>Fachhochschulen</t>
    </r>
    <r>
      <rPr>
        <vertAlign val="superscript"/>
        <sz val="9"/>
        <color indexed="8"/>
        <rFont val="Arial"/>
        <family val="2"/>
      </rPr>
      <t>1)</t>
    </r>
  </si>
  <si>
    <t>Studierende im 1. und 2. Fachsemester des Masterstudiums</t>
  </si>
  <si>
    <t>Bachelorabschlüsse</t>
  </si>
  <si>
    <t>Abschluss im Studienjahr 2018</t>
  </si>
  <si>
    <t xml:space="preserve">Wirtschaftswissenschaften </t>
  </si>
  <si>
    <t>Tab. F4-3web: Fachstudiendauer und Gesamtstudiendauer 1995, 2000, 2005 bis 2018 nach Art des Hochschulabschlusses (in Semestern)*</t>
  </si>
  <si>
    <t>Tab. F4-4web: Absolventinnen und Absolventen innerhalb der Regelstudienzeit bzw. mit Regelstudienzeit plus 2 Semestern nach Fächergruppen und Abschlussarten 2012 bis 2018 (in %)</t>
  </si>
  <si>
    <t>Tab. F4-5web: Studierende* im ersten Studienjahr des  Masterstudiums** und Anzahl der Bachelorabschlüsse 2005 bis 2018 nach Art der Hochschule</t>
  </si>
  <si>
    <t>Deutsche</t>
  </si>
  <si>
    <t>Bachelor</t>
  </si>
  <si>
    <t>* Mit dem Absolventenjahrgang 2012 korrespondieren die Studienanfängerjahrgänge 2008 und 2009 (Bachelor) und 2010 (Masterabschluss), für 2014 die Anfängerjahrgänge 2010 und 2011 (Bachelor) und 2012 (Masterabschluss), für 2016 die Anfängerjahrgänge 2012 und 2013 (Bachelor) und 2014 (Master), für 2018 die Anfängerjahrgänge 2014 und 2015 (Bachelor) und 2016 (Master). Darüber hinaus gehen weitere Anfängerjahrgänge in die Analyse ein.</t>
  </si>
  <si>
    <t>1) Ohne Studierende in Studiengängen des Lehramts.</t>
  </si>
  <si>
    <t>Quelle: DZHW-Studienabbruchstudien 2016, 2018 und 2020</t>
  </si>
  <si>
    <t xml:space="preserve">Quelle: DZHW-Studienabbruchstudien 2016, 2018, 2020
</t>
  </si>
  <si>
    <t>Zurück zum Inhalt</t>
  </si>
  <si>
    <t xml:space="preserve">Tab. F4-7web: Studienabbruchquote in Bachelor- und Masterstudiengängen 2012, 2014, 2016 und 2018* nach Art der Hochschule, Fachrichtungen und Staatsangehörigkeit (in %)  </t>
  </si>
  <si>
    <r>
      <t xml:space="preserve">Tab. F4-1web: Fachwechsel* in der Studienanfängerkohorte des Wintersemesters 2010/11 nach Fachrichtungen, Art der Hochschule und Art der Studienberechtigung </t>
    </r>
    <r>
      <rPr>
        <b/>
        <sz val="10"/>
        <rFont val="Arial"/>
        <family val="2"/>
      </rPr>
      <t>(in %)</t>
    </r>
  </si>
  <si>
    <t xml:space="preserve">Abb. F4-3web: Fachwechsel in der Studienanfängerkohorte des Wintersemesters 2010/11 in den ersten 5 Studienjahren* (in %)* </t>
  </si>
  <si>
    <t>Abb. F4-4web: Studienabbruchquoten 2010, 2012, 2014, 2016 und 2018 nach Art der Hochschule und Art des Abschlusses (in %)</t>
  </si>
  <si>
    <r>
      <t xml:space="preserve">Tab. F4-2web: Fachwechselmatrix* für die Studienanfängerkohorte des Wintersemesters 2010/11 nach Fachrichtungen, Abschlussart und Hochschulart </t>
    </r>
    <r>
      <rPr>
        <b/>
        <sz val="10"/>
        <rFont val="Arial"/>
        <family val="2"/>
      </rPr>
      <t>(in %)**</t>
    </r>
  </si>
  <si>
    <t>Klicken Sie auf den unten stehenden Link oder auf den Reiter am unteren Bildschirmrand, um eine gewünschte Tabelle aufzurufen!</t>
  </si>
  <si>
    <t>Abb. F4-3web: Fachwechsel der Anfängerkohorte 2010/11 in den ersten 5 Studienjahren (in %)</t>
  </si>
  <si>
    <t>Tab. F4-1web: Fachwechsel nach Fachrichtungen, Art der Hochschule und Art der Studienberechtigung (in %)</t>
  </si>
  <si>
    <t>Tab. F4-2web: Fachwechselmatrix für die Studienanfängerkohorte des Wintersemesters 2010/11 nach Fachrichtungen, Abschlussart und Hochschulart (in %)</t>
  </si>
  <si>
    <t>Tab. F4-3web: Fachstudiendauer und Gesamtstudiendauer 1995, 2000, 2005 bis 2018 nach Art des Hochschulabschlusses (in Semestern)</t>
  </si>
  <si>
    <t>Tab. F4-5web: Studierende im ersten Studienjahr des  Masterstudiums und Anzahl der Bachelorabschlüsse 2005 bis 2018 nach Art der Hochschule</t>
  </si>
  <si>
    <t xml:space="preserve">Tab. F4-7web: Studienabbruchquote in Bachelor- und Masterstudiengängen 2012, 2014, 2016 und 2018 nach Art der Hochschule, Fachrichtungen und Staatsangehörigkeit (in %)  </t>
  </si>
  <si>
    <t>Art der Hochschule/
Fachrichtung</t>
  </si>
  <si>
    <t>Universitäten zusammen</t>
  </si>
  <si>
    <t>Fachhochschulen zusammen</t>
  </si>
  <si>
    <t>Quelle: Statistische Ämter des Bundes und der Länder, Hochschulstatistik</t>
  </si>
  <si>
    <t>* Am stärksten besetzte Fächer nach Hochschul- bzw. Abschlussart.</t>
  </si>
  <si>
    <t>Davon</t>
  </si>
  <si>
    <r>
      <t>Anteil der Masterstudierenden an den Bachelorabschlüssen</t>
    </r>
    <r>
      <rPr>
        <vertAlign val="superscript"/>
        <sz val="9"/>
        <color indexed="8"/>
        <rFont val="Arial"/>
        <family val="2"/>
      </rPr>
      <t>2)</t>
    </r>
  </si>
  <si>
    <t>Universität</t>
  </si>
  <si>
    <t>Fachhoch-schule</t>
  </si>
  <si>
    <t>→</t>
  </si>
  <si>
    <t>Abbildungen aus der Buchpublikation</t>
  </si>
  <si>
    <t>Abb. F4-1: Gesamtstudiendauer 2000 bis 2018 nach Abschlussarten (in Semestern, Median und Quartile)</t>
  </si>
  <si>
    <t>1) Ohne Bachelor Lehramt.</t>
  </si>
  <si>
    <t>2) Ohne Verwaltungsfachhochschulen.</t>
  </si>
  <si>
    <t>3) Gesamtstudiendauer einschließlich der ersten Studienphase (Bachelor). Ohne Lehramt Master, ohne internationale Studierende.</t>
  </si>
  <si>
    <t>Lesebeispiel: Der im Balken dargestellte Wert bildet den Median der Studiendauer ab. Er zeigt also an, nach wie vielen Semestern die Hälfte der Studierenden das jeweilige Studium abgeschlossen hat. Der links neben dem Balken stehende Wert gibt an, wie lange es dauert, bis die schnellsten 25 % der Studierenden das Studium beendet haben, der Wert rechts neben dem Balken, wie lange das Viertel der am längsten Studierenden mindestens für das Studium benötigt.</t>
  </si>
  <si>
    <r>
      <rPr>
        <b/>
        <sz val="8.5"/>
        <color theme="1"/>
        <rFont val="Wingdings"/>
        <charset val="2"/>
      </rPr>
      <t>à</t>
    </r>
    <r>
      <rPr>
        <b/>
        <sz val="8.5"/>
        <color theme="1"/>
        <rFont val="Arial"/>
        <family val="2"/>
      </rPr>
      <t xml:space="preserve"> Tab. F4-3web</t>
    </r>
  </si>
  <si>
    <t>Abb. F4-2: Übergangstypen* nach dem Studienabbruch 2014 (in %)</t>
  </si>
  <si>
    <t>Abb. F4-2: Übergangstypen nach dem Studienabbruch 2014 (in %)</t>
  </si>
  <si>
    <t>* Übergangstypen in den ersten 29 Monaten nach der Exmatrikulation im Sommersemester 2014, gebildet mithilfe einer Optimal-Matching-Analyse.</t>
  </si>
  <si>
    <r>
      <t>1) Verzögerung um ca. 10 bis 12 Monate (</t>
    </r>
    <r>
      <rPr>
        <b/>
        <sz val="8.5"/>
        <rFont val="Arial"/>
        <family val="2"/>
      </rPr>
      <t>Abb. F4-5web</t>
    </r>
    <r>
      <rPr>
        <sz val="8.5"/>
        <rFont val="Arial"/>
        <family val="2"/>
      </rPr>
      <t>).</t>
    </r>
  </si>
  <si>
    <t>Quelle: DZHW Exmatrikuliertenbefragung 2014 , 2. Welle, n = 1.133 (Heublein et al., 2018)</t>
  </si>
  <si>
    <t>Tabellen/Abbildungen im Internet</t>
  </si>
  <si>
    <t>Quelle: Statistische Ämter des Bundes und der Länder, Hochschulstatistik, eigene Berechnungen</t>
  </si>
  <si>
    <t>Quelle: Heublein et al., 2018, S. 34</t>
  </si>
  <si>
    <r>
      <t>Insgesamt</t>
    </r>
    <r>
      <rPr>
        <vertAlign val="superscript"/>
        <sz val="9"/>
        <color indexed="8"/>
        <rFont val="Arial"/>
        <family val="2"/>
      </rPr>
      <t>1)</t>
    </r>
  </si>
  <si>
    <t>Darunter nach Fachrichtung:</t>
  </si>
  <si>
    <t>Darunter nach Art der Studienberechtigung und beruflicher Qualifikation:</t>
  </si>
  <si>
    <t>* Gewichtete Daten.
1) Insgesamt einschließlich sonstiger Fachrichtungen, die nicht gesondert ausgewiesen sind.
2) Einschließlich fachgebundener Hochschulreife.
Quelle: LIfBi, NEPS, Startkohorte 5, SUF11-0-0</t>
  </si>
  <si>
    <t>Geisteswissenschaften (Bachelor)</t>
  </si>
  <si>
    <t>Wirtschaftswissenschaften (Bachelor)</t>
  </si>
  <si>
    <t>Sozial-, Politikwissenschaften (Bachelor)</t>
  </si>
  <si>
    <t>Erziehungswissenschaften (Bachelor)</t>
  </si>
  <si>
    <t>Mathe, Naturwissenschaften (Bachelor)</t>
  </si>
  <si>
    <t>Agrar-, Forst-, Ernährungswissenschaften (Bachelor)</t>
  </si>
  <si>
    <t>Ingenieurwissenschaften (Bachelor)</t>
  </si>
  <si>
    <t>Kunst, Kunstwissenschaften (Bachelor)</t>
  </si>
  <si>
    <t>Lehramt (Bachelor und Staatsexamen)</t>
  </si>
  <si>
    <t>Rechtswissenschaft (Staatsexamen)</t>
  </si>
  <si>
    <t>Mathematik, Naturwissenschaften (Staatsexamen)</t>
  </si>
  <si>
    <t>Medizin (Staatsexamen)</t>
  </si>
  <si>
    <t>Geistes-
wissen-
schaften (Bachelor)</t>
  </si>
  <si>
    <t>Wirt-
schafts-
wissen-
schaften
(Bachelor)</t>
  </si>
  <si>
    <t>Sozial-, Politik-
wissen-
schaften 
(Bachelor)</t>
  </si>
  <si>
    <t>Erzie-
hungs-
wissen-
schaften 
(Bachelor)</t>
  </si>
  <si>
    <t>Mathematik, 
Natur-
wissen-
schaften 
(Bachelor)</t>
  </si>
  <si>
    <t>Agrar-, 
Forst-, Ernährungs-
wissensch-
schaften 
(Bachelor)</t>
  </si>
  <si>
    <t>Ingenieur-
wissen-
schaften 
(Bachelor)</t>
  </si>
  <si>
    <t>Kunst, Kunst-
wissen-
schaften
(Bachelor)</t>
  </si>
  <si>
    <t>Lehramt 
(Bachelor &amp; Staats-
examen)</t>
  </si>
  <si>
    <t>Rechts-
wissenschaft 
(Staats-
examen)</t>
  </si>
  <si>
    <t>Mathematik, 
Natur-
wissen-
schaften
(Staats-
examen)</t>
  </si>
  <si>
    <t>Medizin 
(Staats-
examen)</t>
  </si>
  <si>
    <t>Fach-
hoch-
schule
(Bachelor)</t>
  </si>
  <si>
    <t>Universität
(Bachelor)</t>
  </si>
  <si>
    <t>Mathematik, Naturwissenschaften (Bachelor)</t>
  </si>
  <si>
    <t>Fachrichtung und Hochschulart 
im 1. Hochschulsemester</t>
  </si>
  <si>
    <t>Lehramt (Bachelor &amp; Staatsexamen)</t>
  </si>
  <si>
    <t>Fachhochschule (Bachelor)</t>
  </si>
  <si>
    <t>Universität (Bachelor)</t>
  </si>
  <si>
    <t>Universität (Lehramt/Staatsexamen)</t>
  </si>
  <si>
    <t>Universität (Lehramt/
Staats-
examen)</t>
  </si>
  <si>
    <t>* Gewichtete Daten.
** Rundungsbedingte Abweichungen.
1) Insgesamt einschließlich sonstiger Fachrichtungen, die nicht gesondert ausgewiesen sind.
2) Einschließlich fachgebundener Hochschulreife.
Quelle: LIfBi, NEPS, Startkohorte 5, SUF11-0-0</t>
  </si>
  <si>
    <t xml:space="preserve">* Die Abbildung zeigt Werte einer ereignisanalytischen Berechnung (Kaplan-Meier-Survival-Funktion). Dargestellt wird, bei wie vielen Studierenden das Ereignis Fachwechsel innerhalb der ersten fünf Studienjahre eingetreten ist. Die Größenskala zeigt die Prozentanteile auf einer Skala von 0 bis 1 (=100%) an. 
** Gewichtete Daten
Quelle: LIfBi, NEPS, Startkohorte 5, SUF11-0-0, doi:10.5157/NEPS:SC5:11.0.0
</t>
  </si>
  <si>
    <r>
      <t>Lehramtsprüfungen</t>
    </r>
    <r>
      <rPr>
        <vertAlign val="superscript"/>
        <sz val="9"/>
        <rFont val="Arial"/>
        <family val="2"/>
      </rPr>
      <t xml:space="preserve">1) </t>
    </r>
    <r>
      <rPr>
        <sz val="9"/>
        <rFont val="Arial"/>
        <family val="2"/>
      </rPr>
      <t>ohne Bachelor Lehramt</t>
    </r>
  </si>
  <si>
    <r>
      <t>Masterabschluss</t>
    </r>
    <r>
      <rPr>
        <vertAlign val="superscript"/>
        <sz val="9"/>
        <rFont val="Arial"/>
        <family val="2"/>
      </rPr>
      <t xml:space="preserve">2) </t>
    </r>
    <r>
      <rPr>
        <sz val="9"/>
        <rFont val="Arial"/>
        <family val="2"/>
      </rPr>
      <t>(Erstabschluss)</t>
    </r>
  </si>
  <si>
    <r>
      <t>Masterabschluss</t>
    </r>
    <r>
      <rPr>
        <vertAlign val="superscript"/>
        <sz val="9"/>
        <rFont val="Arial"/>
        <family val="2"/>
      </rPr>
      <t xml:space="preserve"> </t>
    </r>
    <r>
      <rPr>
        <sz val="9"/>
        <rFont val="Arial"/>
        <family val="2"/>
      </rPr>
      <t>(Folgeabschluss)</t>
    </r>
  </si>
  <si>
    <r>
      <t>Masterabschluss</t>
    </r>
    <r>
      <rPr>
        <vertAlign val="superscript"/>
        <sz val="9"/>
        <rFont val="Arial"/>
        <family val="2"/>
      </rPr>
      <t xml:space="preserve"> </t>
    </r>
    <r>
      <rPr>
        <sz val="9"/>
        <rFont val="Arial"/>
        <family val="2"/>
      </rPr>
      <t xml:space="preserve"> (nur Deutsche und Bildungsinländer)</t>
    </r>
    <r>
      <rPr>
        <vertAlign val="superscript"/>
        <sz val="9"/>
        <rFont val="Arial"/>
        <family val="2"/>
      </rPr>
      <t>3)4)</t>
    </r>
  </si>
  <si>
    <r>
      <t>Masterabschluss</t>
    </r>
    <r>
      <rPr>
        <vertAlign val="superscript"/>
        <sz val="9"/>
        <rFont val="Arial"/>
        <family val="2"/>
      </rPr>
      <t xml:space="preserve"> </t>
    </r>
    <r>
      <rPr>
        <sz val="9"/>
        <rFont val="Arial"/>
        <family val="2"/>
      </rPr>
      <t>(nur Deutsche und Bildungsinländer)</t>
    </r>
    <r>
      <rPr>
        <vertAlign val="superscript"/>
        <sz val="9"/>
        <rFont val="Arial"/>
        <family val="2"/>
      </rPr>
      <t>3)4)</t>
    </r>
    <r>
      <rPr>
        <sz val="9"/>
        <rFont val="Arial"/>
        <family val="2"/>
      </rPr>
      <t xml:space="preserve"> an Universitäten</t>
    </r>
  </si>
  <si>
    <r>
      <t>Masterabschluss</t>
    </r>
    <r>
      <rPr>
        <vertAlign val="superscript"/>
        <sz val="9"/>
        <rFont val="Arial"/>
        <family val="2"/>
      </rPr>
      <t xml:space="preserve"> </t>
    </r>
    <r>
      <rPr>
        <sz val="9"/>
        <rFont val="Arial"/>
        <family val="2"/>
      </rPr>
      <t>(nur Deutsche und Bildungsinländer)</t>
    </r>
    <r>
      <rPr>
        <vertAlign val="superscript"/>
        <sz val="9"/>
        <rFont val="Arial"/>
        <family val="2"/>
      </rPr>
      <t>3)4)</t>
    </r>
    <r>
      <rPr>
        <sz val="9"/>
        <rFont val="Arial"/>
        <family val="2"/>
      </rPr>
      <t xml:space="preserve"> an Fachhochschulen</t>
    </r>
  </si>
  <si>
    <r>
      <t>Masterabschluss</t>
    </r>
    <r>
      <rPr>
        <vertAlign val="superscript"/>
        <sz val="9"/>
        <rFont val="Arial"/>
        <family val="2"/>
      </rPr>
      <t xml:space="preserve"> </t>
    </r>
    <r>
      <rPr>
        <sz val="9"/>
        <rFont val="Arial"/>
        <family val="2"/>
      </rPr>
      <t>(nur internationale Studierende)</t>
    </r>
    <r>
      <rPr>
        <vertAlign val="superscript"/>
        <sz val="9"/>
        <rFont val="Arial"/>
        <family val="2"/>
      </rPr>
      <t>3)4)</t>
    </r>
  </si>
  <si>
    <t>Anteil der Absolventinnen und Absolventen innerhalb der Regelstudienzeit bzw. mit Regelstudienzeit plus 2 Semester</t>
  </si>
  <si>
    <t>* Nur Deutsche und Bildungsinländerinnen und -inländer.
** Studierende, die im jeweiligen Wintersemester im 1. oder 2. Fachsemester des Masterstudiums eingeschrieben sind. 
1) Einschließlich Verwaltungsfachhochschulen.
2) Dieser Anteil wird als Übergangsquote interpretiert, basierend auf der durch Absolventenbefragungen gestützten Annahme, dass ein großer Teil der Bachelorabsoventinnen und -absolventen das Masterstudium unmittelbar oder kurz nach dem Bachelorabschluss aufnimmt.
Quelle: Statistische Ämter des Bundes und der Länder, Hochschulstatistik, Recherche in DZHW-ICEland</t>
  </si>
  <si>
    <r>
      <t xml:space="preserve">Tab. F4-6web: </t>
    </r>
    <r>
      <rPr>
        <b/>
        <sz val="10"/>
        <rFont val="Arial"/>
        <family val="2"/>
      </rPr>
      <t>Fachstudiendauer</t>
    </r>
    <r>
      <rPr>
        <b/>
        <sz val="10"/>
        <color indexed="8"/>
        <rFont val="Arial"/>
        <family val="2"/>
      </rPr>
      <t xml:space="preserve"> im Erststudium 2015 bis 2018 nach ausgewählten Studienfächern*, Hochschulart und Abschlussarten (in Semestern)</t>
    </r>
  </si>
  <si>
    <t>Tab. F4-6web: Fachstudiendauer im Erststudium 2015 bis 2018 nach ausgewählten Studienfächern, Hochschulart und Abschlussarten (in Semestern)</t>
  </si>
  <si>
    <t>Internationale Betriebswirtschaft/Management</t>
  </si>
  <si>
    <t>Wirtschaftsingenieurwesen mit ingenieurwissenschaftlichem Schwerpunkt</t>
  </si>
  <si>
    <t>Wirtschaftsingenieurwesen mit wirtschaftswissenschaftlichem Schwerpunkt</t>
  </si>
  <si>
    <t>Geisteswissenschaften, Sport</t>
  </si>
  <si>
    <t>Rechts-, Wirtschafts-, Sozialwissenschaften</t>
  </si>
  <si>
    <t>Agrar-, Forst-, Ernährungswissenschaften</t>
  </si>
  <si>
    <t>Gesundheitswissenschaften</t>
  </si>
  <si>
    <t>Bildungsinländerinnen und -inländer</t>
  </si>
  <si>
    <t>Internationale Studierende 
(Bildungsausländerinnen und -ausländer)</t>
  </si>
  <si>
    <r>
      <t>Master</t>
    </r>
    <r>
      <rPr>
        <vertAlign val="superscript"/>
        <sz val="9"/>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</si>
</sst>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44" formatCode="_-* #,##0.00\ &quot;€&quot;_-;\-* #,##0.00\ &quot;€&quot;_-;_-* &quot;-&quot;??\ &quot;€&quot;_-;_-@_-"/>
    <numFmt numFmtId="164" formatCode="#\ ###\ ##0.0\ ;\-#\ ###\ ##0.0\ ;&quot; - &quot;"/>
    <numFmt numFmtId="165" formatCode="0.0"/>
    <numFmt numFmtId="166" formatCode="#,##0.0"/>
    <numFmt numFmtId="167" formatCode="_(* #,##0.00_);_(* \(#,##0.00\);_(* &quot;-&quot;??_);_(@_)"/>
    <numFmt numFmtId="168" formatCode="\ \ \ @\ *."/>
    <numFmt numFmtId="169" formatCode="##\ ##"/>
    <numFmt numFmtId="170" formatCode="##\ ##\ #"/>
    <numFmt numFmtId="171" formatCode="##\ ##\ ##"/>
    <numFmt numFmtId="172" formatCode="##\ ##\ ##\ ###"/>
    <numFmt numFmtId="173" formatCode="General_)"/>
    <numFmt numFmtId="174" formatCode="&quot;£&quot;#,##0.00;\-&quot;£&quot;#,##0.00"/>
    <numFmt numFmtId="175" formatCode="_(* #,##0_);_(* \(#,##0\);_(* &quot;-&quot;_);_(@_)"/>
    <numFmt numFmtId="176" formatCode="_-* #,##0.00\ _F_-;\-* #,##0.00\ _F_-;_-* &quot;-&quot;??\ _F_-;_-@_-"/>
    <numFmt numFmtId="177" formatCode="#,##0.000"/>
    <numFmt numFmtId="178" formatCode="#,##0.00%;[Red]\(#,##0.00%\)"/>
    <numFmt numFmtId="179" formatCode="_(&quot;€&quot;* #,##0.00_);_(&quot;€&quot;* \(#,##0.00\);_(&quot;€&quot;* &quot;-&quot;??_);_(@_)"/>
    <numFmt numFmtId="180" formatCode="_(&quot;€&quot;* #,##0_);_(&quot;€&quot;* \(#,##0\);_(&quot;€&quot;* &quot;-&quot;_);_(@_)"/>
    <numFmt numFmtId="181" formatCode="_(&quot;$&quot;* #,##0_);_(&quot;$&quot;* \(#,##0\);_(&quot;$&quot;* &quot;-&quot;_);_(@_)"/>
    <numFmt numFmtId="182" formatCode="_(&quot;$&quot;* #,##0.00_);_(&quot;$&quot;* \(#,##0.00\);_(&quot;$&quot;* &quot;-&quot;??_);_(@_)"/>
    <numFmt numFmtId="183" formatCode="&quot;$&quot;#,##0\ ;\(&quot;$&quot;#,##0\)"/>
    <numFmt numFmtId="184" formatCode="_([$€]* #,##0.00_);_([$€]* \(#,##0.00\);_([$€]* &quot;-&quot;??_);_(@_)"/>
    <numFmt numFmtId="185" formatCode="_-* #,##0.00\ [$€-1]_-;\-* #,##0.00\ [$€-1]_-;_-* &quot;-&quot;??\ [$€-1]_-"/>
    <numFmt numFmtId="186" formatCode="&quot;$&quot;#,##0_);\(&quot;$&quot;#,##0.0\)"/>
    <numFmt numFmtId="187" formatCode="_-* #,##0_-;\-* #,##0_-;_-* &quot;-&quot;_-;_-@_-"/>
    <numFmt numFmtId="188" formatCode="_-* #,##0.00_-;\-* #,##0.00_-;_-* &quot;-&quot;??_-;_-@_-"/>
    <numFmt numFmtId="189" formatCode="_-&quot;$&quot;* #,##0_-;\-&quot;$&quot;* #,##0_-;_-&quot;$&quot;* &quot;-&quot;_-;_-@_-"/>
    <numFmt numFmtId="190" formatCode="_-&quot;$&quot;* #,##0.00_-;\-&quot;$&quot;* #,##0.00_-;_-&quot;$&quot;* &quot;-&quot;??_-;_-@_-"/>
    <numFmt numFmtId="191" formatCode="0.00_)"/>
    <numFmt numFmtId="192" formatCode="_-* #,##0.00\ _k_r_-;\-* #,##0.00\ _k_r_-;_-* &quot;-&quot;??\ _k_r_-;_-@_-"/>
  </numFmts>
  <fonts count="12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name val="Arial"/>
      <family val="2"/>
    </font>
    <font>
      <sz val="11"/>
      <name val="Arial"/>
      <family val="2"/>
    </font>
    <font>
      <u/>
      <sz val="10"/>
      <color indexed="12"/>
      <name val="Arial"/>
      <family val="2"/>
    </font>
    <font>
      <b/>
      <sz val="9"/>
      <name val="Arial"/>
      <family val="2"/>
    </font>
    <font>
      <sz val="9"/>
      <name val="Arial"/>
      <family val="2"/>
    </font>
    <font>
      <b/>
      <sz val="9"/>
      <name val="Symbol"/>
      <family val="1"/>
    </font>
    <font>
      <sz val="10"/>
      <name val="Arial"/>
      <family val="2"/>
    </font>
    <font>
      <sz val="8.5"/>
      <name val="Arial"/>
      <family val="2"/>
    </font>
    <font>
      <vertAlign val="superscript"/>
      <sz val="9"/>
      <name val="Arial"/>
      <family val="2"/>
    </font>
    <font>
      <sz val="8"/>
      <name val="Arial"/>
      <family val="2"/>
    </font>
    <font>
      <sz val="9"/>
      <color indexed="8"/>
      <name val="Arial"/>
      <family val="2"/>
    </font>
    <font>
      <sz val="7"/>
      <name val="MetaNormalLF-Roman"/>
      <family val="2"/>
    </font>
    <font>
      <b/>
      <sz val="10"/>
      <name val="Arial"/>
      <family val="2"/>
    </font>
    <font>
      <sz val="10"/>
      <name val="Arial"/>
      <family val="2"/>
    </font>
    <font>
      <u/>
      <sz val="10"/>
      <color indexed="12"/>
      <name val="Arial"/>
      <family val="2"/>
    </font>
    <font>
      <sz val="10"/>
      <name val="Arial"/>
      <family val="2"/>
    </font>
    <font>
      <u/>
      <sz val="10"/>
      <color indexed="12"/>
      <name val="Arial"/>
      <family val="2"/>
    </font>
    <font>
      <b/>
      <sz val="10"/>
      <color indexed="8"/>
      <name val="Arial"/>
      <family val="2"/>
    </font>
    <font>
      <sz val="8"/>
      <color indexed="8"/>
      <name val="Arial"/>
      <family val="2"/>
    </font>
    <font>
      <sz val="10"/>
      <name val="Arial"/>
      <family val="2"/>
    </font>
    <font>
      <u/>
      <sz val="10"/>
      <color indexed="12"/>
      <name val="Arial"/>
      <family val="2"/>
    </font>
    <font>
      <sz val="8.5"/>
      <color indexed="8"/>
      <name val="Arial"/>
      <family val="2"/>
    </font>
    <font>
      <sz val="8"/>
      <name val="MetaNormalLF-Roman"/>
    </font>
    <font>
      <vertAlign val="superscript"/>
      <sz val="9"/>
      <color indexed="8"/>
      <name val="Arial"/>
      <family val="2"/>
    </font>
    <font>
      <sz val="10"/>
      <name val="Calibri"/>
      <family val="2"/>
      <scheme val="minor"/>
    </font>
    <font>
      <b/>
      <sz val="10"/>
      <name val="Calibri"/>
      <family val="2"/>
      <scheme val="minor"/>
    </font>
    <font>
      <sz val="8"/>
      <color rgb="FF000000"/>
      <name val="Arial"/>
      <family val="2"/>
    </font>
    <font>
      <sz val="10"/>
      <color indexed="8"/>
      <name val="Arial"/>
      <family val="2"/>
    </font>
    <font>
      <b/>
      <sz val="11"/>
      <color theme="1"/>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sz val="11"/>
      <color indexed="8"/>
      <name val="Calibri"/>
      <family val="2"/>
    </font>
    <font>
      <sz val="8"/>
      <name val="Times New Roman"/>
      <family val="1"/>
    </font>
    <font>
      <sz val="11"/>
      <color indexed="9"/>
      <name val="Calibri"/>
      <family val="2"/>
    </font>
    <font>
      <sz val="10"/>
      <name val="Times New Roman"/>
      <family val="1"/>
    </font>
    <font>
      <b/>
      <sz val="11"/>
      <color indexed="63"/>
      <name val="Calibri"/>
      <family val="2"/>
    </font>
    <font>
      <b/>
      <sz val="11"/>
      <color indexed="52"/>
      <name val="Calibri"/>
      <family val="2"/>
    </font>
    <font>
      <b/>
      <sz val="8"/>
      <color indexed="8"/>
      <name val="MS Sans Serif"/>
      <family val="2"/>
    </font>
    <font>
      <sz val="11"/>
      <name val="µ¸¿ò"/>
    </font>
    <font>
      <sz val="9"/>
      <color indexed="9"/>
      <name val="Times"/>
      <family val="1"/>
    </font>
    <font>
      <sz val="8"/>
      <color indexed="8"/>
      <name val="MS Sans Serif"/>
      <family val="2"/>
    </font>
    <font>
      <b/>
      <u/>
      <sz val="8.5"/>
      <color indexed="8"/>
      <name val="MS Sans Serif"/>
      <family val="2"/>
    </font>
    <font>
      <b/>
      <sz val="8.5"/>
      <color indexed="12"/>
      <name val="MS Sans Serif"/>
      <family val="2"/>
    </font>
    <font>
      <b/>
      <sz val="8"/>
      <color indexed="12"/>
      <name val="Arial"/>
      <family val="2"/>
    </font>
    <font>
      <sz val="9"/>
      <color indexed="8"/>
      <name val="Times"/>
      <family val="1"/>
    </font>
    <font>
      <sz val="9"/>
      <name val="Times"/>
      <family val="1"/>
    </font>
    <font>
      <sz val="9"/>
      <name val="Times New Roman"/>
      <family val="1"/>
    </font>
    <font>
      <sz val="10"/>
      <color indexed="8"/>
      <name val="MS Sans Serif"/>
      <family val="2"/>
    </font>
    <font>
      <b/>
      <sz val="12"/>
      <color indexed="12"/>
      <name val="Bookman"/>
      <family val="1"/>
    </font>
    <font>
      <b/>
      <i/>
      <u/>
      <sz val="10"/>
      <color indexed="10"/>
      <name val="Bookman"/>
      <family val="1"/>
    </font>
    <font>
      <sz val="11"/>
      <color indexed="62"/>
      <name val="Calibri"/>
      <family val="2"/>
    </font>
    <font>
      <b/>
      <sz val="11"/>
      <color indexed="8"/>
      <name val="Calibri"/>
      <family val="2"/>
    </font>
    <font>
      <i/>
      <sz val="11"/>
      <color indexed="23"/>
      <name val="Calibri"/>
      <family val="2"/>
    </font>
    <font>
      <sz val="8.5"/>
      <color indexed="8"/>
      <name val="MS Sans Serif"/>
      <family val="2"/>
    </font>
    <font>
      <b/>
      <sz val="10"/>
      <color indexed="8"/>
      <name val="MS Sans Serif"/>
      <family val="2"/>
    </font>
    <font>
      <sz val="11"/>
      <color indexed="17"/>
      <name val="Calibri"/>
      <family val="2"/>
    </font>
    <font>
      <b/>
      <sz val="12"/>
      <name val="Arial"/>
      <family val="2"/>
    </font>
    <font>
      <u/>
      <sz val="10"/>
      <color indexed="36"/>
      <name val="Arial"/>
      <family val="2"/>
    </font>
    <font>
      <u/>
      <sz val="10"/>
      <color indexed="12"/>
      <name val="MS Sans Serif"/>
      <family val="2"/>
    </font>
    <font>
      <u/>
      <sz val="8.5"/>
      <color indexed="12"/>
      <name val="Arial"/>
      <family val="2"/>
    </font>
    <font>
      <u/>
      <sz val="8.5"/>
      <color theme="10"/>
      <name val="Arial"/>
      <family val="2"/>
    </font>
    <font>
      <u/>
      <sz val="10"/>
      <color theme="10"/>
      <name val="Arial"/>
      <family val="2"/>
    </font>
    <font>
      <u/>
      <sz val="7.5"/>
      <color indexed="12"/>
      <name val="Courier"/>
      <family val="3"/>
    </font>
    <font>
      <b/>
      <sz val="8.5"/>
      <color indexed="8"/>
      <name val="MS Sans Serif"/>
      <family val="2"/>
    </font>
    <font>
      <sz val="11"/>
      <color indexed="60"/>
      <name val="Calibri"/>
      <family val="2"/>
    </font>
    <font>
      <sz val="10"/>
      <color theme="1"/>
      <name val="Liberation Sans"/>
    </font>
    <font>
      <b/>
      <i/>
      <sz val="16"/>
      <name val="Helv"/>
      <family val="2"/>
    </font>
    <font>
      <sz val="8"/>
      <name val="Courier"/>
      <family val="3"/>
    </font>
    <font>
      <sz val="8"/>
      <color theme="1"/>
      <name val="Arial"/>
      <family val="2"/>
    </font>
    <font>
      <sz val="10"/>
      <name val="MS Sans Serif"/>
      <family val="2"/>
    </font>
    <font>
      <sz val="10"/>
      <name val="Helvetica"/>
      <family val="2"/>
    </font>
    <font>
      <sz val="11"/>
      <color theme="1"/>
      <name val="Calibri"/>
      <family val="2"/>
      <charset val="238"/>
      <scheme val="minor"/>
    </font>
    <font>
      <sz val="10"/>
      <color indexed="8"/>
      <name val="Times"/>
      <family val="1"/>
    </font>
    <font>
      <sz val="11"/>
      <color indexed="8"/>
      <name val="Czcionka tekstu podstawowego"/>
      <family val="2"/>
    </font>
    <font>
      <sz val="11"/>
      <color theme="1"/>
      <name val="Czcionka tekstu podstawowego"/>
      <family val="2"/>
    </font>
    <font>
      <b/>
      <u/>
      <sz val="10"/>
      <color indexed="8"/>
      <name val="MS Sans Serif"/>
      <family val="2"/>
    </font>
    <font>
      <sz val="7.5"/>
      <color indexed="8"/>
      <name val="MS Sans Serif"/>
      <family val="2"/>
    </font>
    <font>
      <sz val="11"/>
      <color indexed="20"/>
      <name val="Calibri"/>
      <family val="2"/>
    </font>
    <font>
      <sz val="10"/>
      <name val="MetaNormalLF-Roman"/>
    </font>
    <font>
      <sz val="10"/>
      <name val="NewCenturySchlbk"/>
    </font>
    <font>
      <b/>
      <sz val="14"/>
      <name val="Helv"/>
    </font>
    <font>
      <b/>
      <sz val="14"/>
      <name val="Helv"/>
      <family val="2"/>
    </font>
    <font>
      <b/>
      <sz val="12"/>
      <name val="Helv"/>
    </font>
    <font>
      <b/>
      <sz val="12"/>
      <name val="Helv"/>
      <family val="2"/>
    </font>
    <font>
      <i/>
      <sz val="8"/>
      <name val="Tms Rmn"/>
      <family val="2"/>
    </font>
    <font>
      <b/>
      <sz val="8"/>
      <name val="Arial"/>
      <family val="2"/>
    </font>
    <font>
      <b/>
      <sz val="8"/>
      <name val="Tms Rmn"/>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11"/>
      <color indexed="10"/>
      <name val="Calibri"/>
      <family val="2"/>
    </font>
    <font>
      <sz val="10"/>
      <name val="Times"/>
      <family val="1"/>
    </font>
    <font>
      <b/>
      <sz val="11"/>
      <color indexed="9"/>
      <name val="Calibri"/>
      <family val="2"/>
    </font>
    <font>
      <sz val="12"/>
      <name val="宋体"/>
      <family val="2"/>
      <charset val="134"/>
    </font>
    <font>
      <sz val="12"/>
      <name val="ＭＳ Ｐゴシック"/>
      <family val="3"/>
      <charset val="128"/>
    </font>
    <font>
      <sz val="11"/>
      <color theme="1"/>
      <name val="Arial"/>
      <family val="2"/>
    </font>
    <font>
      <sz val="9"/>
      <color theme="1"/>
      <name val="Arial"/>
      <family val="2"/>
    </font>
    <font>
      <b/>
      <sz val="10"/>
      <color rgb="FF000000"/>
      <name val="Arial"/>
      <family val="2"/>
    </font>
    <font>
      <sz val="10"/>
      <color rgb="FF0563C1"/>
      <name val="Arial"/>
      <family val="2"/>
    </font>
    <font>
      <b/>
      <sz val="8.5"/>
      <color theme="1"/>
      <name val="Arial"/>
      <family val="2"/>
    </font>
    <font>
      <b/>
      <sz val="8.5"/>
      <color theme="1"/>
      <name val="Wingdings"/>
      <charset val="2"/>
    </font>
    <font>
      <b/>
      <sz val="8.5"/>
      <name val="Arial"/>
      <family val="2"/>
    </font>
    <font>
      <u/>
      <sz val="10"/>
      <color rgb="FF0563C1"/>
      <name val="Arial"/>
      <family val="2"/>
    </font>
    <font>
      <b/>
      <sz val="10"/>
      <name val="Symbol"/>
      <family val="1"/>
    </font>
    <font>
      <sz val="8.5"/>
      <color rgb="FF000000"/>
      <name val="Arial"/>
      <family val="2"/>
    </font>
    <font>
      <b/>
      <sz val="8.5"/>
      <name val="Calibri"/>
      <family val="2"/>
    </font>
  </fonts>
  <fills count="93">
    <fill>
      <patternFill patternType="none"/>
    </fill>
    <fill>
      <patternFill patternType="gray125"/>
    </fill>
    <fill>
      <patternFill patternType="solid">
        <fgColor rgb="FFC6D9F1"/>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C5D9F1"/>
        <bgColor indexed="64"/>
      </patternFill>
    </fill>
    <fill>
      <patternFill patternType="solid">
        <fgColor rgb="FFBFBFBF"/>
        <bgColor indexed="64"/>
      </patternFill>
    </fill>
    <fill>
      <patternFill patternType="solid">
        <fgColor theme="9" tint="0.39997558519241921"/>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theme="4" tint="0.59978026673177287"/>
        <bgColor indexed="64"/>
      </patternFill>
    </fill>
    <fill>
      <patternFill patternType="solid">
        <fgColor theme="4" tint="0.59974974822229687"/>
        <bgColor indexed="64"/>
      </patternFill>
    </fill>
    <fill>
      <patternFill patternType="solid">
        <fgColor theme="5" tint="0.59978026673177287"/>
        <bgColor indexed="64"/>
      </patternFill>
    </fill>
    <fill>
      <patternFill patternType="solid">
        <fgColor theme="5" tint="0.59974974822229687"/>
        <bgColor indexed="64"/>
      </patternFill>
    </fill>
    <fill>
      <patternFill patternType="solid">
        <fgColor theme="6" tint="0.59978026673177287"/>
        <bgColor indexed="64"/>
      </patternFill>
    </fill>
    <fill>
      <patternFill patternType="solid">
        <fgColor theme="6" tint="0.59974974822229687"/>
        <bgColor indexed="64"/>
      </patternFill>
    </fill>
    <fill>
      <patternFill patternType="solid">
        <fgColor theme="7" tint="0.59978026673177287"/>
        <bgColor indexed="64"/>
      </patternFill>
    </fill>
    <fill>
      <patternFill patternType="solid">
        <fgColor theme="7" tint="0.59974974822229687"/>
        <bgColor indexed="64"/>
      </patternFill>
    </fill>
    <fill>
      <patternFill patternType="solid">
        <fgColor theme="8" tint="0.59978026673177287"/>
        <bgColor indexed="64"/>
      </patternFill>
    </fill>
    <fill>
      <patternFill patternType="solid">
        <fgColor theme="8" tint="0.59974974822229687"/>
        <bgColor indexed="64"/>
      </patternFill>
    </fill>
    <fill>
      <patternFill patternType="solid">
        <fgColor theme="9" tint="0.59978026673177287"/>
        <bgColor indexed="64"/>
      </patternFill>
    </fill>
    <fill>
      <patternFill patternType="solid">
        <fgColor theme="9" tint="0.59974974822229687"/>
        <bgColor indexed="64"/>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indexed="30"/>
      </patternFill>
    </fill>
    <fill>
      <patternFill patternType="solid">
        <fgColor indexed="36"/>
      </patternFill>
    </fill>
    <fill>
      <patternFill patternType="solid">
        <fgColor indexed="52"/>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C7CE"/>
        <bgColor indexed="64"/>
      </patternFill>
    </fill>
    <fill>
      <patternFill patternType="solid">
        <fgColor indexed="31"/>
        <bgColor indexed="64"/>
      </patternFill>
    </fill>
    <fill>
      <patternFill patternType="solid">
        <fgColor indexed="44"/>
        <bgColor indexed="8"/>
      </patternFill>
    </fill>
    <fill>
      <patternFill patternType="solid">
        <fgColor indexed="44"/>
        <bgColor indexed="64"/>
      </patternFill>
    </fill>
    <fill>
      <patternFill patternType="solid">
        <fgColor rgb="FFF2F2F2"/>
        <bgColor indexed="64"/>
      </patternFill>
    </fill>
    <fill>
      <patternFill patternType="solid">
        <fgColor rgb="FFA5A5A5"/>
        <bgColor indexed="64"/>
      </patternFill>
    </fill>
    <fill>
      <patternFill patternType="solid">
        <fgColor indexed="10"/>
        <bgColor indexed="8"/>
      </patternFill>
    </fill>
    <fill>
      <patternFill patternType="solid">
        <fgColor indexed="10"/>
        <bgColor indexed="64"/>
      </patternFill>
    </fill>
    <fill>
      <patternFill patternType="solid">
        <fgColor indexed="22"/>
        <bgColor indexed="10"/>
      </patternFill>
    </fill>
    <fill>
      <patternFill patternType="solid">
        <fgColor indexed="9"/>
        <bgColor indexed="64"/>
      </patternFill>
    </fill>
    <fill>
      <patternFill patternType="solid">
        <fgColor rgb="FFC6EFCE"/>
        <bgColor indexed="64"/>
      </patternFill>
    </fill>
    <fill>
      <patternFill patternType="solid">
        <fgColor indexed="22"/>
        <bgColor indexed="8"/>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indexed="26"/>
        <bgColor indexed="64"/>
      </patternFill>
    </fill>
    <fill>
      <patternFill patternType="solid">
        <fgColor indexed="44"/>
        <bgColor indexed="10"/>
      </patternFill>
    </fill>
    <fill>
      <patternFill patternType="solid">
        <fgColor theme="2"/>
        <bgColor indexed="64"/>
      </patternFill>
    </fill>
  </fills>
  <borders count="57">
    <border>
      <left/>
      <right/>
      <top/>
      <bottom/>
      <diagonal/>
    </border>
    <border>
      <left/>
      <right style="thin">
        <color indexed="8"/>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top/>
      <bottom/>
      <diagonal/>
    </border>
    <border>
      <left style="thin">
        <color indexed="64"/>
      </left>
      <right/>
      <top/>
      <bottom/>
      <diagonal/>
    </border>
    <border>
      <left/>
      <right style="thin">
        <color indexed="64"/>
      </right>
      <top/>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top/>
      <bottom style="thin">
        <color indexed="8"/>
      </bottom>
      <diagonal/>
    </border>
    <border>
      <left/>
      <right style="thin">
        <color indexed="8"/>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style="thin">
        <color indexed="8"/>
      </right>
      <top style="thin">
        <color indexed="8"/>
      </top>
      <bottom style="thin">
        <color indexed="8"/>
      </bottom>
      <diagonal/>
    </border>
    <border>
      <left/>
      <right/>
      <top style="thin">
        <color indexed="62"/>
      </top>
      <bottom style="double">
        <color indexed="62"/>
      </bottom>
      <diagonal/>
    </border>
    <border>
      <left/>
      <right/>
      <top style="medium">
        <color auto="1"/>
      </top>
      <bottom style="medium">
        <color auto="1"/>
      </bottom>
      <diagonal/>
    </border>
    <border>
      <left/>
      <right/>
      <top style="thin">
        <color auto="1"/>
      </top>
      <bottom style="thin">
        <color auto="1"/>
      </bottom>
      <diagonal/>
    </border>
    <border>
      <left/>
      <right/>
      <top/>
      <bottom style="thick">
        <color theme="4" tint="0.49977111117893003"/>
      </bottom>
      <diagonal/>
    </border>
    <border>
      <left/>
      <right/>
      <top/>
      <bottom style="thick">
        <color theme="4" tint="0.49974059266945403"/>
      </bottom>
      <diagonal/>
    </border>
    <border>
      <left/>
      <right/>
      <top/>
      <bottom style="thick">
        <color theme="4" tint="0.49971007415997803"/>
      </bottom>
      <diagonal/>
    </border>
    <border>
      <left/>
      <right/>
      <top/>
      <bottom style="thick">
        <color theme="4" tint="0.49967955565050204"/>
      </bottom>
      <diagonal/>
    </border>
    <border>
      <left style="thin">
        <color indexed="8"/>
      </left>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662">
    <xf numFmtId="0" fontId="0" fillId="0" borderId="0"/>
    <xf numFmtId="44" fontId="6" fillId="0" borderId="0" applyFont="0" applyFill="0" applyBorder="0" applyAlignment="0" applyProtection="0"/>
    <xf numFmtId="44" fontId="20" fillId="0" borderId="0" applyFont="0" applyFill="0" applyBorder="0" applyAlignment="0" applyProtection="0"/>
    <xf numFmtId="44" fontId="13" fillId="0" borderId="0" applyFont="0" applyFill="0" applyBorder="0" applyAlignment="0" applyProtection="0"/>
    <xf numFmtId="44" fontId="22" fillId="0" borderId="0" applyFont="0" applyFill="0" applyBorder="0" applyAlignment="0" applyProtection="0"/>
    <xf numFmtId="44" fontId="26" fillId="0" borderId="0" applyFont="0" applyFill="0" applyBorder="0" applyAlignment="0" applyProtection="0"/>
    <xf numFmtId="0" fontId="9"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13" fillId="0" borderId="0"/>
    <xf numFmtId="0" fontId="29"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2" fillId="0" borderId="0"/>
    <xf numFmtId="167" fontId="6" fillId="0" borderId="0" applyFont="0" applyFill="0" applyBorder="0" applyAlignment="0" applyProtection="0"/>
    <xf numFmtId="0" fontId="34" fillId="11"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51" fillId="24" borderId="0" applyNumberFormat="0" applyBorder="0" applyAlignment="0" applyProtection="0"/>
    <xf numFmtId="0" fontId="34" fillId="13"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51" fillId="25" borderId="0" applyNumberFormat="0" applyBorder="0" applyAlignment="0" applyProtection="0"/>
    <xf numFmtId="0" fontId="34" fillId="15"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51" fillId="26" borderId="0" applyNumberFormat="0" applyBorder="0" applyAlignment="0" applyProtection="0"/>
    <xf numFmtId="0" fontId="34" fillId="1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51" fillId="27" borderId="0" applyNumberFormat="0" applyBorder="0" applyAlignment="0" applyProtection="0"/>
    <xf numFmtId="0" fontId="34" fillId="19"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51" fillId="28" borderId="0" applyNumberFormat="0" applyBorder="0" applyAlignment="0" applyProtection="0"/>
    <xf numFmtId="0" fontId="34" fillId="21"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1" fillId="29" borderId="0" applyNumberFormat="0" applyBorder="0" applyAlignment="0" applyProtection="0"/>
    <xf numFmtId="0" fontId="52" fillId="30" borderId="0" applyNumberFormat="0" applyBorder="0" applyAlignment="0" applyProtection="0"/>
    <xf numFmtId="0" fontId="52" fillId="31" borderId="0" applyNumberFormat="0" applyBorder="0" applyAlignment="0" applyProtection="0"/>
    <xf numFmtId="0" fontId="52" fillId="32" borderId="0" applyNumberFormat="0" applyBorder="0" applyAlignment="0" applyProtection="0"/>
    <xf numFmtId="0" fontId="52" fillId="30" borderId="0" applyNumberFormat="0" applyBorder="0" applyAlignment="0" applyProtection="0"/>
    <xf numFmtId="0" fontId="52" fillId="33" borderId="0" applyNumberFormat="0" applyBorder="0" applyAlignment="0" applyProtection="0"/>
    <xf numFmtId="0" fontId="52" fillId="31"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52" fillId="34" borderId="0" applyNumberFormat="0" applyBorder="0" applyAlignment="0" applyProtection="0"/>
    <xf numFmtId="0" fontId="52" fillId="35" borderId="0" applyNumberFormat="0" applyBorder="0" applyAlignment="0" applyProtection="0"/>
    <xf numFmtId="0" fontId="52" fillId="36" borderId="0" applyNumberFormat="0" applyBorder="0" applyAlignment="0" applyProtection="0"/>
    <xf numFmtId="0" fontId="52" fillId="37" borderId="0" applyNumberFormat="0" applyBorder="0" applyAlignment="0" applyProtection="0"/>
    <xf numFmtId="0" fontId="52" fillId="33" borderId="0" applyNumberFormat="0" applyBorder="0" applyAlignment="0" applyProtection="0"/>
    <xf numFmtId="0" fontId="52" fillId="31" borderId="0" applyNumberFormat="0" applyBorder="0" applyAlignment="0" applyProtection="0"/>
    <xf numFmtId="168" fontId="16" fillId="0" borderId="0"/>
    <xf numFmtId="169" fontId="53" fillId="0" borderId="14">
      <alignment horizontal="left"/>
    </xf>
    <xf numFmtId="169" fontId="53" fillId="0" borderId="14">
      <alignment horizontal="left"/>
    </xf>
    <xf numFmtId="0" fontId="34" fillId="12"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8" borderId="0" applyNumberFormat="0" applyBorder="0" applyAlignment="0" applyProtection="0"/>
    <xf numFmtId="0" fontId="34" fillId="14"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0"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0" borderId="0" applyNumberFormat="0" applyBorder="0" applyAlignment="0" applyProtection="0"/>
    <xf numFmtId="0" fontId="34" fillId="16"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2" borderId="0" applyNumberFormat="0" applyBorder="0" applyAlignment="0" applyProtection="0"/>
    <xf numFmtId="0" fontId="34" fillId="18"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4" borderId="0" applyNumberFormat="0" applyBorder="0" applyAlignment="0" applyProtection="0"/>
    <xf numFmtId="0" fontId="34" fillId="20"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34" fillId="22"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8"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8" borderId="0" applyNumberFormat="0" applyBorder="0" applyAlignment="0" applyProtection="0"/>
    <xf numFmtId="0" fontId="52" fillId="30"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30" borderId="0" applyNumberFormat="0" applyBorder="0" applyAlignment="0" applyProtection="0"/>
    <xf numFmtId="0" fontId="52" fillId="52" borderId="0" applyNumberFormat="0" applyBorder="0" applyAlignment="0" applyProtection="0"/>
    <xf numFmtId="0" fontId="52" fillId="31"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1" fillId="49" borderId="0" applyNumberFormat="0" applyBorder="0" applyAlignment="0" applyProtection="0"/>
    <xf numFmtId="0" fontId="52" fillId="52" borderId="0" applyNumberFormat="0" applyBorder="0" applyAlignment="0" applyProtection="0"/>
    <xf numFmtId="0" fontId="52" fillId="50" borderId="0" applyNumberFormat="0" applyBorder="0" applyAlignment="0" applyProtection="0"/>
    <xf numFmtId="0" fontId="52" fillId="53" borderId="0" applyNumberFormat="0" applyBorder="0" applyAlignment="0" applyProtection="0"/>
    <xf numFmtId="0" fontId="52" fillId="37" borderId="0" applyNumberFormat="0" applyBorder="0" applyAlignment="0" applyProtection="0"/>
    <xf numFmtId="0" fontId="52" fillId="52" borderId="0" applyNumberFormat="0" applyBorder="0" applyAlignment="0" applyProtection="0"/>
    <xf numFmtId="0" fontId="52" fillId="54" borderId="0" applyNumberFormat="0" applyBorder="0" applyAlignment="0" applyProtection="0"/>
    <xf numFmtId="170" fontId="53" fillId="0" borderId="14">
      <alignment horizontal="left"/>
    </xf>
    <xf numFmtId="170" fontId="53" fillId="0" borderId="14">
      <alignment horizontal="left"/>
    </xf>
    <xf numFmtId="171" fontId="53" fillId="0" borderId="14">
      <alignment horizontal="left"/>
    </xf>
    <xf numFmtId="171" fontId="53" fillId="0" borderId="14">
      <alignment horizontal="left"/>
    </xf>
    <xf numFmtId="0" fontId="54" fillId="55" borderId="0" applyNumberFormat="0" applyBorder="0" applyAlignment="0" applyProtection="0"/>
    <xf numFmtId="0" fontId="54" fillId="50" borderId="0" applyNumberFormat="0" applyBorder="0" applyAlignment="0" applyProtection="0"/>
    <xf numFmtId="0" fontId="54" fillId="51" borderId="0" applyNumberFormat="0" applyBorder="0" applyAlignment="0" applyProtection="0"/>
    <xf numFmtId="0" fontId="54" fillId="56" borderId="0" applyNumberFormat="0" applyBorder="0" applyAlignment="0" applyProtection="0"/>
    <xf numFmtId="0" fontId="54" fillId="55" borderId="0" applyNumberFormat="0" applyBorder="0" applyAlignment="0" applyProtection="0"/>
    <xf numFmtId="0" fontId="54" fillId="31" borderId="0" applyNumberFormat="0" applyBorder="0" applyAlignment="0" applyProtection="0"/>
    <xf numFmtId="0" fontId="50" fillId="57" borderId="0" applyNumberFormat="0" applyBorder="0" applyAlignment="0" applyProtection="0"/>
    <xf numFmtId="0" fontId="50" fillId="57" borderId="0" applyNumberFormat="0" applyBorder="0" applyAlignment="0" applyProtection="0"/>
    <xf numFmtId="0" fontId="50" fillId="58" borderId="0" applyNumberFormat="0" applyBorder="0" applyAlignment="0" applyProtection="0"/>
    <xf numFmtId="0" fontId="50" fillId="58" borderId="0" applyNumberFormat="0" applyBorder="0" applyAlignment="0" applyProtection="0"/>
    <xf numFmtId="0" fontId="50" fillId="59" borderId="0" applyNumberFormat="0" applyBorder="0" applyAlignment="0" applyProtection="0"/>
    <xf numFmtId="0" fontId="50" fillId="59" borderId="0" applyNumberFormat="0" applyBorder="0" applyAlignment="0" applyProtection="0"/>
    <xf numFmtId="0" fontId="50" fillId="60" borderId="0" applyNumberFormat="0" applyBorder="0" applyAlignment="0" applyProtection="0"/>
    <xf numFmtId="0" fontId="50" fillId="60" borderId="0" applyNumberFormat="0" applyBorder="0" applyAlignment="0" applyProtection="0"/>
    <xf numFmtId="0" fontId="50" fillId="61" borderId="0" applyNumberFormat="0" applyBorder="0" applyAlignment="0" applyProtection="0"/>
    <xf numFmtId="0" fontId="50" fillId="61" borderId="0" applyNumberFormat="0" applyBorder="0" applyAlignment="0" applyProtection="0"/>
    <xf numFmtId="0" fontId="50" fillId="9" borderId="0" applyNumberFormat="0" applyBorder="0" applyAlignment="0" applyProtection="0"/>
    <xf numFmtId="0" fontId="50" fillId="9" borderId="0" applyNumberFormat="0" applyBorder="0" applyAlignment="0" applyProtection="0"/>
    <xf numFmtId="0" fontId="54" fillId="62" borderId="0" applyNumberFormat="0" applyBorder="0" applyAlignment="0" applyProtection="0"/>
    <xf numFmtId="0" fontId="54" fillId="50" borderId="0" applyNumberFormat="0" applyBorder="0" applyAlignment="0" applyProtection="0"/>
    <xf numFmtId="0" fontId="54" fillId="53" borderId="0" applyNumberFormat="0" applyBorder="0" applyAlignment="0" applyProtection="0"/>
    <xf numFmtId="0" fontId="54" fillId="63" borderId="0" applyNumberFormat="0" applyBorder="0" applyAlignment="0" applyProtection="0"/>
    <xf numFmtId="0" fontId="54" fillId="55" borderId="0" applyNumberFormat="0" applyBorder="0" applyAlignment="0" applyProtection="0"/>
    <xf numFmtId="0" fontId="54" fillId="64" borderId="0" applyNumberFormat="0" applyBorder="0" applyAlignment="0" applyProtection="0"/>
    <xf numFmtId="172" fontId="53" fillId="0" borderId="14">
      <alignment horizontal="left"/>
    </xf>
    <xf numFmtId="172" fontId="53" fillId="0" borderId="14">
      <alignment horizontal="left"/>
    </xf>
    <xf numFmtId="0" fontId="50" fillId="65" borderId="0" applyNumberFormat="0" applyBorder="0" applyAlignment="0" applyProtection="0"/>
    <xf numFmtId="0" fontId="50" fillId="65" borderId="0" applyNumberFormat="0" applyBorder="0" applyAlignment="0" applyProtection="0"/>
    <xf numFmtId="0" fontId="50" fillId="66" borderId="0" applyNumberFormat="0" applyBorder="0" applyAlignment="0" applyProtection="0"/>
    <xf numFmtId="0" fontId="50" fillId="66" borderId="0" applyNumberFormat="0" applyBorder="0" applyAlignment="0" applyProtection="0"/>
    <xf numFmtId="0" fontId="50" fillId="67" borderId="0" applyNumberFormat="0" applyBorder="0" applyAlignment="0" applyProtection="0"/>
    <xf numFmtId="0" fontId="50" fillId="67" borderId="0" applyNumberFormat="0" applyBorder="0" applyAlignment="0" applyProtection="0"/>
    <xf numFmtId="0" fontId="50" fillId="68" borderId="0" applyNumberFormat="0" applyBorder="0" applyAlignment="0" applyProtection="0"/>
    <xf numFmtId="0" fontId="50" fillId="68" borderId="0" applyNumberFormat="0" applyBorder="0" applyAlignment="0" applyProtection="0"/>
    <xf numFmtId="0" fontId="50" fillId="69" borderId="0" applyNumberFormat="0" applyBorder="0" applyAlignment="0" applyProtection="0"/>
    <xf numFmtId="0" fontId="50" fillId="69" borderId="0" applyNumberFormat="0" applyBorder="0" applyAlignment="0" applyProtection="0"/>
    <xf numFmtId="0" fontId="50" fillId="70" borderId="0" applyNumberFormat="0" applyBorder="0" applyAlignment="0" applyProtection="0"/>
    <xf numFmtId="0" fontId="50" fillId="70" borderId="0" applyNumberFormat="0" applyBorder="0" applyAlignment="0" applyProtection="0"/>
    <xf numFmtId="0" fontId="54" fillId="71" borderId="0" applyNumberFormat="0" applyBorder="0" applyAlignment="0" applyProtection="0"/>
    <xf numFmtId="0" fontId="54" fillId="72" borderId="0" applyNumberFormat="0" applyBorder="0" applyAlignment="0" applyProtection="0"/>
    <xf numFmtId="0" fontId="54" fillId="73" borderId="0" applyNumberFormat="0" applyBorder="0" applyAlignment="0" applyProtection="0"/>
    <xf numFmtId="0" fontId="54" fillId="63" borderId="0" applyNumberFormat="0" applyBorder="0" applyAlignment="0" applyProtection="0"/>
    <xf numFmtId="0" fontId="54" fillId="55" borderId="0" applyNumberFormat="0" applyBorder="0" applyAlignment="0" applyProtection="0"/>
    <xf numFmtId="0" fontId="54" fillId="74" borderId="0" applyNumberFormat="0" applyBorder="0" applyAlignment="0" applyProtection="0"/>
    <xf numFmtId="0" fontId="55" fillId="0" borderId="22">
      <alignment horizontal="center" vertical="center"/>
    </xf>
    <xf numFmtId="0" fontId="55" fillId="0" borderId="22">
      <alignment horizontal="center" vertical="center"/>
    </xf>
    <xf numFmtId="0" fontId="55" fillId="0" borderId="22">
      <alignment horizontal="center" vertical="center"/>
    </xf>
    <xf numFmtId="0" fontId="55" fillId="0" borderId="22">
      <alignment horizontal="center" vertical="center"/>
    </xf>
    <xf numFmtId="0" fontId="55" fillId="0" borderId="22">
      <alignment horizontal="center" vertical="center"/>
    </xf>
    <xf numFmtId="0" fontId="55" fillId="0" borderId="22">
      <alignment horizontal="center" vertical="center"/>
    </xf>
    <xf numFmtId="0" fontId="56" fillId="30" borderId="37" applyNumberFormat="0" applyAlignment="0" applyProtection="0"/>
    <xf numFmtId="0" fontId="41" fillId="75" borderId="0" applyNumberFormat="0" applyBorder="0" applyAlignment="0" applyProtection="0"/>
    <xf numFmtId="0" fontId="41" fillId="75" borderId="0" applyNumberFormat="0" applyBorder="0" applyAlignment="0" applyProtection="0"/>
    <xf numFmtId="0" fontId="57" fillId="30" borderId="38" applyNumberFormat="0" applyAlignment="0" applyProtection="0"/>
    <xf numFmtId="0" fontId="16" fillId="76" borderId="39"/>
    <xf numFmtId="0" fontId="16" fillId="76" borderId="39"/>
    <xf numFmtId="0" fontId="16" fillId="76" borderId="39"/>
    <xf numFmtId="0" fontId="16" fillId="76" borderId="39"/>
    <xf numFmtId="0" fontId="16" fillId="76" borderId="39"/>
    <xf numFmtId="0" fontId="16" fillId="76" borderId="39"/>
    <xf numFmtId="0" fontId="16" fillId="76" borderId="39"/>
    <xf numFmtId="0" fontId="16" fillId="76" borderId="39"/>
    <xf numFmtId="0" fontId="16" fillId="76" borderId="39"/>
    <xf numFmtId="0" fontId="16" fillId="76" borderId="39"/>
    <xf numFmtId="0" fontId="58" fillId="77" borderId="40">
      <alignment horizontal="right" vertical="top" wrapText="1"/>
    </xf>
    <xf numFmtId="0" fontId="58" fillId="78" borderId="40">
      <alignment horizontal="right" vertical="top" wrapText="1"/>
    </xf>
    <xf numFmtId="0" fontId="58" fillId="78" borderId="40">
      <alignment horizontal="right" vertical="top" wrapText="1"/>
    </xf>
    <xf numFmtId="0" fontId="59" fillId="0" borderId="0"/>
    <xf numFmtId="173" fontId="60" fillId="0" borderId="0">
      <alignment vertical="top"/>
    </xf>
    <xf numFmtId="0" fontId="45" fillId="79" borderId="31" applyNumberFormat="0" applyAlignment="0" applyProtection="0"/>
    <xf numFmtId="0" fontId="45" fillId="79" borderId="31" applyNumberFormat="0" applyAlignment="0" applyProtection="0"/>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16" fillId="0" borderId="14"/>
    <xf numFmtId="0" fontId="47" fillId="80" borderId="34" applyNumberFormat="0" applyAlignment="0" applyProtection="0"/>
    <xf numFmtId="0" fontId="47" fillId="80" borderId="34" applyNumberFormat="0" applyAlignment="0" applyProtection="0"/>
    <xf numFmtId="0" fontId="61" fillId="81"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1" fillId="82" borderId="41">
      <alignment horizontal="left" vertical="top" wrapText="1"/>
    </xf>
    <xf numFmtId="0" fontId="62" fillId="23" borderId="0">
      <alignment horizontal="center"/>
    </xf>
    <xf numFmtId="0" fontId="63" fillId="23" borderId="0">
      <alignment horizontal="center" vertical="center"/>
    </xf>
    <xf numFmtId="0" fontId="6" fillId="8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83" borderId="0">
      <alignment horizontal="center" wrapText="1"/>
    </xf>
    <xf numFmtId="0" fontId="6" fillId="83" borderId="0">
      <alignment horizontal="center" wrapText="1"/>
    </xf>
    <xf numFmtId="0" fontId="6" fillId="8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83" borderId="0">
      <alignment horizontal="center" wrapText="1"/>
    </xf>
    <xf numFmtId="0" fontId="6" fillId="83" borderId="0">
      <alignment horizontal="center" wrapText="1"/>
    </xf>
    <xf numFmtId="0" fontId="6" fillId="2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23" borderId="0">
      <alignment horizontal="center" wrapText="1"/>
    </xf>
    <xf numFmtId="0" fontId="6" fillId="83" borderId="0">
      <alignment horizontal="center" wrapText="1"/>
    </xf>
    <xf numFmtId="0" fontId="6" fillId="8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8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 fillId="23" borderId="0">
      <alignment horizontal="center" wrapText="1"/>
    </xf>
    <xf numFmtId="0" fontId="64" fillId="23" borderId="0">
      <alignment horizontal="center"/>
    </xf>
    <xf numFmtId="167" fontId="51" fillId="0" borderId="0" applyFont="0" applyFill="0" applyBorder="0" applyAlignment="0" applyProtection="0"/>
    <xf numFmtId="174" fontId="55" fillId="0" borderId="0" applyFont="0" applyFill="0" applyBorder="0" applyProtection="0">
      <alignment horizontal="right" vertical="top"/>
    </xf>
    <xf numFmtId="175" fontId="6" fillId="0" borderId="0" applyFont="0" applyFill="0" applyBorder="0" applyAlignment="0" applyProtection="0"/>
    <xf numFmtId="175" fontId="6" fillId="0" borderId="0" applyFont="0" applyFill="0" applyBorder="0" applyAlignment="0" applyProtection="0"/>
    <xf numFmtId="175" fontId="55" fillId="0" borderId="0" applyFont="0" applyFill="0" applyBorder="0" applyAlignment="0" applyProtection="0"/>
    <xf numFmtId="1" fontId="65" fillId="0" borderId="0">
      <alignment vertical="top"/>
    </xf>
    <xf numFmtId="167" fontId="25" fillId="0" borderId="0" applyFont="0" applyFill="0" applyBorder="0" applyAlignment="0" applyProtection="0"/>
    <xf numFmtId="167" fontId="6" fillId="0" borderId="0" applyFont="0" applyFill="0" applyBorder="0" applyAlignment="0" applyProtection="0"/>
    <xf numFmtId="167" fontId="51" fillId="0" borderId="0" applyFont="0" applyFill="0" applyBorder="0" applyAlignment="0" applyProtection="0"/>
    <xf numFmtId="167" fontId="51"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76" fontId="6" fillId="0" borderId="0" applyFont="0" applyFill="0" applyBorder="0" applyAlignment="0" applyProtection="0"/>
    <xf numFmtId="176" fontId="6"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25"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6"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6"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34" fillId="0" borderId="0" applyFont="0" applyFill="0" applyBorder="0" applyAlignment="0" applyProtection="0"/>
    <xf numFmtId="167" fontId="51" fillId="0" borderId="0" applyFont="0" applyFill="0" applyBorder="0" applyAlignment="0" applyProtection="0"/>
    <xf numFmtId="167" fontId="55" fillId="0" borderId="0" applyFont="0" applyFill="0" applyBorder="0" applyAlignment="0" applyProtection="0"/>
    <xf numFmtId="167" fontId="25" fillId="0" borderId="0" applyFont="0" applyFill="0" applyBorder="0" applyAlignment="0" applyProtection="0"/>
    <xf numFmtId="167" fontId="6" fillId="0" borderId="0" applyFont="0" applyFill="0" applyBorder="0" applyAlignment="0" applyProtection="0"/>
    <xf numFmtId="167" fontId="25" fillId="0" borderId="0" applyFont="0" applyFill="0" applyBorder="0" applyAlignment="0" applyProtection="0"/>
    <xf numFmtId="3" fontId="65" fillId="0" borderId="0" applyFill="0" applyBorder="0">
      <alignment horizontal="right" vertical="top"/>
    </xf>
    <xf numFmtId="0" fontId="66" fillId="0" borderId="0">
      <alignment horizontal="right" vertical="top"/>
    </xf>
    <xf numFmtId="177" fontId="65" fillId="0" borderId="0" applyFill="0" applyBorder="0">
      <alignment horizontal="right" vertical="top"/>
    </xf>
    <xf numFmtId="3" fontId="65" fillId="0" borderId="0" applyFill="0" applyBorder="0">
      <alignment horizontal="right" vertical="top"/>
    </xf>
    <xf numFmtId="166" fontId="60" fillId="0" borderId="0" applyFont="0" applyFill="0" applyBorder="0">
      <alignment horizontal="right" vertical="top"/>
    </xf>
    <xf numFmtId="178" fontId="67" fillId="0" borderId="0" applyFont="0" applyFill="0" applyBorder="0" applyProtection="0"/>
    <xf numFmtId="177" fontId="65" fillId="0" borderId="0">
      <alignment horizontal="right" vertical="top"/>
    </xf>
    <xf numFmtId="167" fontId="55" fillId="0" borderId="0" applyFont="0" applyFill="0" applyBorder="0" applyAlignment="0" applyProtection="0"/>
    <xf numFmtId="3" fontId="6" fillId="0" borderId="0" applyFont="0" applyFill="0" applyBorder="0" applyAlignment="0" applyProtection="0"/>
    <xf numFmtId="179" fontId="6" fillId="0" borderId="0" applyFont="0" applyFill="0" applyBorder="0" applyAlignment="0" applyProtection="0"/>
    <xf numFmtId="180" fontId="6" fillId="0" borderId="0" applyFont="0" applyFill="0" applyBorder="0" applyAlignment="0" applyProtection="0"/>
    <xf numFmtId="180" fontId="6" fillId="0" borderId="0" applyFont="0" applyFill="0" applyBorder="0" applyAlignment="0" applyProtection="0"/>
    <xf numFmtId="181" fontId="55" fillId="0" borderId="0" applyFont="0" applyFill="0" applyBorder="0" applyAlignment="0" applyProtection="0"/>
    <xf numFmtId="182"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79" fontId="6" fillId="0" borderId="0" applyFont="0" applyFill="0" applyBorder="0" applyAlignment="0" applyProtection="0"/>
    <xf numFmtId="182" fontId="55" fillId="0" borderId="0" applyFont="0" applyFill="0" applyBorder="0" applyAlignment="0" applyProtection="0"/>
    <xf numFmtId="183" fontId="6" fillId="0" borderId="0" applyFont="0" applyFill="0" applyBorder="0" applyAlignment="0" applyProtection="0"/>
    <xf numFmtId="0" fontId="68" fillId="84" borderId="39" applyBorder="0">
      <protection locked="0"/>
    </xf>
    <xf numFmtId="0" fontId="68" fillId="84" borderId="39" applyBorder="0">
      <protection locked="0"/>
    </xf>
    <xf numFmtId="0" fontId="68" fillId="84" borderId="39" applyBorder="0">
      <protection locked="0"/>
    </xf>
    <xf numFmtId="0" fontId="68" fillId="84" borderId="39" applyBorder="0">
      <protection locked="0"/>
    </xf>
    <xf numFmtId="0" fontId="6" fillId="0" borderId="0" applyFont="0" applyFill="0" applyBorder="0" applyAlignment="0" applyProtection="0"/>
    <xf numFmtId="0" fontId="69" fillId="0" borderId="0">
      <alignment horizontal="centerContinuous"/>
    </xf>
    <xf numFmtId="0" fontId="69" fillId="0" borderId="0" applyAlignment="0">
      <alignment horizontal="centerContinuous"/>
    </xf>
    <xf numFmtId="0" fontId="69" fillId="0" borderId="0"/>
    <xf numFmtId="0" fontId="69" fillId="0" borderId="0"/>
    <xf numFmtId="0" fontId="70" fillId="0" borderId="0" applyAlignment="0">
      <alignment horizontal="centerContinuous"/>
    </xf>
    <xf numFmtId="0" fontId="70" fillId="0" borderId="0"/>
    <xf numFmtId="0" fontId="70" fillId="0" borderId="0"/>
    <xf numFmtId="165" fontId="55" fillId="0" borderId="0" applyBorder="0"/>
    <xf numFmtId="165" fontId="55" fillId="0" borderId="5"/>
    <xf numFmtId="165" fontId="55" fillId="0" borderId="5"/>
    <xf numFmtId="0" fontId="71" fillId="31" borderId="38" applyNumberFormat="0" applyAlignment="0" applyProtection="0"/>
    <xf numFmtId="0" fontId="72" fillId="0" borderId="42" applyNumberFormat="0" applyFill="0" applyAlignment="0" applyProtection="0"/>
    <xf numFmtId="0" fontId="73" fillId="0" borderId="0" applyNumberFormat="0" applyFill="0" applyBorder="0" applyAlignment="0" applyProtection="0"/>
    <xf numFmtId="0" fontId="74" fillId="84" borderId="39">
      <protection locked="0"/>
    </xf>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84" borderId="14"/>
    <xf numFmtId="0" fontId="6" fillId="23" borderId="0"/>
    <xf numFmtId="0" fontId="6" fillId="23" borderId="0"/>
    <xf numFmtId="0" fontId="6" fillId="23" borderId="0"/>
    <xf numFmtId="184" fontId="6" fillId="0" borderId="0" applyFont="0" applyFill="0" applyBorder="0" applyAlignment="0" applyProtection="0"/>
    <xf numFmtId="185" fontId="6" fillId="0" borderId="0" applyFont="0" applyFill="0" applyBorder="0" applyAlignment="0" applyProtection="0"/>
    <xf numFmtId="184" fontId="6" fillId="0" borderId="0" applyFont="0" applyFill="0" applyBorder="0" applyAlignment="0" applyProtection="0"/>
    <xf numFmtId="185" fontId="6" fillId="0" borderId="0" applyFont="0" applyFill="0" applyBorder="0" applyAlignment="0" applyProtection="0"/>
    <xf numFmtId="185" fontId="6" fillId="0" borderId="0" applyFont="0" applyFill="0" applyBorder="0" applyAlignment="0" applyProtection="0"/>
    <xf numFmtId="184" fontId="6" fillId="0" borderId="0" applyFont="0" applyFill="0" applyBorder="0" applyAlignment="0" applyProtection="0"/>
    <xf numFmtId="185" fontId="6" fillId="0" borderId="0" applyFont="0" applyFill="0" applyBorder="0" applyAlignment="0" applyProtection="0"/>
    <xf numFmtId="184" fontId="6" fillId="0" borderId="0" applyFont="0" applyFill="0" applyBorder="0" applyAlignment="0" applyProtection="0"/>
    <xf numFmtId="184" fontId="6" fillId="0" borderId="0" applyFont="0" applyFill="0" applyBorder="0" applyAlignment="0" applyProtection="0"/>
    <xf numFmtId="0" fontId="49" fillId="0" borderId="0" applyNumberFormat="0" applyFill="0" applyBorder="0" applyAlignment="0" applyProtection="0"/>
    <xf numFmtId="2" fontId="6" fillId="0" borderId="0" applyFont="0" applyFill="0" applyBorder="0" applyAlignment="0" applyProtection="0"/>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25" fillId="23" borderId="14">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34" fillId="23" borderId="0">
      <alignment horizontal="left"/>
    </xf>
    <xf numFmtId="0" fontId="40" fillId="85" borderId="0" applyNumberFormat="0" applyBorder="0" applyAlignment="0" applyProtection="0"/>
    <xf numFmtId="0" fontId="40" fillId="8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75" fillId="82" borderId="0">
      <alignment horizontal="left" vertical="top"/>
    </xf>
    <xf numFmtId="0" fontId="58" fillId="86" borderId="0">
      <alignment horizontal="right" vertical="top" textRotation="90" wrapText="1"/>
    </xf>
    <xf numFmtId="0" fontId="58" fillId="86" borderId="0">
      <alignment horizontal="right" vertical="top" textRotation="90" wrapText="1"/>
    </xf>
    <xf numFmtId="0" fontId="58" fillId="86" borderId="0">
      <alignment horizontal="right" vertical="top" textRotation="90" wrapText="1"/>
    </xf>
    <xf numFmtId="0" fontId="58" fillId="23" borderId="0">
      <alignment horizontal="right" vertical="top" textRotation="90" wrapText="1"/>
    </xf>
    <xf numFmtId="0" fontId="58" fillId="23" borderId="0">
      <alignment horizontal="right" vertical="top" textRotation="90" wrapText="1"/>
    </xf>
    <xf numFmtId="0" fontId="58" fillId="86" borderId="0">
      <alignment horizontal="right" vertical="top" textRotation="90" wrapText="1"/>
    </xf>
    <xf numFmtId="0" fontId="58" fillId="86" borderId="0">
      <alignment horizontal="right" vertical="top" textRotation="90" wrapText="1"/>
    </xf>
    <xf numFmtId="0" fontId="58" fillId="23" borderId="0">
      <alignment horizontal="right" vertical="top" wrapText="1"/>
    </xf>
    <xf numFmtId="0" fontId="58" fillId="23" borderId="0">
      <alignment horizontal="right" vertical="top" wrapText="1"/>
    </xf>
    <xf numFmtId="0" fontId="58" fillId="23" borderId="0">
      <alignment horizontal="right" vertical="top" textRotation="90" wrapText="1"/>
    </xf>
    <xf numFmtId="0" fontId="58" fillId="23" borderId="0">
      <alignment horizontal="right" vertical="top" textRotation="90" wrapText="1"/>
    </xf>
    <xf numFmtId="0" fontId="76" fillId="36" borderId="0" applyNumberFormat="0" applyBorder="0" applyAlignment="0" applyProtection="0"/>
    <xf numFmtId="0" fontId="77" fillId="0" borderId="43" applyNumberFormat="0" applyProtection="0"/>
    <xf numFmtId="0" fontId="77" fillId="0" borderId="43" applyNumberFormat="0" applyProtection="0"/>
    <xf numFmtId="0" fontId="77" fillId="0" borderId="44">
      <alignment horizontal="left" vertical="center"/>
    </xf>
    <xf numFmtId="0" fontId="77" fillId="0" borderId="44">
      <alignment horizontal="left" vertical="center"/>
    </xf>
    <xf numFmtId="0" fontId="77" fillId="0" borderId="44">
      <alignment horizontal="left" vertical="center"/>
    </xf>
    <xf numFmtId="0" fontId="77" fillId="0" borderId="44">
      <alignment horizontal="left" vertical="center"/>
    </xf>
    <xf numFmtId="0" fontId="77" fillId="0" borderId="44">
      <alignment horizontal="left" vertical="center"/>
    </xf>
    <xf numFmtId="0" fontId="77" fillId="0" borderId="44">
      <alignment horizontal="left" vertical="center"/>
    </xf>
    <xf numFmtId="0" fontId="37" fillId="0" borderId="29" applyNumberFormat="0" applyFill="0" applyAlignment="0" applyProtection="0"/>
    <xf numFmtId="0" fontId="38" fillId="0" borderId="45" applyNumberFormat="0" applyFill="0" applyAlignment="0" applyProtection="0"/>
    <xf numFmtId="0" fontId="38" fillId="0" borderId="46" applyNumberFormat="0" applyFill="0" applyAlignment="0" applyProtection="0"/>
    <xf numFmtId="0" fontId="38" fillId="0" borderId="47" applyNumberFormat="0" applyFill="0" applyAlignment="0" applyProtection="0"/>
    <xf numFmtId="0" fontId="38" fillId="0" borderId="48" applyNumberFormat="0" applyFill="0" applyAlignment="0" applyProtection="0"/>
    <xf numFmtId="0" fontId="39" fillId="0" borderId="30" applyNumberFormat="0" applyFill="0" applyAlignment="0" applyProtection="0"/>
    <xf numFmtId="0" fontId="39" fillId="0" borderId="0" applyNumberFormat="0" applyFill="0" applyBorder="0" applyAlignment="0" applyProtection="0"/>
    <xf numFmtId="186" fontId="67" fillId="0" borderId="0">
      <protection locked="0"/>
    </xf>
    <xf numFmtId="186" fontId="67" fillId="0" borderId="0">
      <protection locked="0"/>
    </xf>
    <xf numFmtId="0" fontId="9" fillId="0" borderId="0" applyNumberFormat="0" applyFill="0" applyBorder="0" applyAlignment="0" applyProtection="0">
      <alignment vertical="top"/>
      <protection locked="0"/>
    </xf>
    <xf numFmtId="0" fontId="9" fillId="0" borderId="0" applyNumberFormat="0" applyFill="0" applyBorder="0">
      <protection locked="0"/>
    </xf>
    <xf numFmtId="0" fontId="9" fillId="0" borderId="0" applyNumberFormat="0" applyFill="0" applyBorder="0">
      <protection locked="0"/>
    </xf>
    <xf numFmtId="0" fontId="78" fillId="0" borderId="0" applyNumberFormat="0" applyFill="0" applyBorder="0" applyAlignment="0" applyProtection="0">
      <alignment vertical="top"/>
      <protection locked="0"/>
    </xf>
    <xf numFmtId="0" fontId="78" fillId="0" borderId="0" applyNumberFormat="0" applyFill="0" applyBorder="0">
      <protection locked="0"/>
    </xf>
    <xf numFmtId="0" fontId="78" fillId="0" borderId="0" applyNumberFormat="0" applyFill="0" applyBorder="0">
      <protection locked="0"/>
    </xf>
    <xf numFmtId="0" fontId="34" fillId="10"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51" fillId="87" borderId="35" applyNumberFormat="0" applyFont="0" applyAlignment="0" applyProtection="0"/>
    <xf numFmtId="0" fontId="51" fillId="87" borderId="35" applyNumberFormat="0" applyFont="0" applyAlignment="0" applyProtection="0"/>
    <xf numFmtId="0" fontId="34" fillId="10"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51" fillId="87" borderId="35" applyNumberFormat="0" applyFont="0" applyAlignment="0" applyProtection="0"/>
    <xf numFmtId="0" fontId="51" fillId="87" borderId="35" applyNumberFormat="0" applyFont="0" applyAlignment="0" applyProtection="0"/>
    <xf numFmtId="0" fontId="9" fillId="0" borderId="0" applyNumberFormat="0" applyFill="0" applyBorder="0" applyAlignment="0" applyProtection="0">
      <alignment vertical="top"/>
      <protection locked="0"/>
    </xf>
    <xf numFmtId="0" fontId="79" fillId="0" borderId="0" applyNumberFormat="0" applyFill="0" applyBorder="0" applyAlignment="0" applyProtection="0"/>
    <xf numFmtId="0" fontId="80" fillId="0" borderId="0" applyNumberFormat="0" applyFill="0" applyBorder="0" applyAlignment="0" applyProtection="0">
      <alignment vertical="top"/>
      <protection locked="0"/>
    </xf>
    <xf numFmtId="0" fontId="81" fillId="0" borderId="0" applyNumberFormat="0" applyFill="0" applyBorder="0">
      <protection locked="0"/>
    </xf>
    <xf numFmtId="0" fontId="81" fillId="0" borderId="0" applyNumberFormat="0" applyFill="0" applyBorder="0">
      <protection locked="0"/>
    </xf>
    <xf numFmtId="0" fontId="9" fillId="0" borderId="0" applyNumberFormat="0" applyFill="0" applyBorder="0" applyAlignment="0" applyProtection="0">
      <alignment vertical="top"/>
      <protection locked="0"/>
    </xf>
    <xf numFmtId="0" fontId="82" fillId="0" borderId="0" applyNumberFormat="0" applyFill="0" applyBorder="0">
      <protection locked="0"/>
    </xf>
    <xf numFmtId="0" fontId="82" fillId="0" borderId="0" applyNumberFormat="0" applyFill="0" applyBorder="0">
      <protection locked="0"/>
    </xf>
    <xf numFmtId="0" fontId="83" fillId="0" borderId="0" applyNumberFormat="0" applyFill="0" applyBorder="0" applyAlignment="0" applyProtection="0">
      <alignment vertical="top"/>
      <protection locked="0"/>
    </xf>
    <xf numFmtId="0" fontId="83" fillId="0" borderId="0" applyNumberFormat="0" applyFill="0" applyBorder="0">
      <protection locked="0"/>
    </xf>
    <xf numFmtId="0" fontId="83" fillId="0" borderId="0" applyNumberFormat="0" applyFill="0" applyBorder="0">
      <protection locked="0"/>
    </xf>
    <xf numFmtId="0" fontId="82" fillId="0" borderId="0" applyNumberFormat="0" applyFill="0" applyBorder="0">
      <protection locked="0"/>
    </xf>
    <xf numFmtId="0" fontId="9" fillId="0" borderId="0" applyNumberFormat="0" applyFill="0" applyBorder="0" applyAlignment="0" applyProtection="0">
      <alignment vertical="top"/>
      <protection locked="0"/>
    </xf>
    <xf numFmtId="0" fontId="9" fillId="0" borderId="0">
      <alignment vertical="top"/>
      <protection locked="0"/>
    </xf>
    <xf numFmtId="0" fontId="9" fillId="0" borderId="0" applyNumberFormat="0" applyFill="0" applyBorder="0" applyAlignment="0" applyProtection="0"/>
    <xf numFmtId="0" fontId="82" fillId="0" borderId="0" applyNumberFormat="0" applyFill="0" applyBorder="0">
      <protection locked="0"/>
    </xf>
    <xf numFmtId="0" fontId="16" fillId="84" borderId="14" applyNumberFormat="0" applyBorder="0" applyAlignment="0" applyProtection="0"/>
    <xf numFmtId="0" fontId="16" fillId="84" borderId="14" applyNumberFormat="0" applyBorder="0" applyAlignment="0" applyProtection="0"/>
    <xf numFmtId="0" fontId="16" fillId="84" borderId="14" applyNumberFormat="0" applyBorder="0" applyAlignment="0" applyProtection="0"/>
    <xf numFmtId="0" fontId="16" fillId="84" borderId="14" applyNumberFormat="0" applyBorder="0" applyAlignment="0" applyProtection="0"/>
    <xf numFmtId="0" fontId="16" fillId="84" borderId="14" applyNumberFormat="0" applyBorder="0" applyAlignment="0" applyProtection="0"/>
    <xf numFmtId="0" fontId="16" fillId="84" borderId="14" applyNumberFormat="0" applyBorder="0" applyAlignment="0" applyProtection="0"/>
    <xf numFmtId="0" fontId="43" fillId="88" borderId="31" applyNumberFormat="0" applyAlignment="0" applyProtection="0"/>
    <xf numFmtId="0" fontId="43" fillId="88" borderId="31" applyNumberFormat="0" applyAlignment="0" applyProtection="0"/>
    <xf numFmtId="0" fontId="19" fillId="83" borderId="0">
      <alignment horizontal="center"/>
    </xf>
    <xf numFmtId="0" fontId="19" fillId="23" borderId="0">
      <alignment horizontal="center"/>
    </xf>
    <xf numFmtId="0" fontId="19" fillId="23" borderId="0">
      <alignment horizontal="center"/>
    </xf>
    <xf numFmtId="0" fontId="19" fillId="83" borderId="0">
      <alignment horizontal="center"/>
    </xf>
    <xf numFmtId="0" fontId="19" fillId="83" borderId="0">
      <alignment horizontal="center"/>
    </xf>
    <xf numFmtId="0" fontId="19" fillId="23" borderId="0">
      <alignment horizontal="center"/>
    </xf>
    <xf numFmtId="0" fontId="19" fillId="23" borderId="0">
      <alignment horizontal="center"/>
    </xf>
    <xf numFmtId="0" fontId="19" fillId="8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19" fillId="23" borderId="0">
      <alignment horizontal="center"/>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6" fillId="23" borderId="14">
      <alignment horizontal="centerContinuous" wrapText="1"/>
    </xf>
    <xf numFmtId="0" fontId="84" fillId="82" borderId="0">
      <alignment horizontal="center" wrapText="1"/>
    </xf>
    <xf numFmtId="0" fontId="6" fillId="23" borderId="14">
      <alignment horizontal="centerContinuous" wrapText="1"/>
    </xf>
    <xf numFmtId="167" fontId="6" fillId="0" borderId="0" applyFont="0" applyFill="0" applyBorder="0" applyAlignment="0" applyProtection="0"/>
    <xf numFmtId="167" fontId="6" fillId="0" borderId="0" applyFont="0" applyFill="0" applyBorder="0" applyAlignment="0" applyProtection="0"/>
    <xf numFmtId="167" fontId="34" fillId="0" borderId="0"/>
    <xf numFmtId="167" fontId="6" fillId="0" borderId="0" applyFont="0" applyFill="0" applyBorder="0" applyAlignment="0" applyProtection="0"/>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44">
      <alignment wrapText="1"/>
    </xf>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2"/>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9"/>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16" fillId="23" borderId="16">
      <alignment horizontal="center" wrapText="1"/>
    </xf>
    <xf numFmtId="0" fontId="61" fillId="81"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61" fillId="82" borderId="49">
      <alignment horizontal="left" vertical="top" wrapText="1"/>
    </xf>
    <xf numFmtId="0" fontId="46" fillId="0" borderId="33" applyNumberFormat="0" applyFill="0" applyAlignment="0" applyProtection="0"/>
    <xf numFmtId="0" fontId="6" fillId="0" borderId="0" applyFont="0" applyFill="0" applyBorder="0" applyAlignment="0" applyProtection="0"/>
    <xf numFmtId="187" fontId="6" fillId="0" borderId="0" applyFont="0" applyFill="0" applyBorder="0" applyAlignment="0" applyProtection="0"/>
    <xf numFmtId="188" fontId="6" fillId="0" borderId="0" applyFont="0" applyFill="0" applyBorder="0" applyAlignment="0" applyProtection="0"/>
    <xf numFmtId="189" fontId="6" fillId="0" borderId="0" applyFont="0" applyFill="0" applyBorder="0" applyAlignment="0" applyProtection="0"/>
    <xf numFmtId="190" fontId="6" fillId="0" borderId="0" applyFont="0" applyFill="0" applyBorder="0" applyAlignment="0" applyProtection="0"/>
    <xf numFmtId="0" fontId="85" fillId="51" borderId="0" applyNumberFormat="0" applyBorder="0" applyAlignment="0" applyProtection="0"/>
    <xf numFmtId="0" fontId="42" fillId="89" borderId="0" applyNumberFormat="0" applyBorder="0" applyAlignment="0" applyProtection="0"/>
    <xf numFmtId="0" fontId="42" fillId="89" borderId="0" applyNumberFormat="0" applyBorder="0" applyAlignment="0" applyProtection="0"/>
    <xf numFmtId="0" fontId="34" fillId="0" borderId="0"/>
    <xf numFmtId="0" fontId="51" fillId="0" borderId="0"/>
    <xf numFmtId="0" fontId="51" fillId="0" borderId="0"/>
    <xf numFmtId="0" fontId="51" fillId="0" borderId="0"/>
    <xf numFmtId="0" fontId="51" fillId="0" borderId="0"/>
    <xf numFmtId="0" fontId="34" fillId="0" borderId="0"/>
    <xf numFmtId="0" fontId="51" fillId="0" borderId="0"/>
    <xf numFmtId="0" fontId="51" fillId="0" borderId="0"/>
    <xf numFmtId="0" fontId="51" fillId="0" borderId="0"/>
    <xf numFmtId="0" fontId="51" fillId="0" borderId="0"/>
    <xf numFmtId="0" fontId="86" fillId="0" borderId="0">
      <protection locked="0"/>
    </xf>
    <xf numFmtId="191" fontId="87" fillId="0" borderId="0"/>
    <xf numFmtId="191" fontId="87" fillId="0" borderId="0"/>
    <xf numFmtId="0" fontId="88" fillId="0" borderId="0"/>
    <xf numFmtId="0" fontId="1"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4" fillId="0" borderId="0"/>
    <xf numFmtId="0" fontId="34" fillId="0" borderId="0"/>
    <xf numFmtId="0" fontId="34" fillId="0" borderId="0"/>
    <xf numFmtId="0" fontId="34" fillId="0" borderId="0"/>
    <xf numFmtId="0" fontId="51" fillId="0" borderId="0"/>
    <xf numFmtId="0" fontId="34" fillId="0" borderId="0"/>
    <xf numFmtId="0" fontId="34" fillId="0" borderId="0"/>
    <xf numFmtId="0" fontId="34"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9" fillId="0" borderId="0"/>
    <xf numFmtId="0" fontId="51" fillId="0" borderId="0"/>
    <xf numFmtId="0" fontId="51" fillId="0" borderId="0"/>
    <xf numFmtId="0" fontId="51" fillId="0" borderId="0"/>
    <xf numFmtId="0" fontId="90" fillId="0" borderId="0"/>
    <xf numFmtId="0" fontId="6" fillId="0" borderId="0" applyNumberFormat="0" applyFill="0" applyBorder="0" applyAlignment="0" applyProtection="0"/>
    <xf numFmtId="0" fontId="90" fillId="0" borderId="0"/>
    <xf numFmtId="0" fontId="1" fillId="0" borderId="0"/>
    <xf numFmtId="0" fontId="89" fillId="0" borderId="0"/>
    <xf numFmtId="0" fontId="51" fillId="0" borderId="0"/>
    <xf numFmtId="0" fontId="51" fillId="0" borderId="0"/>
    <xf numFmtId="0" fontId="51" fillId="0" borderId="0"/>
    <xf numFmtId="0" fontId="51" fillId="0" borderId="0"/>
    <xf numFmtId="0" fontId="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 fillId="0" borderId="0"/>
    <xf numFmtId="0" fontId="51" fillId="0" borderId="0"/>
    <xf numFmtId="0" fontId="51" fillId="0" borderId="0"/>
    <xf numFmtId="0" fontId="51" fillId="0" borderId="0"/>
    <xf numFmtId="0" fontId="51" fillId="0" borderId="0"/>
    <xf numFmtId="0" fontId="51" fillId="0" borderId="0"/>
    <xf numFmtId="0" fontId="1" fillId="0" borderId="0"/>
    <xf numFmtId="0" fontId="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9"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6"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6"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5" fillId="0" borderId="0"/>
    <xf numFmtId="0" fontId="6" fillId="0" borderId="0"/>
    <xf numFmtId="0" fontId="6"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8"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6" fillId="0" borderId="0"/>
    <xf numFmtId="0" fontId="51" fillId="0" borderId="0"/>
    <xf numFmtId="0" fontId="51" fillId="0" borderId="0"/>
    <xf numFmtId="0" fontId="51"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1" fillId="0" borderId="0"/>
    <xf numFmtId="0" fontId="91" fillId="0" borderId="0"/>
    <xf numFmtId="0" fontId="51" fillId="0" borderId="0"/>
    <xf numFmtId="0" fontId="91" fillId="0" borderId="0"/>
    <xf numFmtId="0" fontId="51" fillId="0" borderId="0"/>
    <xf numFmtId="0" fontId="6" fillId="0" borderId="0"/>
    <xf numFmtId="0" fontId="6" fillId="0" borderId="0"/>
    <xf numFmtId="0" fontId="51" fillId="0" borderId="0"/>
    <xf numFmtId="0" fontId="91" fillId="0" borderId="0"/>
    <xf numFmtId="0" fontId="88" fillId="0" borderId="0"/>
    <xf numFmtId="0" fontId="6" fillId="0" borderId="0"/>
    <xf numFmtId="0" fontId="6" fillId="0" borderId="0"/>
    <xf numFmtId="0" fontId="51" fillId="0" borderId="0"/>
    <xf numFmtId="0" fontId="51" fillId="0" borderId="0"/>
    <xf numFmtId="0" fontId="51" fillId="0" borderId="0"/>
    <xf numFmtId="0" fontId="6" fillId="0" borderId="0"/>
    <xf numFmtId="0" fontId="89" fillId="0" borderId="0"/>
    <xf numFmtId="0" fontId="88" fillId="0" borderId="0"/>
    <xf numFmtId="0" fontId="6" fillId="0" borderId="0"/>
    <xf numFmtId="0" fontId="6" fillId="0" borderId="0"/>
    <xf numFmtId="0" fontId="51" fillId="0" borderId="0"/>
    <xf numFmtId="0" fontId="88" fillId="0" borderId="0"/>
    <xf numFmtId="0" fontId="88" fillId="0" borderId="0"/>
    <xf numFmtId="0" fontId="89" fillId="0" borderId="0"/>
    <xf numFmtId="0" fontId="6" fillId="0" borderId="0" applyNumberFormat="0" applyFill="0" applyBorder="0" applyAlignment="0" applyProtection="0"/>
    <xf numFmtId="0" fontId="6" fillId="0" borderId="0" applyNumberFormat="0" applyFill="0" applyBorder="0" applyAlignment="0" applyProtection="0"/>
    <xf numFmtId="0" fontId="88" fillId="0" borderId="0"/>
    <xf numFmtId="0" fontId="90" fillId="0" borderId="0"/>
    <xf numFmtId="0" fontId="51" fillId="0" borderId="0"/>
    <xf numFmtId="0" fontId="90" fillId="0" borderId="0"/>
    <xf numFmtId="0" fontId="6"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25" fillId="0" borderId="0"/>
    <xf numFmtId="0" fontId="89" fillId="0" borderId="0"/>
    <xf numFmtId="0" fontId="51" fillId="0" borderId="0"/>
    <xf numFmtId="0" fontId="6" fillId="0" borderId="0"/>
    <xf numFmtId="0" fontId="6" fillId="0" borderId="0"/>
    <xf numFmtId="0" fontId="6" fillId="0" borderId="0"/>
    <xf numFmtId="0" fontId="51" fillId="0" borderId="0"/>
    <xf numFmtId="0" fontId="51" fillId="0" borderId="0"/>
    <xf numFmtId="0" fontId="51" fillId="0" borderId="0"/>
    <xf numFmtId="0" fontId="51" fillId="0" borderId="0"/>
    <xf numFmtId="0" fontId="6"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88" fillId="0" borderId="0"/>
    <xf numFmtId="0" fontId="51" fillId="0" borderId="0"/>
    <xf numFmtId="0" fontId="6" fillId="0" borderId="0"/>
    <xf numFmtId="0" fontId="51" fillId="0" borderId="0"/>
    <xf numFmtId="0" fontId="51" fillId="0" borderId="0"/>
    <xf numFmtId="0" fontId="6" fillId="0" borderId="0"/>
    <xf numFmtId="0" fontId="6"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6" fillId="0" borderId="0"/>
    <xf numFmtId="0" fontId="51" fillId="0" borderId="0"/>
    <xf numFmtId="0" fontId="51" fillId="0" borderId="0"/>
    <xf numFmtId="0" fontId="51" fillId="0" borderId="0"/>
    <xf numFmtId="0" fontId="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90" fillId="0" borderId="0"/>
    <xf numFmtId="0" fontId="51" fillId="0" borderId="0"/>
    <xf numFmtId="0" fontId="6" fillId="0" borderId="0"/>
    <xf numFmtId="0" fontId="6" fillId="0" borderId="0" applyNumberForma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1" fillId="0" borderId="0"/>
    <xf numFmtId="0" fontId="34" fillId="0" borderId="0"/>
    <xf numFmtId="0" fontId="51" fillId="0" borderId="0"/>
    <xf numFmtId="0" fontId="51" fillId="0" borderId="0"/>
    <xf numFmtId="0" fontId="34" fillId="0" borderId="0"/>
    <xf numFmtId="0" fontId="51" fillId="0" borderId="0"/>
    <xf numFmtId="0" fontId="34" fillId="0" borderId="0"/>
    <xf numFmtId="0" fontId="51" fillId="0" borderId="0"/>
    <xf numFmtId="0" fontId="51" fillId="0" borderId="0"/>
    <xf numFmtId="0" fontId="34" fillId="0" borderId="0"/>
    <xf numFmtId="0" fontId="51" fillId="0" borderId="0"/>
    <xf numFmtId="0" fontId="51" fillId="0" borderId="0"/>
    <xf numFmtId="0" fontId="51" fillId="0" borderId="0"/>
    <xf numFmtId="0" fontId="34" fillId="0" borderId="0"/>
    <xf numFmtId="0" fontId="6" fillId="0" borderId="0"/>
    <xf numFmtId="0" fontId="51" fillId="0" borderId="0"/>
    <xf numFmtId="0" fontId="34" fillId="0" borderId="0"/>
    <xf numFmtId="0" fontId="34" fillId="0" borderId="0"/>
    <xf numFmtId="0" fontId="51" fillId="0" borderId="0"/>
    <xf numFmtId="0" fontId="34" fillId="0" borderId="0"/>
    <xf numFmtId="0" fontId="51" fillId="0" borderId="0"/>
    <xf numFmtId="0" fontId="51" fillId="0" borderId="0"/>
    <xf numFmtId="0" fontId="51" fillId="0" borderId="0"/>
    <xf numFmtId="0" fontId="51" fillId="0" borderId="0"/>
    <xf numFmtId="0" fontId="51" fillId="0" borderId="0"/>
    <xf numFmtId="0" fontId="34" fillId="0" borderId="0"/>
    <xf numFmtId="0" fontId="51" fillId="0" borderId="0"/>
    <xf numFmtId="0" fontId="6" fillId="0" borderId="0" applyNumberFormat="0" applyFill="0" applyBorder="0" applyAlignment="0" applyProtection="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6" fillId="0" borderId="0" applyNumberFormat="0" applyFill="0" applyBorder="0" applyAlignment="0" applyProtection="0"/>
    <xf numFmtId="0" fontId="88" fillId="0" borderId="0"/>
    <xf numFmtId="0" fontId="6" fillId="0" borderId="0" applyNumberFormat="0" applyFill="0" applyBorder="0" applyAlignment="0" applyProtection="0"/>
    <xf numFmtId="0" fontId="6" fillId="0" borderId="0"/>
    <xf numFmtId="0" fontId="55" fillId="0" borderId="0"/>
    <xf numFmtId="0" fontId="6" fillId="0" borderId="0"/>
    <xf numFmtId="0" fontId="51" fillId="0" borderId="0"/>
    <xf numFmtId="0" fontId="51" fillId="0" borderId="0"/>
    <xf numFmtId="0" fontId="51" fillId="0" borderId="0"/>
    <xf numFmtId="0" fontId="6" fillId="0" borderId="0"/>
    <xf numFmtId="0" fontId="51" fillId="0" borderId="0"/>
    <xf numFmtId="0" fontId="6" fillId="0" borderId="0" applyNumberFormat="0" applyFill="0" applyBorder="0" applyAlignment="0" applyProtection="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51" fillId="0" borderId="0"/>
    <xf numFmtId="0" fontId="51" fillId="0" borderId="0"/>
    <xf numFmtId="0" fontId="51" fillId="0" borderId="0"/>
    <xf numFmtId="0" fontId="6" fillId="0" borderId="0" applyNumberFormat="0" applyFill="0" applyBorder="0" applyAlignment="0" applyProtection="0"/>
    <xf numFmtId="0" fontId="6" fillId="0" borderId="0" applyNumberFormat="0" applyFill="0" applyBorder="0" applyAlignment="0" applyProtection="0"/>
    <xf numFmtId="0" fontId="51" fillId="0" borderId="0"/>
    <xf numFmtId="0" fontId="6" fillId="0" borderId="0" applyNumberFormat="0" applyFill="0" applyBorder="0" applyAlignment="0" applyProtection="0"/>
    <xf numFmtId="0" fontId="51" fillId="0" borderId="0"/>
    <xf numFmtId="0" fontId="6" fillId="0" borderId="0" applyNumberFormat="0" applyFill="0" applyBorder="0" applyAlignment="0" applyProtection="0"/>
    <xf numFmtId="0" fontId="34" fillId="0" borderId="0"/>
    <xf numFmtId="0" fontId="6" fillId="0" borderId="0"/>
    <xf numFmtId="0" fontId="34" fillId="0" borderId="0"/>
    <xf numFmtId="0" fontId="51" fillId="0" borderId="0"/>
    <xf numFmtId="0" fontId="51" fillId="0" borderId="0"/>
    <xf numFmtId="0" fontId="51" fillId="0" borderId="0"/>
    <xf numFmtId="0" fontId="34" fillId="0" borderId="0"/>
    <xf numFmtId="0" fontId="34" fillId="0" borderId="0"/>
    <xf numFmtId="0" fontId="34" fillId="0" borderId="0"/>
    <xf numFmtId="0" fontId="34" fillId="0" borderId="0"/>
    <xf numFmtId="0" fontId="51" fillId="0" borderId="0"/>
    <xf numFmtId="0" fontId="34" fillId="0" borderId="0"/>
    <xf numFmtId="0" fontId="34" fillId="0" borderId="0"/>
    <xf numFmtId="0" fontId="34" fillId="0" borderId="0"/>
    <xf numFmtId="0" fontId="34" fillId="0" borderId="0"/>
    <xf numFmtId="0" fontId="51" fillId="0" borderId="0"/>
    <xf numFmtId="0" fontId="90"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 fillId="0" borderId="0"/>
    <xf numFmtId="0" fontId="51" fillId="0" borderId="0"/>
    <xf numFmtId="0" fontId="51" fillId="0" borderId="0"/>
    <xf numFmtId="0" fontId="51" fillId="0" borderId="0"/>
    <xf numFmtId="0" fontId="90" fillId="0" borderId="0"/>
    <xf numFmtId="0" fontId="34" fillId="0" borderId="0"/>
    <xf numFmtId="0" fontId="34" fillId="0" borderId="0"/>
    <xf numFmtId="0" fontId="90" fillId="0" borderId="0"/>
    <xf numFmtId="0" fontId="51" fillId="0" borderId="0"/>
    <xf numFmtId="0" fontId="90" fillId="0" borderId="0"/>
    <xf numFmtId="0" fontId="51" fillId="0" borderId="0"/>
    <xf numFmtId="0" fontId="51" fillId="0" borderId="0"/>
    <xf numFmtId="0" fontId="51" fillId="0" borderId="0"/>
    <xf numFmtId="0" fontId="51" fillId="0" borderId="0"/>
    <xf numFmtId="0" fontId="6" fillId="0" borderId="0"/>
    <xf numFmtId="0" fontId="92" fillId="0" borderId="0"/>
    <xf numFmtId="0" fontId="3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1" fillId="0" borderId="0"/>
    <xf numFmtId="0" fontId="1" fillId="0" borderId="0"/>
    <xf numFmtId="0" fontId="90" fillId="0" borderId="0"/>
    <xf numFmtId="0" fontId="1" fillId="0" borderId="0"/>
    <xf numFmtId="0" fontId="1" fillId="0" borderId="0"/>
    <xf numFmtId="0" fontId="34" fillId="0" borderId="0"/>
    <xf numFmtId="0" fontId="90" fillId="0" borderId="0"/>
    <xf numFmtId="0" fontId="90" fillId="0" borderId="0"/>
    <xf numFmtId="0" fontId="90" fillId="0" borderId="0"/>
    <xf numFmtId="0" fontId="90" fillId="0" borderId="0"/>
    <xf numFmtId="0" fontId="90" fillId="0" borderId="0"/>
    <xf numFmtId="0" fontId="90" fillId="0" borderId="0"/>
    <xf numFmtId="0" fontId="51" fillId="0" borderId="0"/>
    <xf numFmtId="0" fontId="88" fillId="0" borderId="0"/>
    <xf numFmtId="0" fontId="51" fillId="0" borderId="0"/>
    <xf numFmtId="0" fontId="25" fillId="0" borderId="0"/>
    <xf numFmtId="0" fontId="90" fillId="0" borderId="0"/>
    <xf numFmtId="0" fontId="89" fillId="0" borderId="0"/>
    <xf numFmtId="0" fontId="6" fillId="0" borderId="0"/>
    <xf numFmtId="0" fontId="90" fillId="0" borderId="0"/>
    <xf numFmtId="0" fontId="90" fillId="0" borderId="0"/>
    <xf numFmtId="0" fontId="90" fillId="0" borderId="0"/>
    <xf numFmtId="0" fontId="90" fillId="0" borderId="0"/>
    <xf numFmtId="0" fontId="90" fillId="0" borderId="0"/>
    <xf numFmtId="0" fontId="6" fillId="0" borderId="0"/>
    <xf numFmtId="0" fontId="90" fillId="0" borderId="0"/>
    <xf numFmtId="0" fontId="90" fillId="0" borderId="0"/>
    <xf numFmtId="0" fontId="90" fillId="0" borderId="0"/>
    <xf numFmtId="0" fontId="90" fillId="0" borderId="0"/>
    <xf numFmtId="0" fontId="90" fillId="0" borderId="0"/>
    <xf numFmtId="0" fontId="51" fillId="0" borderId="0"/>
    <xf numFmtId="0" fontId="6" fillId="0" borderId="0"/>
    <xf numFmtId="0" fontId="90" fillId="0" borderId="0"/>
    <xf numFmtId="0" fontId="90" fillId="0" borderId="0"/>
    <xf numFmtId="0" fontId="90" fillId="0" borderId="0"/>
    <xf numFmtId="0" fontId="90" fillId="0" borderId="0"/>
    <xf numFmtId="0" fontId="90" fillId="0" borderId="0"/>
    <xf numFmtId="0" fontId="51" fillId="0" borderId="0"/>
    <xf numFmtId="0" fontId="90" fillId="0" borderId="0"/>
    <xf numFmtId="0" fontId="90" fillId="0" borderId="0"/>
    <xf numFmtId="0" fontId="90" fillId="0" borderId="0"/>
    <xf numFmtId="0" fontId="90" fillId="0" borderId="0"/>
    <xf numFmtId="0" fontId="6" fillId="0" borderId="0"/>
    <xf numFmtId="0" fontId="34" fillId="0" borderId="0"/>
    <xf numFmtId="0" fontId="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68" fillId="0" borderId="0"/>
    <xf numFmtId="0" fontId="6" fillId="0" borderId="0"/>
    <xf numFmtId="0" fontId="55" fillId="0" borderId="0"/>
    <xf numFmtId="1" fontId="60" fillId="0" borderId="0">
      <alignment vertical="top" wrapText="1"/>
    </xf>
    <xf numFmtId="1" fontId="93" fillId="0" borderId="0" applyFill="0" applyBorder="0" applyProtection="0"/>
    <xf numFmtId="1" fontId="67" fillId="0" borderId="0" applyFont="0" applyFill="0" applyBorder="0" applyProtection="0">
      <alignment vertical="center"/>
    </xf>
    <xf numFmtId="1" fontId="66" fillId="0" borderId="0">
      <alignment horizontal="right" vertical="top"/>
    </xf>
    <xf numFmtId="0" fontId="90" fillId="0" borderId="0"/>
    <xf numFmtId="0" fontId="92" fillId="0" borderId="0"/>
    <xf numFmtId="0" fontId="1" fillId="0" borderId="0"/>
    <xf numFmtId="0" fontId="1" fillId="0" borderId="0"/>
    <xf numFmtId="0" fontId="94" fillId="0" borderId="0"/>
    <xf numFmtId="0" fontId="92" fillId="0" borderId="0"/>
    <xf numFmtId="0" fontId="94" fillId="0" borderId="0"/>
    <xf numFmtId="0" fontId="92" fillId="0" borderId="0"/>
    <xf numFmtId="0" fontId="1" fillId="0" borderId="0"/>
    <xf numFmtId="0" fontId="1" fillId="0" borderId="0"/>
    <xf numFmtId="0" fontId="95" fillId="0" borderId="0"/>
    <xf numFmtId="0" fontId="1" fillId="0" borderId="0"/>
    <xf numFmtId="0" fontId="1"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4" fillId="0" borderId="0"/>
    <xf numFmtId="0" fontId="95" fillId="0" borderId="0"/>
    <xf numFmtId="0" fontId="95" fillId="0" borderId="0"/>
    <xf numFmtId="0" fontId="94" fillId="0" borderId="0"/>
    <xf numFmtId="0" fontId="92" fillId="0" borderId="0"/>
    <xf numFmtId="0" fontId="1" fillId="0" borderId="0"/>
    <xf numFmtId="0" fontId="1" fillId="0" borderId="0"/>
    <xf numFmtId="0" fontId="94" fillId="0" borderId="0"/>
    <xf numFmtId="0" fontId="94" fillId="0" borderId="0"/>
    <xf numFmtId="0" fontId="95" fillId="0" borderId="0"/>
    <xf numFmtId="0" fontId="95" fillId="0" borderId="0"/>
    <xf numFmtId="0" fontId="94" fillId="0" borderId="0"/>
    <xf numFmtId="0" fontId="95" fillId="0" borderId="0"/>
    <xf numFmtId="0" fontId="95" fillId="0" borderId="0"/>
    <xf numFmtId="0" fontId="92" fillId="0" borderId="0"/>
    <xf numFmtId="0" fontId="1" fillId="0" borderId="0"/>
    <xf numFmtId="0" fontId="1" fillId="0" borderId="0"/>
    <xf numFmtId="0" fontId="92" fillId="0" borderId="0"/>
    <xf numFmtId="0" fontId="1" fillId="0" borderId="0"/>
    <xf numFmtId="0" fontId="1" fillId="0" borderId="0"/>
    <xf numFmtId="0" fontId="92" fillId="0" borderId="0"/>
    <xf numFmtId="0" fontId="1" fillId="0" borderId="0"/>
    <xf numFmtId="0" fontId="1" fillId="0" borderId="0"/>
    <xf numFmtId="0" fontId="94" fillId="0" borderId="0"/>
    <xf numFmtId="0" fontId="95" fillId="0" borderId="0"/>
    <xf numFmtId="0" fontId="65" fillId="0" borderId="0" applyNumberFormat="0" applyFill="0" applyBorder="0">
      <alignment vertical="top"/>
    </xf>
    <xf numFmtId="0" fontId="65" fillId="0" borderId="0" applyNumberFormat="0" applyFill="0" applyBorder="0">
      <alignment vertical="top"/>
    </xf>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52"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52"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87" borderId="35" applyNumberFormat="0" applyFont="0" applyAlignment="0" applyProtection="0"/>
    <xf numFmtId="0" fontId="34" fillId="90" borderId="50" applyNumberFormat="0" applyFont="0" applyAlignment="0" applyProtection="0"/>
    <xf numFmtId="0" fontId="34" fillId="90" borderId="50" applyNumberFormat="0" applyFont="0" applyAlignment="0" applyProtection="0"/>
    <xf numFmtId="0" fontId="34" fillId="87" borderId="35" applyNumberFormat="0" applyFont="0" applyAlignment="0" applyProtection="0"/>
    <xf numFmtId="0" fontId="67" fillId="0" borderId="0">
      <alignment horizontal="left"/>
    </xf>
    <xf numFmtId="0" fontId="1" fillId="10" borderId="35" applyNumberFormat="0" applyFont="0" applyAlignment="0" applyProtection="0"/>
    <xf numFmtId="0" fontId="44" fillId="79" borderId="32" applyNumberFormat="0" applyAlignment="0" applyProtection="0"/>
    <xf numFmtId="0" fontId="44" fillId="79" borderId="32" applyNumberFormat="0" applyAlignment="0" applyProtection="0"/>
    <xf numFmtId="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 fillId="0" borderId="0" applyNumberForma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 fillId="0" borderId="0" applyNumberForma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 fillId="0" borderId="0" applyNumberForma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0" fontId="6" fillId="0" borderId="0" applyNumberFormat="0" applyFill="0" applyBorder="0" applyAlignment="0" applyProtection="0"/>
    <xf numFmtId="9" fontId="5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5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5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5" fillId="0" borderId="0" applyFont="0" applyFill="0" applyBorder="0" applyAlignment="0" applyProtection="0"/>
    <xf numFmtId="0" fontId="6" fillId="0" borderId="0" applyNumberForma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92"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52" fillId="0" borderId="0" applyFont="0" applyFill="0" applyBorder="0" applyAlignment="0" applyProtection="0"/>
    <xf numFmtId="9" fontId="25"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9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4" fillId="0" borderId="0" applyFont="0" applyFill="0" applyBorder="0" applyAlignment="0" applyProtection="0"/>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16" fillId="23" borderId="14"/>
    <xf numFmtId="0" fontId="63" fillId="23" borderId="0">
      <alignment horizontal="right"/>
    </xf>
    <xf numFmtId="0" fontId="96" fillId="82" borderId="0">
      <alignment horizontal="center"/>
    </xf>
    <xf numFmtId="0" fontId="61" fillId="86"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61" fillId="23" borderId="14">
      <alignment horizontal="left" vertical="top" wrapText="1"/>
    </xf>
    <xf numFmtId="0" fontId="97" fillId="86"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97" fillId="23" borderId="15">
      <alignment horizontal="left" vertical="top" wrapText="1"/>
    </xf>
    <xf numFmtId="0" fontId="61" fillId="86" borderId="24">
      <alignment horizontal="left" vertical="top" wrapText="1"/>
    </xf>
    <xf numFmtId="0" fontId="61" fillId="86" borderId="24">
      <alignment horizontal="left" vertical="top" wrapText="1"/>
    </xf>
    <xf numFmtId="0" fontId="61" fillId="86"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23" borderId="24">
      <alignment horizontal="left" vertical="top" wrapText="1"/>
    </xf>
    <xf numFmtId="0" fontId="61" fillId="86" borderId="15">
      <alignment horizontal="left" vertical="top"/>
    </xf>
    <xf numFmtId="0" fontId="61" fillId="86" borderId="15">
      <alignment horizontal="left" vertical="top"/>
    </xf>
    <xf numFmtId="0" fontId="61" fillId="86"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61" fillId="23" borderId="15">
      <alignment horizontal="left" vertical="top"/>
    </xf>
    <xf numFmtId="0" fontId="98" fillId="35" borderId="0" applyNumberFormat="0" applyBorder="0" applyAlignment="0" applyProtection="0"/>
    <xf numFmtId="0" fontId="55" fillId="0" borderId="9">
      <alignment horizontal="center" vertical="center"/>
    </xf>
    <xf numFmtId="0" fontId="16" fillId="0" borderId="0"/>
    <xf numFmtId="0" fontId="1" fillId="0" borderId="0"/>
    <xf numFmtId="0" fontId="6" fillId="0" borderId="0"/>
    <xf numFmtId="0" fontId="99" fillId="0" borderId="0"/>
    <xf numFmtId="0" fontId="6" fillId="0" borderId="0"/>
    <xf numFmtId="0" fontId="34" fillId="0" borderId="0"/>
    <xf numFmtId="0" fontId="51" fillId="0" borderId="0"/>
    <xf numFmtId="0" fontId="36" fillId="0" borderId="0"/>
    <xf numFmtId="0" fontId="6" fillId="0" borderId="0"/>
    <xf numFmtId="0" fontId="6" fillId="0" borderId="0"/>
    <xf numFmtId="0" fontId="6" fillId="0" borderId="0"/>
    <xf numFmtId="0" fontId="6" fillId="0" borderId="0"/>
    <xf numFmtId="0" fontId="6" fillId="0" borderId="0"/>
    <xf numFmtId="0" fontId="34" fillId="0" borderId="0"/>
    <xf numFmtId="0" fontId="34" fillId="0" borderId="0"/>
    <xf numFmtId="0" fontId="34" fillId="0" borderId="0"/>
    <xf numFmtId="0" fontId="34" fillId="0" borderId="0"/>
    <xf numFmtId="0" fontId="34" fillId="0" borderId="0"/>
    <xf numFmtId="0" fontId="100" fillId="0" borderId="0"/>
    <xf numFmtId="0" fontId="6" fillId="0" borderId="0"/>
    <xf numFmtId="0" fontId="6" fillId="0" borderId="0"/>
    <xf numFmtId="0" fontId="6" fillId="0" borderId="0"/>
    <xf numFmtId="0" fontId="5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75" fillId="91" borderId="0">
      <alignment horizontal="left"/>
    </xf>
    <xf numFmtId="0" fontId="75" fillId="78" borderId="0">
      <alignment horizontal="left"/>
    </xf>
    <xf numFmtId="0" fontId="75" fillId="78" borderId="0">
      <alignment horizontal="left"/>
    </xf>
    <xf numFmtId="0" fontId="84" fillId="91" borderId="0">
      <alignment horizontal="left" wrapText="1"/>
    </xf>
    <xf numFmtId="0" fontId="84" fillId="78" borderId="0">
      <alignment horizontal="left" wrapText="1"/>
    </xf>
    <xf numFmtId="0" fontId="84" fillId="78" borderId="0">
      <alignment horizontal="left" wrapText="1"/>
    </xf>
    <xf numFmtId="0" fontId="75" fillId="91" borderId="0">
      <alignment horizontal="left"/>
    </xf>
    <xf numFmtId="0" fontId="75" fillId="78" borderId="0">
      <alignment horizontal="left"/>
    </xf>
    <xf numFmtId="0" fontId="75" fillId="78" borderId="0">
      <alignment horizontal="left"/>
    </xf>
    <xf numFmtId="0" fontId="101" fillId="0" borderId="51"/>
    <xf numFmtId="0" fontId="102" fillId="0" borderId="51"/>
    <xf numFmtId="0" fontId="102" fillId="0" borderId="51"/>
    <xf numFmtId="0" fontId="103" fillId="0" borderId="0"/>
    <xf numFmtId="0" fontId="104" fillId="0" borderId="0"/>
    <xf numFmtId="0" fontId="104" fillId="0" borderId="0"/>
    <xf numFmtId="0" fontId="62" fillId="23" borderId="0">
      <alignment horizontal="center"/>
    </xf>
    <xf numFmtId="0" fontId="105" fillId="0" borderId="0"/>
    <xf numFmtId="0" fontId="105" fillId="0" borderId="0"/>
    <xf numFmtId="49" fontId="65" fillId="0" borderId="0" applyFill="0" applyBorder="0" applyProtection="0"/>
    <xf numFmtId="49" fontId="65" fillId="0" borderId="0" applyFill="0" applyBorder="0" applyProtection="0"/>
    <xf numFmtId="0" fontId="106" fillId="23" borderId="0"/>
    <xf numFmtId="0" fontId="75" fillId="91" borderId="0">
      <alignment horizontal="left"/>
    </xf>
    <xf numFmtId="0" fontId="75" fillId="78" borderId="0">
      <alignment horizontal="left"/>
    </xf>
    <xf numFmtId="0" fontId="75" fillId="78" borderId="0">
      <alignment horizontal="left"/>
    </xf>
    <xf numFmtId="0" fontId="107" fillId="0" borderId="0"/>
    <xf numFmtId="0" fontId="107" fillId="0" borderId="0"/>
    <xf numFmtId="0" fontId="35" fillId="0" borderId="36" applyNumberFormat="0" applyFill="0" applyAlignment="0" applyProtection="0"/>
    <xf numFmtId="175" fontId="55" fillId="0" borderId="0" applyFont="0" applyFill="0" applyBorder="0" applyAlignment="0" applyProtection="0"/>
    <xf numFmtId="192" fontId="91" fillId="0" borderId="0" applyFont="0" applyFill="0" applyBorder="0" applyAlignment="0" applyProtection="0"/>
    <xf numFmtId="167" fontId="34" fillId="0" borderId="0" applyFont="0" applyFill="0" applyBorder="0" applyAlignment="0" applyProtection="0"/>
    <xf numFmtId="167" fontId="55" fillId="0" borderId="0" applyFont="0" applyFill="0" applyBorder="0" applyAlignment="0" applyProtection="0"/>
    <xf numFmtId="0" fontId="108" fillId="0" borderId="52" applyNumberFormat="0" applyFill="0" applyAlignment="0" applyProtection="0"/>
    <xf numFmtId="0" fontId="109" fillId="0" borderId="53" applyNumberFormat="0" applyFill="0" applyAlignment="0" applyProtection="0"/>
    <xf numFmtId="0" fontId="110" fillId="0" borderId="54" applyNumberFormat="0" applyFill="0" applyAlignment="0" applyProtection="0"/>
    <xf numFmtId="0" fontId="110" fillId="0" borderId="0" applyNumberFormat="0" applyFill="0" applyBorder="0" applyAlignment="0" applyProtection="0"/>
    <xf numFmtId="0" fontId="111" fillId="0" borderId="0" applyNumberFormat="0" applyFill="0" applyBorder="0" applyAlignment="0" applyProtection="0"/>
    <xf numFmtId="0" fontId="94" fillId="10" borderId="35" applyNumberFormat="0" applyFont="0" applyAlignment="0" applyProtection="0"/>
    <xf numFmtId="0" fontId="94" fillId="87" borderId="35" applyNumberFormat="0" applyFont="0" applyAlignment="0" applyProtection="0"/>
    <xf numFmtId="0" fontId="94" fillId="87" borderId="35" applyNumberFormat="0" applyFont="0" applyAlignment="0" applyProtection="0"/>
    <xf numFmtId="0" fontId="94" fillId="87" borderId="35" applyNumberFormat="0" applyFont="0" applyAlignment="0" applyProtection="0"/>
    <xf numFmtId="0" fontId="94" fillId="87" borderId="35" applyNumberFormat="0" applyFont="0" applyAlignment="0" applyProtection="0"/>
    <xf numFmtId="0" fontId="95" fillId="87" borderId="35" applyNumberFormat="0" applyFont="0" applyAlignment="0" applyProtection="0"/>
    <xf numFmtId="0" fontId="95" fillId="87" borderId="35" applyNumberFormat="0" applyFont="0" applyAlignment="0" applyProtection="0"/>
    <xf numFmtId="181" fontId="55" fillId="0" borderId="0" applyFont="0" applyFill="0" applyBorder="0" applyAlignment="0" applyProtection="0"/>
    <xf numFmtId="182" fontId="55" fillId="0" borderId="0" applyFont="0" applyFill="0" applyBorder="0" applyAlignment="0" applyProtection="0"/>
    <xf numFmtId="0" fontId="112" fillId="0" borderId="55" applyNumberFormat="0" applyFill="0" applyAlignment="0" applyProtection="0"/>
    <xf numFmtId="0" fontId="113" fillId="0" borderId="0" applyNumberFormat="0" applyFill="0" applyBorder="0" applyAlignment="0" applyProtection="0"/>
    <xf numFmtId="0" fontId="48" fillId="0" borderId="0" applyNumberFormat="0" applyFill="0" applyBorder="0" applyAlignment="0" applyProtection="0"/>
    <xf numFmtId="1" fontId="114" fillId="0" borderId="0">
      <alignment vertical="top" wrapText="1"/>
    </xf>
    <xf numFmtId="0" fontId="115" fillId="56" borderId="56" applyNumberFormat="0" applyAlignment="0" applyProtection="0"/>
    <xf numFmtId="0" fontId="6" fillId="0" borderId="0"/>
    <xf numFmtId="0" fontId="116" fillId="0" borderId="0">
      <alignment vertical="center"/>
    </xf>
    <xf numFmtId="0" fontId="117" fillId="0" borderId="0"/>
  </cellStyleXfs>
  <cellXfs count="398">
    <xf numFmtId="0" fontId="0" fillId="0" borderId="0" xfId="0"/>
    <xf numFmtId="0" fontId="0" fillId="0" borderId="0" xfId="0" applyBorder="1"/>
    <xf numFmtId="164" fontId="18" fillId="0" borderId="0" xfId="0" applyNumberFormat="1" applyFont="1" applyAlignment="1">
      <alignment horizontal="right" vertical="top"/>
    </xf>
    <xf numFmtId="0" fontId="0" fillId="0" borderId="0" xfId="0" applyFill="1"/>
    <xf numFmtId="165" fontId="11" fillId="0" borderId="3" xfId="0" applyNumberFormat="1" applyFont="1" applyFill="1" applyBorder="1" applyAlignment="1">
      <alignment horizontal="right" vertical="center" wrapText="1" indent="2"/>
    </xf>
    <xf numFmtId="165" fontId="11" fillId="0" borderId="4" xfId="0" applyNumberFormat="1" applyFont="1" applyFill="1" applyBorder="1" applyAlignment="1">
      <alignment horizontal="right" vertical="center" wrapText="1" indent="2"/>
    </xf>
    <xf numFmtId="165" fontId="11" fillId="2" borderId="3" xfId="0" applyNumberFormat="1" applyFont="1" applyFill="1" applyBorder="1" applyAlignment="1">
      <alignment horizontal="right" vertical="center" wrapText="1" indent="2"/>
    </xf>
    <xf numFmtId="165" fontId="11" fillId="2" borderId="4" xfId="0" applyNumberFormat="1" applyFont="1" applyFill="1" applyBorder="1" applyAlignment="1">
      <alignment horizontal="right" vertical="center" wrapText="1" indent="2"/>
    </xf>
    <xf numFmtId="0" fontId="13" fillId="0" borderId="0" xfId="10"/>
    <xf numFmtId="0" fontId="24" fillId="0" borderId="0" xfId="10" applyFont="1" applyBorder="1" applyAlignment="1">
      <alignment vertical="center"/>
    </xf>
    <xf numFmtId="3" fontId="0" fillId="0" borderId="0" xfId="0" applyNumberFormat="1" applyFill="1"/>
    <xf numFmtId="3" fontId="0" fillId="0" borderId="0" xfId="0" applyNumberFormat="1"/>
    <xf numFmtId="0" fontId="6" fillId="0" borderId="0" xfId="0" applyFont="1"/>
    <xf numFmtId="0" fontId="6" fillId="0" borderId="0" xfId="12"/>
    <xf numFmtId="0" fontId="6" fillId="0" borderId="0" xfId="12" applyBorder="1" applyAlignment="1">
      <alignment horizontal="center" wrapText="1"/>
    </xf>
    <xf numFmtId="0" fontId="6" fillId="0" borderId="0" xfId="12" applyBorder="1"/>
    <xf numFmtId="0" fontId="31" fillId="0" borderId="0" xfId="12" applyFont="1"/>
    <xf numFmtId="0" fontId="33" fillId="0" borderId="0" xfId="12" applyFont="1" applyAlignment="1">
      <alignment horizontal="left" vertical="center"/>
    </xf>
    <xf numFmtId="0" fontId="6" fillId="0" borderId="0" xfId="12" applyFill="1" applyBorder="1" applyAlignment="1">
      <alignment horizontal="center"/>
    </xf>
    <xf numFmtId="0" fontId="6" fillId="0" borderId="0" xfId="12" applyBorder="1" applyAlignment="1">
      <alignment horizontal="center"/>
    </xf>
    <xf numFmtId="1" fontId="6" fillId="0" borderId="0" xfId="12" applyNumberFormat="1" applyFont="1" applyBorder="1"/>
    <xf numFmtId="0" fontId="6" fillId="0" borderId="0" xfId="12" applyFont="1" applyBorder="1"/>
    <xf numFmtId="0" fontId="17" fillId="2" borderId="14" xfId="14" applyFont="1" applyFill="1" applyBorder="1" applyAlignment="1">
      <alignment horizontal="center" vertical="center" wrapText="1"/>
    </xf>
    <xf numFmtId="0" fontId="17" fillId="2" borderId="6" xfId="14" applyFont="1" applyFill="1" applyBorder="1" applyAlignment="1">
      <alignment horizontal="left" vertical="center" wrapText="1"/>
    </xf>
    <xf numFmtId="0" fontId="6" fillId="0" borderId="0" xfId="12" applyBorder="1" applyAlignment="1">
      <alignment horizontal="center" wrapText="1"/>
    </xf>
    <xf numFmtId="0" fontId="31" fillId="0" borderId="0" xfId="12" applyFont="1" applyBorder="1"/>
    <xf numFmtId="0" fontId="32" fillId="0" borderId="0" xfId="12" applyFont="1" applyBorder="1"/>
    <xf numFmtId="0" fontId="31" fillId="0" borderId="0" xfId="12" applyFont="1" applyBorder="1" applyAlignment="1">
      <alignment horizontal="right"/>
    </xf>
    <xf numFmtId="1" fontId="31" fillId="0" borderId="0" xfId="12" applyNumberFormat="1" applyFont="1" applyBorder="1"/>
    <xf numFmtId="0" fontId="6" fillId="0" borderId="0" xfId="12" applyFill="1" applyBorder="1"/>
    <xf numFmtId="0" fontId="6" fillId="0" borderId="0" xfId="10" applyFont="1"/>
    <xf numFmtId="0" fontId="17" fillId="0" borderId="6" xfId="10" applyFont="1" applyFill="1" applyBorder="1" applyAlignment="1">
      <alignment horizontal="left" vertical="center" wrapText="1"/>
    </xf>
    <xf numFmtId="49" fontId="5" fillId="0" borderId="0" xfId="15" applyNumberFormat="1"/>
    <xf numFmtId="1" fontId="5" fillId="0" borderId="0" xfId="15" applyNumberFormat="1"/>
    <xf numFmtId="165" fontId="5" fillId="0" borderId="0" xfId="15" applyNumberFormat="1"/>
    <xf numFmtId="0" fontId="6" fillId="0" borderId="0" xfId="0" applyFont="1" applyFill="1"/>
    <xf numFmtId="0" fontId="5" fillId="0" borderId="0" xfId="15"/>
    <xf numFmtId="0" fontId="13" fillId="0" borderId="0" xfId="10" applyBorder="1"/>
    <xf numFmtId="1" fontId="5" fillId="0" borderId="0" xfId="15" applyNumberFormat="1" applyFill="1"/>
    <xf numFmtId="165" fontId="5" fillId="0" borderId="0" xfId="15" applyNumberFormat="1" applyFill="1"/>
    <xf numFmtId="49" fontId="5" fillId="0" borderId="0" xfId="15" applyNumberFormat="1" applyFill="1"/>
    <xf numFmtId="165" fontId="11" fillId="3" borderId="3" xfId="0" applyNumberFormat="1" applyFont="1" applyFill="1" applyBorder="1" applyAlignment="1">
      <alignment horizontal="right" vertical="center" wrapText="1" indent="2"/>
    </xf>
    <xf numFmtId="165" fontId="11" fillId="3" borderId="4" xfId="0" applyNumberFormat="1" applyFont="1" applyFill="1" applyBorder="1" applyAlignment="1">
      <alignment horizontal="right" vertical="center" wrapText="1" indent="2"/>
    </xf>
    <xf numFmtId="0" fontId="17" fillId="3" borderId="2" xfId="10" applyFont="1" applyFill="1" applyBorder="1" applyAlignment="1">
      <alignment horizontal="right" vertical="center" wrapText="1" indent="1"/>
    </xf>
    <xf numFmtId="0" fontId="17" fillId="0" borderId="2" xfId="10" applyFont="1" applyFill="1" applyBorder="1" applyAlignment="1">
      <alignment horizontal="right" vertical="center" wrapText="1" indent="1"/>
    </xf>
    <xf numFmtId="166" fontId="0" fillId="0" borderId="0" xfId="0" applyNumberFormat="1"/>
    <xf numFmtId="166" fontId="6" fillId="0" borderId="0" xfId="0" applyNumberFormat="1" applyFont="1" applyFill="1"/>
    <xf numFmtId="166" fontId="0" fillId="0" borderId="0" xfId="0" applyNumberFormat="1" applyFill="1"/>
    <xf numFmtId="3" fontId="17" fillId="3" borderId="5" xfId="10" applyNumberFormat="1" applyFont="1" applyFill="1" applyBorder="1" applyAlignment="1">
      <alignment horizontal="right" vertical="center" wrapText="1" indent="1"/>
    </xf>
    <xf numFmtId="0" fontId="17" fillId="0" borderId="2" xfId="10" applyFont="1" applyFill="1" applyBorder="1" applyAlignment="1">
      <alignment horizontal="right" vertical="center" wrapText="1" indent="2"/>
    </xf>
    <xf numFmtId="3" fontId="17" fillId="0" borderId="5" xfId="10" applyNumberFormat="1" applyFont="1" applyFill="1" applyBorder="1" applyAlignment="1">
      <alignment horizontal="right" vertical="center" wrapText="1" indent="1"/>
    </xf>
    <xf numFmtId="0" fontId="17" fillId="3" borderId="6" xfId="10" applyFont="1" applyFill="1" applyBorder="1" applyAlignment="1">
      <alignment horizontal="left" vertical="center" wrapText="1"/>
    </xf>
    <xf numFmtId="0" fontId="17" fillId="0" borderId="16" xfId="10" applyFont="1" applyFill="1" applyBorder="1" applyAlignment="1">
      <alignment horizontal="right" vertical="center" wrapText="1" indent="1"/>
    </xf>
    <xf numFmtId="3" fontId="17" fillId="0" borderId="17" xfId="10" applyNumberFormat="1" applyFont="1" applyFill="1" applyBorder="1" applyAlignment="1">
      <alignment horizontal="right" vertical="center" wrapText="1" indent="1"/>
    </xf>
    <xf numFmtId="49" fontId="4" fillId="0" borderId="0" xfId="18" applyNumberFormat="1"/>
    <xf numFmtId="1" fontId="4" fillId="0" borderId="0" xfId="18" applyNumberFormat="1"/>
    <xf numFmtId="165" fontId="4" fillId="0" borderId="0" xfId="18" applyNumberFormat="1"/>
    <xf numFmtId="165" fontId="11" fillId="0" borderId="8" xfId="0" applyNumberFormat="1" applyFont="1" applyFill="1" applyBorder="1" applyAlignment="1">
      <alignment horizontal="right" vertical="center" wrapText="1" indent="2"/>
    </xf>
    <xf numFmtId="165" fontId="11" fillId="0" borderId="7" xfId="0" applyNumberFormat="1" applyFont="1" applyFill="1" applyBorder="1" applyAlignment="1">
      <alignment horizontal="right" vertical="center" wrapText="1" indent="2"/>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165" fontId="4" fillId="0" borderId="0" xfId="19" applyNumberFormat="1"/>
    <xf numFmtId="165" fontId="4" fillId="0" borderId="0" xfId="20" applyNumberFormat="1"/>
    <xf numFmtId="0" fontId="6" fillId="0" borderId="0" xfId="0" quotePrefix="1" applyFont="1"/>
    <xf numFmtId="165" fontId="3" fillId="0" borderId="0" xfId="20" applyNumberFormat="1" applyFont="1"/>
    <xf numFmtId="0" fontId="17" fillId="2" borderId="15" xfId="14" applyFont="1" applyFill="1" applyBorder="1" applyAlignment="1">
      <alignment horizontal="center" vertical="center" wrapText="1"/>
    </xf>
    <xf numFmtId="0" fontId="0" fillId="0" borderId="0" xfId="0" applyAlignment="1">
      <alignment vertical="center"/>
    </xf>
    <xf numFmtId="0" fontId="17" fillId="0" borderId="0" xfId="14" applyFont="1" applyBorder="1" applyAlignment="1">
      <alignment horizontal="left" vertical="center" wrapText="1"/>
    </xf>
    <xf numFmtId="3" fontId="11" fillId="0" borderId="5" xfId="22" applyNumberFormat="1" applyFont="1" applyBorder="1" applyAlignment="1">
      <alignment horizontal="right" indent="3"/>
    </xf>
    <xf numFmtId="165" fontId="0" fillId="0" borderId="2" xfId="0" applyNumberFormat="1" applyBorder="1" applyAlignment="1">
      <alignment horizontal="right" indent="4"/>
    </xf>
    <xf numFmtId="165" fontId="0" fillId="0" borderId="5" xfId="0" applyNumberFormat="1" applyBorder="1" applyAlignment="1">
      <alignment horizontal="right" indent="4"/>
    </xf>
    <xf numFmtId="0" fontId="17" fillId="2" borderId="0" xfId="14" applyFont="1" applyFill="1" applyBorder="1" applyAlignment="1">
      <alignment horizontal="left" vertical="center" wrapText="1"/>
    </xf>
    <xf numFmtId="3" fontId="11" fillId="2" borderId="5" xfId="22" applyNumberFormat="1" applyFont="1" applyFill="1" applyBorder="1" applyAlignment="1">
      <alignment horizontal="right" indent="3"/>
    </xf>
    <xf numFmtId="165" fontId="0" fillId="2" borderId="2" xfId="0" applyNumberFormat="1" applyFill="1" applyBorder="1" applyAlignment="1">
      <alignment horizontal="right" indent="4"/>
    </xf>
    <xf numFmtId="165" fontId="0" fillId="2" borderId="5" xfId="0" applyNumberFormat="1" applyFill="1" applyBorder="1" applyAlignment="1">
      <alignment horizontal="right" indent="4"/>
    </xf>
    <xf numFmtId="0" fontId="17" fillId="0" borderId="6" xfId="14" applyFont="1" applyFill="1" applyBorder="1" applyAlignment="1">
      <alignment horizontal="left" vertical="center" wrapText="1"/>
    </xf>
    <xf numFmtId="3" fontId="11" fillId="0" borderId="2" xfId="22" applyNumberFormat="1" applyFont="1" applyFill="1" applyBorder="1" applyAlignment="1">
      <alignment horizontal="right" indent="3"/>
    </xf>
    <xf numFmtId="3" fontId="11" fillId="0" borderId="5" xfId="22" applyNumberFormat="1" applyFont="1" applyFill="1" applyBorder="1" applyAlignment="1">
      <alignment horizontal="right" indent="3"/>
    </xf>
    <xf numFmtId="3" fontId="11" fillId="2" borderId="2" xfId="22" applyNumberFormat="1" applyFont="1" applyFill="1" applyBorder="1" applyAlignment="1">
      <alignment horizontal="right" indent="3"/>
    </xf>
    <xf numFmtId="165" fontId="0" fillId="0" borderId="2" xfId="0" applyNumberFormat="1" applyFill="1" applyBorder="1" applyAlignment="1">
      <alignment horizontal="right" indent="4"/>
    </xf>
    <xf numFmtId="165" fontId="0" fillId="0" borderId="5" xfId="0" applyNumberFormat="1" applyFill="1" applyBorder="1" applyAlignment="1">
      <alignment horizontal="right" indent="4"/>
    </xf>
    <xf numFmtId="0" fontId="17" fillId="2" borderId="21" xfId="14" applyFont="1" applyFill="1" applyBorder="1" applyAlignment="1">
      <alignment horizontal="left" vertical="center" wrapText="1"/>
    </xf>
    <xf numFmtId="3" fontId="11" fillId="2" borderId="16" xfId="22" applyNumberFormat="1" applyFont="1" applyFill="1" applyBorder="1" applyAlignment="1">
      <alignment horizontal="right" indent="3"/>
    </xf>
    <xf numFmtId="3" fontId="11" fillId="2" borderId="17" xfId="22" applyNumberFormat="1" applyFont="1" applyFill="1" applyBorder="1" applyAlignment="1">
      <alignment horizontal="right" indent="3"/>
    </xf>
    <xf numFmtId="165" fontId="0" fillId="2" borderId="16" xfId="0" applyNumberFormat="1" applyFill="1" applyBorder="1" applyAlignment="1">
      <alignment horizontal="right" indent="4"/>
    </xf>
    <xf numFmtId="165" fontId="0" fillId="2" borderId="17" xfId="0" applyNumberFormat="1" applyFill="1" applyBorder="1" applyAlignment="1">
      <alignment horizontal="right" indent="4"/>
    </xf>
    <xf numFmtId="0" fontId="0" fillId="4" borderId="0" xfId="0" applyFill="1"/>
    <xf numFmtId="0" fontId="0" fillId="4" borderId="0" xfId="0" applyFill="1" applyBorder="1"/>
    <xf numFmtId="0" fontId="14" fillId="0" borderId="0" xfId="0" applyFont="1" applyFill="1" applyAlignment="1">
      <alignment vertical="center"/>
    </xf>
    <xf numFmtId="0" fontId="14" fillId="0" borderId="0" xfId="0" applyFont="1" applyAlignment="1">
      <alignment vertical="center"/>
    </xf>
    <xf numFmtId="0" fontId="0" fillId="0" borderId="0" xfId="0" applyAlignment="1">
      <alignment horizontal="left"/>
    </xf>
    <xf numFmtId="0" fontId="0" fillId="0" borderId="0" xfId="0" applyAlignment="1">
      <alignment horizontal="left" vertical="center"/>
    </xf>
    <xf numFmtId="0" fontId="6" fillId="0" borderId="0" xfId="5513"/>
    <xf numFmtId="165" fontId="11" fillId="0" borderId="17" xfId="5513" applyNumberFormat="1" applyFont="1" applyFill="1" applyBorder="1" applyAlignment="1">
      <alignment horizontal="right" vertical="center" indent="2"/>
    </xf>
    <xf numFmtId="165" fontId="11" fillId="0" borderId="16" xfId="5513" applyNumberFormat="1" applyFont="1" applyFill="1" applyBorder="1" applyAlignment="1">
      <alignment horizontal="right" vertical="center" wrapText="1" indent="2"/>
    </xf>
    <xf numFmtId="165" fontId="11" fillId="0" borderId="16" xfId="5513" applyNumberFormat="1" applyFont="1" applyFill="1" applyBorder="1" applyAlignment="1">
      <alignment horizontal="right" vertical="center" wrapText="1" indent="3"/>
    </xf>
    <xf numFmtId="165" fontId="11" fillId="0" borderId="16" xfId="5513" applyNumberFormat="1" applyFont="1" applyFill="1" applyBorder="1" applyAlignment="1">
      <alignment horizontal="right" vertical="center" indent="2"/>
    </xf>
    <xf numFmtId="165" fontId="11" fillId="0" borderId="17" xfId="5513" applyNumberFormat="1" applyFont="1" applyFill="1" applyBorder="1" applyAlignment="1">
      <alignment horizontal="right" vertical="center" wrapText="1" indent="2"/>
    </xf>
    <xf numFmtId="165" fontId="11" fillId="0" borderId="16" xfId="5513" applyNumberFormat="1" applyFont="1" applyFill="1" applyBorder="1" applyAlignment="1">
      <alignment horizontal="left" vertical="center" indent="1"/>
    </xf>
    <xf numFmtId="165" fontId="11" fillId="0" borderId="5" xfId="5513" applyNumberFormat="1" applyFont="1" applyFill="1" applyBorder="1" applyAlignment="1">
      <alignment horizontal="right" vertical="center" indent="2"/>
    </xf>
    <xf numFmtId="165" fontId="11" fillId="0" borderId="2" xfId="5513" applyNumberFormat="1" applyFont="1" applyFill="1" applyBorder="1" applyAlignment="1">
      <alignment horizontal="right" vertical="center" wrapText="1" indent="2"/>
    </xf>
    <xf numFmtId="165" fontId="11" fillId="0" borderId="2" xfId="5513" applyNumberFormat="1" applyFont="1" applyFill="1" applyBorder="1" applyAlignment="1">
      <alignment horizontal="right" vertical="center" indent="3"/>
    </xf>
    <xf numFmtId="165" fontId="11" fillId="0" borderId="2" xfId="5513" applyNumberFormat="1" applyFont="1" applyFill="1" applyBorder="1" applyAlignment="1">
      <alignment horizontal="right" vertical="center" wrapText="1" indent="3"/>
    </xf>
    <xf numFmtId="165" fontId="11" fillId="0" borderId="2" xfId="5513" applyNumberFormat="1" applyFont="1" applyFill="1" applyBorder="1" applyAlignment="1">
      <alignment horizontal="right" vertical="center" indent="2"/>
    </xf>
    <xf numFmtId="165" fontId="11" fillId="0" borderId="5" xfId="5513" applyNumberFormat="1" applyFont="1" applyFill="1" applyBorder="1" applyAlignment="1">
      <alignment horizontal="right" vertical="center" wrapText="1" indent="2"/>
    </xf>
    <xf numFmtId="165" fontId="11" fillId="0" borderId="2" xfId="5513" applyNumberFormat="1" applyFont="1" applyFill="1" applyBorder="1" applyAlignment="1">
      <alignment horizontal="left" vertical="center" indent="1"/>
    </xf>
    <xf numFmtId="165" fontId="11" fillId="3" borderId="5" xfId="5513" applyNumberFormat="1" applyFont="1" applyFill="1" applyBorder="1" applyAlignment="1">
      <alignment horizontal="right" vertical="center" indent="2"/>
    </xf>
    <xf numFmtId="165" fontId="11" fillId="3" borderId="2" xfId="5513" applyNumberFormat="1" applyFont="1" applyFill="1" applyBorder="1" applyAlignment="1">
      <alignment horizontal="right" vertical="center" wrapText="1" indent="2"/>
    </xf>
    <xf numFmtId="165" fontId="11" fillId="3" borderId="2" xfId="5513" applyNumberFormat="1" applyFont="1" applyFill="1" applyBorder="1" applyAlignment="1">
      <alignment horizontal="right" vertical="center" indent="3"/>
    </xf>
    <xf numFmtId="165" fontId="11" fillId="2" borderId="2" xfId="5513" applyNumberFormat="1" applyFont="1" applyFill="1" applyBorder="1" applyAlignment="1">
      <alignment horizontal="right" vertical="center" indent="3"/>
    </xf>
    <xf numFmtId="165" fontId="11" fillId="3" borderId="2" xfId="5513" applyNumberFormat="1" applyFont="1" applyFill="1" applyBorder="1" applyAlignment="1">
      <alignment horizontal="right" vertical="center" indent="2"/>
    </xf>
    <xf numFmtId="165" fontId="11" fillId="3" borderId="2" xfId="5513" applyNumberFormat="1" applyFont="1" applyFill="1" applyBorder="1" applyAlignment="1">
      <alignment horizontal="right" vertical="center" wrapText="1" indent="3"/>
    </xf>
    <xf numFmtId="165" fontId="11" fillId="3" borderId="5" xfId="5513" applyNumberFormat="1" applyFont="1" applyFill="1" applyBorder="1" applyAlignment="1">
      <alignment horizontal="right" vertical="center" wrapText="1" indent="2"/>
    </xf>
    <xf numFmtId="0" fontId="11" fillId="3" borderId="2" xfId="5513" applyFont="1" applyFill="1" applyBorder="1" applyAlignment="1">
      <alignment horizontal="left" vertical="center" wrapText="1" indent="1"/>
    </xf>
    <xf numFmtId="165" fontId="11" fillId="4" borderId="2" xfId="5513" applyNumberFormat="1" applyFont="1" applyFill="1" applyBorder="1" applyAlignment="1">
      <alignment horizontal="right" vertical="center" wrapText="1" indent="3"/>
    </xf>
    <xf numFmtId="165" fontId="11" fillId="2" borderId="5" xfId="5513" applyNumberFormat="1" applyFont="1" applyFill="1" applyBorder="1" applyAlignment="1">
      <alignment horizontal="right" vertical="center" indent="2"/>
    </xf>
    <xf numFmtId="165" fontId="11" fillId="2" borderId="2" xfId="5513" applyNumberFormat="1" applyFont="1" applyFill="1" applyBorder="1" applyAlignment="1">
      <alignment horizontal="right" vertical="center" wrapText="1" indent="2"/>
    </xf>
    <xf numFmtId="165" fontId="11" fillId="2" borderId="2" xfId="5513" applyNumberFormat="1" applyFont="1" applyFill="1" applyBorder="1" applyAlignment="1">
      <alignment horizontal="right" vertical="center" wrapText="1" indent="3"/>
    </xf>
    <xf numFmtId="165" fontId="11" fillId="2" borderId="2" xfId="5513" applyNumberFormat="1" applyFont="1" applyFill="1" applyBorder="1" applyAlignment="1">
      <alignment horizontal="right" vertical="center" indent="2"/>
    </xf>
    <xf numFmtId="165" fontId="11" fillId="2" borderId="5" xfId="5513" applyNumberFormat="1" applyFont="1" applyFill="1" applyBorder="1" applyAlignment="1">
      <alignment horizontal="right" vertical="center" wrapText="1" indent="2"/>
    </xf>
    <xf numFmtId="165" fontId="11" fillId="2" borderId="2" xfId="5513" applyNumberFormat="1" applyFont="1" applyFill="1" applyBorder="1" applyAlignment="1">
      <alignment horizontal="left" vertical="center" indent="1"/>
    </xf>
    <xf numFmtId="165" fontId="11" fillId="4" borderId="5" xfId="5513" applyNumberFormat="1" applyFont="1" applyFill="1" applyBorder="1" applyAlignment="1">
      <alignment horizontal="right" vertical="center" indent="2"/>
    </xf>
    <xf numFmtId="165" fontId="11" fillId="4" borderId="2" xfId="5513" applyNumberFormat="1" applyFont="1" applyFill="1" applyBorder="1" applyAlignment="1">
      <alignment horizontal="right" vertical="center" indent="2"/>
    </xf>
    <xf numFmtId="165" fontId="11" fillId="4" borderId="2" xfId="5513" applyNumberFormat="1" applyFont="1" applyFill="1" applyBorder="1" applyAlignment="1">
      <alignment horizontal="right" vertical="center" indent="3"/>
    </xf>
    <xf numFmtId="0" fontId="11" fillId="0" borderId="2" xfId="5513" applyFont="1" applyFill="1" applyBorder="1" applyAlignment="1">
      <alignment horizontal="left" vertical="center" wrapText="1" indent="1"/>
    </xf>
    <xf numFmtId="165" fontId="11" fillId="2" borderId="17" xfId="5513" applyNumberFormat="1" applyFont="1" applyFill="1" applyBorder="1" applyAlignment="1">
      <alignment horizontal="right" vertical="center" indent="2"/>
    </xf>
    <xf numFmtId="165" fontId="11" fillId="2" borderId="16" xfId="5513" applyNumberFormat="1" applyFont="1" applyFill="1" applyBorder="1" applyAlignment="1">
      <alignment horizontal="right" vertical="center" wrapText="1" indent="2"/>
    </xf>
    <xf numFmtId="165" fontId="11" fillId="2" borderId="16" xfId="5513" applyNumberFormat="1" applyFont="1" applyFill="1" applyBorder="1" applyAlignment="1">
      <alignment horizontal="right" vertical="center" wrapText="1" indent="3"/>
    </xf>
    <xf numFmtId="165" fontId="11" fillId="2" borderId="16" xfId="5513" applyNumberFormat="1" applyFont="1" applyFill="1" applyBorder="1" applyAlignment="1">
      <alignment horizontal="right" vertical="center" indent="2"/>
    </xf>
    <xf numFmtId="165" fontId="11" fillId="2" borderId="17" xfId="5513" applyNumberFormat="1" applyFont="1" applyFill="1" applyBorder="1" applyAlignment="1">
      <alignment horizontal="right" vertical="center" wrapText="1" indent="2"/>
    </xf>
    <xf numFmtId="165" fontId="11" fillId="2" borderId="16" xfId="5513" applyNumberFormat="1" applyFont="1" applyFill="1" applyBorder="1" applyAlignment="1">
      <alignment horizontal="left" vertical="center" indent="1"/>
    </xf>
    <xf numFmtId="165" fontId="11" fillId="4" borderId="2" xfId="5513" applyNumberFormat="1" applyFont="1" applyFill="1" applyBorder="1" applyAlignment="1">
      <alignment horizontal="right" vertical="center" wrapText="1" indent="2"/>
    </xf>
    <xf numFmtId="165" fontId="11" fillId="4" borderId="5" xfId="5513" applyNumberFormat="1" applyFont="1" applyFill="1" applyBorder="1" applyAlignment="1">
      <alignment horizontal="right" vertical="center" wrapText="1" indent="2"/>
    </xf>
    <xf numFmtId="165" fontId="11" fillId="2" borderId="16" xfId="5513" applyNumberFormat="1" applyFont="1" applyFill="1" applyBorder="1" applyAlignment="1">
      <alignment horizontal="right" vertical="center" indent="3"/>
    </xf>
    <xf numFmtId="165" fontId="6" fillId="0" borderId="0" xfId="5513" applyNumberFormat="1"/>
    <xf numFmtId="0" fontId="6" fillId="0" borderId="0" xfId="5513" applyBorder="1"/>
    <xf numFmtId="0" fontId="6" fillId="0" borderId="0" xfId="5513" applyFill="1" applyBorder="1"/>
    <xf numFmtId="0" fontId="11" fillId="3" borderId="15" xfId="5513" applyFont="1" applyFill="1" applyBorder="1" applyAlignment="1">
      <alignment horizontal="center" vertical="center" wrapText="1"/>
    </xf>
    <xf numFmtId="0" fontId="11" fillId="3" borderId="14" xfId="5513" applyFont="1" applyFill="1" applyBorder="1" applyAlignment="1">
      <alignment horizontal="center" vertical="center" wrapText="1"/>
    </xf>
    <xf numFmtId="0" fontId="6" fillId="0" borderId="0" xfId="5513" applyFill="1" applyBorder="1" applyAlignment="1">
      <alignment horizontal="center"/>
    </xf>
    <xf numFmtId="0" fontId="19" fillId="0" borderId="0" xfId="5513" applyFont="1" applyAlignment="1">
      <alignment wrapText="1"/>
    </xf>
    <xf numFmtId="0" fontId="19" fillId="0" borderId="0" xfId="5513" applyFont="1" applyBorder="1" applyAlignment="1">
      <alignment wrapText="1"/>
    </xf>
    <xf numFmtId="0" fontId="24" fillId="0" borderId="0" xfId="5513" applyFont="1" applyBorder="1" applyAlignment="1">
      <alignment vertical="center"/>
    </xf>
    <xf numFmtId="0" fontId="17" fillId="2" borderId="14" xfId="5513" applyFont="1" applyFill="1" applyBorder="1" applyAlignment="1">
      <alignment horizontal="center" vertical="center" wrapText="1"/>
    </xf>
    <xf numFmtId="0" fontId="17" fillId="2" borderId="15" xfId="5513" applyFont="1" applyFill="1" applyBorder="1" applyAlignment="1">
      <alignment horizontal="center" vertical="center" wrapText="1"/>
    </xf>
    <xf numFmtId="0" fontId="17" fillId="0" borderId="6" xfId="5513" applyFont="1" applyBorder="1" applyAlignment="1">
      <alignment horizontal="left" vertical="center" wrapText="1"/>
    </xf>
    <xf numFmtId="0" fontId="17" fillId="0" borderId="2" xfId="5513" applyFont="1" applyFill="1" applyBorder="1" applyAlignment="1">
      <alignment horizontal="right" vertical="center" wrapText="1" indent="1"/>
    </xf>
    <xf numFmtId="0" fontId="17" fillId="0" borderId="5" xfId="5513" applyFont="1" applyFill="1" applyBorder="1" applyAlignment="1">
      <alignment horizontal="right" vertical="center" wrapText="1" indent="1"/>
    </xf>
    <xf numFmtId="0" fontId="17" fillId="0" borderId="5" xfId="5513" applyFont="1" applyBorder="1" applyAlignment="1">
      <alignment horizontal="right" vertical="center" wrapText="1" indent="1"/>
    </xf>
    <xf numFmtId="0" fontId="17" fillId="0" borderId="2" xfId="5513" applyFont="1" applyBorder="1" applyAlignment="1">
      <alignment horizontal="right" vertical="center" wrapText="1" indent="1"/>
    </xf>
    <xf numFmtId="0" fontId="17" fillId="3" borderId="6" xfId="5513" applyFont="1" applyFill="1" applyBorder="1" applyAlignment="1">
      <alignment horizontal="left" vertical="center" wrapText="1"/>
    </xf>
    <xf numFmtId="0" fontId="17" fillId="3" borderId="2" xfId="5513" applyFont="1" applyFill="1" applyBorder="1" applyAlignment="1">
      <alignment horizontal="right" vertical="center" wrapText="1" indent="1"/>
    </xf>
    <xf numFmtId="0" fontId="17" fillId="3" borderId="5" xfId="5513" applyFont="1" applyFill="1" applyBorder="1" applyAlignment="1">
      <alignment horizontal="right" vertical="center" wrapText="1" indent="1"/>
    </xf>
    <xf numFmtId="0" fontId="17" fillId="0" borderId="6" xfId="5513" applyFont="1" applyFill="1" applyBorder="1" applyAlignment="1">
      <alignment horizontal="left" vertical="center" wrapText="1" indent="1"/>
    </xf>
    <xf numFmtId="0" fontId="17" fillId="3" borderId="6" xfId="5513" applyFont="1" applyFill="1" applyBorder="1" applyAlignment="1">
      <alignment horizontal="left" vertical="center" wrapText="1" indent="1"/>
    </xf>
    <xf numFmtId="0" fontId="17" fillId="0" borderId="21" xfId="5513" applyFont="1" applyFill="1" applyBorder="1" applyAlignment="1">
      <alignment horizontal="left" vertical="center" wrapText="1" indent="1"/>
    </xf>
    <xf numFmtId="0" fontId="17" fillId="0" borderId="16" xfId="5513" applyFont="1" applyFill="1" applyBorder="1" applyAlignment="1">
      <alignment horizontal="right" vertical="center" wrapText="1" indent="1"/>
    </xf>
    <xf numFmtId="0" fontId="17" fillId="0" borderId="17" xfId="5513" applyFont="1" applyFill="1" applyBorder="1" applyAlignment="1">
      <alignment horizontal="right" vertical="center" wrapText="1" indent="1"/>
    </xf>
    <xf numFmtId="165" fontId="0" fillId="0" borderId="0" xfId="0" applyNumberFormat="1"/>
    <xf numFmtId="0" fontId="11" fillId="2" borderId="15" xfId="0" applyFont="1" applyFill="1" applyBorder="1" applyAlignment="1">
      <alignment horizontal="center" vertical="center" wrapText="1"/>
    </xf>
    <xf numFmtId="0" fontId="7" fillId="4" borderId="0" xfId="0" applyFont="1" applyFill="1" applyBorder="1"/>
    <xf numFmtId="0" fontId="19" fillId="4" borderId="0" xfId="0" applyFont="1" applyFill="1" applyBorder="1"/>
    <xf numFmtId="0" fontId="8" fillId="4" borderId="0" xfId="0" applyFont="1" applyFill="1" applyBorder="1" applyAlignment="1">
      <alignment horizontal="left"/>
    </xf>
    <xf numFmtId="0" fontId="0" fillId="4" borderId="0" xfId="0" applyFill="1" applyBorder="1" applyAlignment="1">
      <alignment horizontal="left"/>
    </xf>
    <xf numFmtId="0" fontId="9" fillId="4" borderId="0" xfId="6" applyFill="1" applyAlignment="1" applyProtection="1"/>
    <xf numFmtId="0" fontId="9" fillId="4" borderId="0" xfId="6" applyFill="1" applyAlignment="1" applyProtection="1">
      <alignment horizontal="left" wrapText="1"/>
    </xf>
    <xf numFmtId="0" fontId="9" fillId="4" borderId="0" xfId="6" applyFont="1" applyFill="1" applyAlignment="1" applyProtection="1">
      <alignment horizontal="left" wrapText="1"/>
    </xf>
    <xf numFmtId="0" fontId="51" fillId="4" borderId="0" xfId="0" applyFont="1" applyFill="1"/>
    <xf numFmtId="0" fontId="6" fillId="0" borderId="0" xfId="12" applyAlignment="1">
      <alignment vertical="center"/>
    </xf>
    <xf numFmtId="0" fontId="11" fillId="0" borderId="0" xfId="0" applyFont="1"/>
    <xf numFmtId="165" fontId="119" fillId="0" borderId="5" xfId="19" applyNumberFormat="1" applyFont="1" applyBorder="1" applyAlignment="1">
      <alignment horizontal="center"/>
    </xf>
    <xf numFmtId="165" fontId="119" fillId="0" borderId="0" xfId="19" applyNumberFormat="1" applyFont="1" applyBorder="1" applyAlignment="1">
      <alignment horizontal="center"/>
    </xf>
    <xf numFmtId="165" fontId="119" fillId="0" borderId="6" xfId="19" applyNumberFormat="1" applyFont="1" applyBorder="1" applyAlignment="1">
      <alignment horizontal="center"/>
    </xf>
    <xf numFmtId="165" fontId="119" fillId="0" borderId="0" xfId="19" applyNumberFormat="1" applyFont="1" applyAlignment="1">
      <alignment horizontal="center"/>
    </xf>
    <xf numFmtId="0" fontId="11" fillId="3" borderId="0" xfId="0" applyFont="1" applyFill="1"/>
    <xf numFmtId="165" fontId="11" fillId="0" borderId="0" xfId="0" applyNumberFormat="1" applyFont="1" applyFill="1" applyBorder="1" applyAlignment="1" applyProtection="1">
      <alignment horizontal="center" vertical="center"/>
    </xf>
    <xf numFmtId="165" fontId="11" fillId="0" borderId="5" xfId="0" applyNumberFormat="1" applyFont="1" applyBorder="1" applyAlignment="1">
      <alignment horizontal="center"/>
    </xf>
    <xf numFmtId="0" fontId="11" fillId="3" borderId="9" xfId="0" applyFont="1" applyFill="1" applyBorder="1"/>
    <xf numFmtId="165" fontId="119" fillId="3" borderId="17" xfId="19" applyNumberFormat="1" applyFont="1" applyFill="1" applyBorder="1" applyAlignment="1">
      <alignment horizontal="center"/>
    </xf>
    <xf numFmtId="165" fontId="119" fillId="3" borderId="9" xfId="19" applyNumberFormat="1" applyFont="1" applyFill="1" applyBorder="1" applyAlignment="1">
      <alignment horizontal="center"/>
    </xf>
    <xf numFmtId="165" fontId="119" fillId="3" borderId="21" xfId="19" applyNumberFormat="1" applyFont="1" applyFill="1" applyBorder="1" applyAlignment="1">
      <alignment horizontal="center"/>
    </xf>
    <xf numFmtId="165" fontId="11" fillId="3" borderId="17" xfId="0" applyNumberFormat="1" applyFont="1" applyFill="1" applyBorder="1" applyAlignment="1">
      <alignment horizontal="center"/>
    </xf>
    <xf numFmtId="0" fontId="11" fillId="3" borderId="24" xfId="5513" applyFont="1" applyFill="1" applyBorder="1" applyAlignment="1">
      <alignment horizontal="center" vertical="center" wrapText="1"/>
    </xf>
    <xf numFmtId="0" fontId="17" fillId="3" borderId="2" xfId="10" applyFont="1" applyFill="1" applyBorder="1" applyAlignment="1">
      <alignment horizontal="center" vertical="center" wrapText="1"/>
    </xf>
    <xf numFmtId="0" fontId="17" fillId="3" borderId="6" xfId="10" applyFont="1" applyFill="1" applyBorder="1" applyAlignment="1">
      <alignment horizontal="center" vertical="center" wrapText="1"/>
    </xf>
    <xf numFmtId="0" fontId="17" fillId="3" borderId="0" xfId="10" applyFont="1" applyFill="1" applyBorder="1" applyAlignment="1">
      <alignment horizontal="center" vertical="center" wrapText="1"/>
    </xf>
    <xf numFmtId="0" fontId="17" fillId="0" borderId="5" xfId="10" applyFont="1" applyFill="1" applyBorder="1" applyAlignment="1">
      <alignment horizontal="right" vertical="center" wrapText="1" indent="1"/>
    </xf>
    <xf numFmtId="0" fontId="17" fillId="3" borderId="5" xfId="10" applyFont="1" applyFill="1" applyBorder="1" applyAlignment="1">
      <alignment horizontal="right" vertical="center" wrapText="1" indent="1"/>
    </xf>
    <xf numFmtId="0" fontId="17" fillId="0" borderId="17" xfId="10" applyFont="1" applyFill="1" applyBorder="1" applyAlignment="1">
      <alignment horizontal="right" vertical="center" wrapText="1" indent="1"/>
    </xf>
    <xf numFmtId="0" fontId="17" fillId="0" borderId="21" xfId="10" applyFont="1" applyFill="1" applyBorder="1" applyAlignment="1">
      <alignment horizontal="left" vertical="center" wrapText="1"/>
    </xf>
    <xf numFmtId="0" fontId="17" fillId="2" borderId="17" xfId="10" applyFont="1" applyFill="1" applyBorder="1" applyAlignment="1">
      <alignment horizontal="center" vertical="center" wrapText="1"/>
    </xf>
    <xf numFmtId="0" fontId="17" fillId="2" borderId="16" xfId="10" applyFont="1" applyFill="1" applyBorder="1" applyAlignment="1">
      <alignment horizontal="center" vertical="center" wrapText="1"/>
    </xf>
    <xf numFmtId="0" fontId="17" fillId="0" borderId="5" xfId="10" applyFont="1" applyFill="1" applyBorder="1" applyAlignment="1">
      <alignment horizontal="right" vertical="center" wrapText="1" indent="2"/>
    </xf>
    <xf numFmtId="0" fontId="82" fillId="4" borderId="0" xfId="6" applyNumberFormat="1" applyFont="1" applyFill="1" applyAlignment="1" applyProtection="1">
      <alignment horizontal="left" vertical="center"/>
    </xf>
    <xf numFmtId="0" fontId="121" fillId="4" borderId="0" xfId="0" applyFont="1" applyFill="1"/>
    <xf numFmtId="0" fontId="17" fillId="8" borderId="15" xfId="10" applyFont="1" applyFill="1" applyBorder="1" applyAlignment="1">
      <alignment horizontal="center" vertical="center" wrapText="1"/>
    </xf>
    <xf numFmtId="0" fontId="125" fillId="4" borderId="0" xfId="6" applyFont="1" applyFill="1" applyAlignment="1" applyProtection="1"/>
    <xf numFmtId="0" fontId="125" fillId="4" borderId="0" xfId="6" applyFont="1" applyFill="1" applyAlignment="1" applyProtection="1">
      <alignment horizontal="left" wrapText="1"/>
    </xf>
    <xf numFmtId="0" fontId="6" fillId="4" borderId="0" xfId="0" applyFont="1" applyFill="1" applyAlignment="1">
      <alignment horizontal="left"/>
    </xf>
    <xf numFmtId="0" fontId="6" fillId="4" borderId="0" xfId="0" applyFont="1" applyFill="1"/>
    <xf numFmtId="0" fontId="6" fillId="4" borderId="0" xfId="0" applyFont="1" applyFill="1" applyBorder="1"/>
    <xf numFmtId="0" fontId="19" fillId="4" borderId="0" xfId="0" applyFont="1" applyFill="1" applyAlignment="1">
      <alignment horizontal="right"/>
    </xf>
    <xf numFmtId="0" fontId="6" fillId="4" borderId="0" xfId="0" applyFont="1" applyFill="1" applyAlignment="1">
      <alignment horizontal="right"/>
    </xf>
    <xf numFmtId="0" fontId="126" fillId="4" borderId="0" xfId="0" applyFont="1" applyFill="1" applyAlignment="1">
      <alignment horizontal="right"/>
    </xf>
    <xf numFmtId="0" fontId="6" fillId="4" borderId="0" xfId="0" applyFont="1" applyFill="1" applyAlignment="1">
      <alignment wrapText="1"/>
    </xf>
    <xf numFmtId="0" fontId="17" fillId="7" borderId="6" xfId="10" applyFont="1" applyFill="1" applyBorder="1" applyAlignment="1">
      <alignment horizontal="left" vertical="center" wrapText="1" indent="1"/>
    </xf>
    <xf numFmtId="3" fontId="17" fillId="7" borderId="5" xfId="10" applyNumberFormat="1" applyFont="1" applyFill="1" applyBorder="1" applyAlignment="1">
      <alignment horizontal="right" vertical="center" wrapText="1" indent="1"/>
    </xf>
    <xf numFmtId="0" fontId="17" fillId="7" borderId="2" xfId="10" applyFont="1" applyFill="1" applyBorder="1" applyAlignment="1">
      <alignment horizontal="right" vertical="center" wrapText="1" indent="2"/>
    </xf>
    <xf numFmtId="0" fontId="17" fillId="7" borderId="5" xfId="10" applyFont="1" applyFill="1" applyBorder="1" applyAlignment="1">
      <alignment horizontal="right" vertical="center" wrapText="1" indent="2"/>
    </xf>
    <xf numFmtId="0" fontId="10" fillId="7" borderId="0" xfId="0" applyFont="1" applyFill="1" applyAlignment="1">
      <alignment horizontal="right" indent="2"/>
    </xf>
    <xf numFmtId="0" fontId="12" fillId="7" borderId="0" xfId="0" applyFont="1" applyFill="1" applyAlignment="1">
      <alignment horizontal="center" vertical="center"/>
    </xf>
    <xf numFmtId="0" fontId="12" fillId="7" borderId="5" xfId="0" applyFont="1" applyFill="1" applyBorder="1" applyAlignment="1">
      <alignment horizontal="center" vertical="center"/>
    </xf>
    <xf numFmtId="0" fontId="12" fillId="7" borderId="17" xfId="0" applyFont="1" applyFill="1" applyBorder="1" applyAlignment="1">
      <alignment horizontal="center" vertical="center"/>
    </xf>
    <xf numFmtId="0" fontId="17" fillId="4" borderId="6" xfId="10" applyFont="1" applyFill="1" applyBorder="1" applyAlignment="1">
      <alignment horizontal="left" vertical="center" wrapText="1" indent="1"/>
    </xf>
    <xf numFmtId="3" fontId="17" fillId="4" borderId="5" xfId="10" applyNumberFormat="1" applyFont="1" applyFill="1" applyBorder="1" applyAlignment="1">
      <alignment horizontal="right" vertical="center" wrapText="1" indent="1"/>
    </xf>
    <xf numFmtId="0" fontId="17" fillId="4" borderId="2" xfId="10" applyFont="1" applyFill="1" applyBorder="1" applyAlignment="1">
      <alignment horizontal="right" vertical="center" wrapText="1" indent="2"/>
    </xf>
    <xf numFmtId="0" fontId="17" fillId="4" borderId="5" xfId="10" applyFont="1" applyFill="1" applyBorder="1" applyAlignment="1">
      <alignment horizontal="right" vertical="center" wrapText="1" indent="2"/>
    </xf>
    <xf numFmtId="0" fontId="13" fillId="4" borderId="0" xfId="10" applyFill="1" applyBorder="1"/>
    <xf numFmtId="0" fontId="13" fillId="4" borderId="0" xfId="10" applyFill="1"/>
    <xf numFmtId="0" fontId="10" fillId="4" borderId="0" xfId="0" applyFont="1" applyFill="1" applyAlignment="1">
      <alignment horizontal="right" indent="2"/>
    </xf>
    <xf numFmtId="0" fontId="12" fillId="4" borderId="0" xfId="0" applyFont="1" applyFill="1" applyAlignment="1">
      <alignment horizontal="center" vertical="center"/>
    </xf>
    <xf numFmtId="0" fontId="12" fillId="4" borderId="5" xfId="0" applyFont="1" applyFill="1" applyBorder="1" applyAlignment="1">
      <alignment horizontal="center" vertical="center"/>
    </xf>
    <xf numFmtId="0" fontId="121" fillId="0" borderId="0" xfId="10" applyFont="1" applyBorder="1"/>
    <xf numFmtId="0" fontId="121" fillId="0" borderId="0" xfId="10" applyFont="1"/>
    <xf numFmtId="0" fontId="17" fillId="7" borderId="6" xfId="10" applyFont="1" applyFill="1" applyBorder="1" applyAlignment="1">
      <alignment vertical="center" wrapText="1"/>
    </xf>
    <xf numFmtId="0" fontId="17" fillId="7" borderId="2" xfId="10" applyFont="1" applyFill="1" applyBorder="1" applyAlignment="1">
      <alignment horizontal="right" vertical="center" wrapText="1" indent="1"/>
    </xf>
    <xf numFmtId="0" fontId="17" fillId="7" borderId="5" xfId="10" applyFont="1" applyFill="1" applyBorder="1" applyAlignment="1">
      <alignment horizontal="right" vertical="center" wrapText="1" indent="1"/>
    </xf>
    <xf numFmtId="0" fontId="11" fillId="7" borderId="2" xfId="0" applyFont="1" applyFill="1" applyBorder="1" applyAlignment="1">
      <alignment horizontal="right" indent="1"/>
    </xf>
    <xf numFmtId="0" fontId="11" fillId="7" borderId="5" xfId="0" applyFont="1" applyFill="1" applyBorder="1" applyAlignment="1">
      <alignment horizontal="right" indent="1"/>
    </xf>
    <xf numFmtId="0" fontId="17" fillId="4" borderId="6" xfId="10" applyFont="1" applyFill="1" applyBorder="1" applyAlignment="1">
      <alignment vertical="center" wrapText="1"/>
    </xf>
    <xf numFmtId="0" fontId="17" fillId="4" borderId="2" xfId="10" applyFont="1" applyFill="1" applyBorder="1" applyAlignment="1">
      <alignment horizontal="right" vertical="center" wrapText="1" indent="1"/>
    </xf>
    <xf numFmtId="0" fontId="17" fillId="4" borderId="5" xfId="10" applyFont="1" applyFill="1" applyBorder="1" applyAlignment="1">
      <alignment horizontal="right" vertical="center" wrapText="1" indent="1"/>
    </xf>
    <xf numFmtId="0" fontId="128" fillId="0" borderId="0" xfId="12" applyFont="1" applyBorder="1" applyAlignment="1">
      <alignment horizontal="right" vertical="center"/>
    </xf>
    <xf numFmtId="0" fontId="124" fillId="0" borderId="0" xfId="12" applyFont="1" applyBorder="1" applyAlignment="1"/>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165" fontId="11" fillId="0" borderId="3" xfId="0" applyNumberFormat="1" applyFont="1" applyBorder="1" applyAlignment="1">
      <alignment horizontal="right" vertical="center" wrapText="1" indent="2"/>
    </xf>
    <xf numFmtId="165" fontId="11" fillId="0" borderId="4" xfId="0" applyNumberFormat="1" applyFont="1" applyBorder="1" applyAlignment="1">
      <alignment horizontal="right" vertical="center" wrapText="1" indent="2"/>
    </xf>
    <xf numFmtId="165" fontId="11" fillId="7" borderId="3" xfId="0" applyNumberFormat="1" applyFont="1" applyFill="1" applyBorder="1" applyAlignment="1">
      <alignment horizontal="right" vertical="center" wrapText="1" indent="2"/>
    </xf>
    <xf numFmtId="165" fontId="11" fillId="7" borderId="4" xfId="0" applyNumberFormat="1" applyFont="1" applyFill="1" applyBorder="1" applyAlignment="1">
      <alignment horizontal="right" vertical="center" wrapText="1" indent="2"/>
    </xf>
    <xf numFmtId="165" fontId="11" fillId="4" borderId="3" xfId="0" applyNumberFormat="1" applyFont="1" applyFill="1" applyBorder="1" applyAlignment="1">
      <alignment horizontal="right" vertical="center" wrapText="1" indent="2"/>
    </xf>
    <xf numFmtId="165" fontId="11" fillId="4" borderId="4" xfId="0" applyNumberFormat="1" applyFont="1" applyFill="1" applyBorder="1" applyAlignment="1">
      <alignment horizontal="right" vertical="center" wrapText="1" indent="2"/>
    </xf>
    <xf numFmtId="0" fontId="11" fillId="0" borderId="3" xfId="0" applyFont="1" applyFill="1" applyBorder="1" applyAlignment="1">
      <alignment horizontal="right" vertical="center" wrapText="1" indent="2"/>
    </xf>
    <xf numFmtId="0" fontId="11" fillId="0" borderId="3" xfId="0" applyFont="1" applyBorder="1" applyAlignment="1">
      <alignment horizontal="right" vertical="center" wrapText="1" indent="2"/>
    </xf>
    <xf numFmtId="0" fontId="11" fillId="0" borderId="4" xfId="0" applyFont="1" applyBorder="1" applyAlignment="1">
      <alignment horizontal="right" vertical="center" wrapText="1" indent="2"/>
    </xf>
    <xf numFmtId="0" fontId="11" fillId="2" borderId="3" xfId="0" applyFont="1" applyFill="1" applyBorder="1" applyAlignment="1">
      <alignment horizontal="right" vertical="center" wrapText="1" indent="2"/>
    </xf>
    <xf numFmtId="0" fontId="11" fillId="2" borderId="4" xfId="0" applyFont="1" applyFill="1" applyBorder="1" applyAlignment="1">
      <alignment horizontal="right" vertical="center" wrapText="1" indent="2"/>
    </xf>
    <xf numFmtId="0" fontId="17" fillId="2" borderId="1" xfId="0" applyFont="1" applyFill="1" applyBorder="1" applyAlignment="1">
      <alignment horizontal="right" vertical="center" wrapText="1" indent="2"/>
    </xf>
    <xf numFmtId="0" fontId="17" fillId="2" borderId="4" xfId="0" applyFont="1" applyFill="1" applyBorder="1" applyAlignment="1">
      <alignment horizontal="right" vertical="center" wrapText="1" indent="2"/>
    </xf>
    <xf numFmtId="0" fontId="11" fillId="3" borderId="3" xfId="0" applyFont="1" applyFill="1" applyBorder="1" applyAlignment="1">
      <alignment horizontal="right" vertical="center" wrapText="1" indent="2"/>
    </xf>
    <xf numFmtId="0" fontId="17" fillId="0" borderId="1" xfId="0" applyFont="1" applyBorder="1" applyAlignment="1">
      <alignment horizontal="left" vertical="center" wrapText="1" indent="1"/>
    </xf>
    <xf numFmtId="0" fontId="17" fillId="2" borderId="1" xfId="0" applyFont="1" applyFill="1" applyBorder="1" applyAlignment="1">
      <alignment horizontal="left" vertical="center" wrapText="1" indent="1"/>
    </xf>
    <xf numFmtId="0" fontId="17" fillId="3" borderId="1" xfId="0" applyFont="1" applyFill="1" applyBorder="1" applyAlignment="1">
      <alignment horizontal="left" vertical="center" wrapText="1" indent="1"/>
    </xf>
    <xf numFmtId="0" fontId="17" fillId="0" borderId="1" xfId="0" applyFont="1" applyFill="1" applyBorder="1" applyAlignment="1">
      <alignment horizontal="left" vertical="center" wrapText="1" indent="1"/>
    </xf>
    <xf numFmtId="0" fontId="17" fillId="7" borderId="1" xfId="0" applyFont="1" applyFill="1" applyBorder="1" applyAlignment="1">
      <alignment horizontal="left" vertical="center" wrapText="1" indent="1"/>
    </xf>
    <xf numFmtId="0" fontId="17" fillId="4" borderId="1" xfId="0" applyFont="1" applyFill="1" applyBorder="1" applyAlignment="1">
      <alignment horizontal="left" vertical="center" wrapText="1" indent="1"/>
    </xf>
    <xf numFmtId="0" fontId="11" fillId="0" borderId="1" xfId="0" applyFont="1" applyBorder="1" applyAlignment="1">
      <alignment horizontal="left" vertical="center" wrapText="1" indent="1"/>
    </xf>
    <xf numFmtId="0" fontId="11" fillId="2" borderId="1" xfId="0" applyFont="1" applyFill="1" applyBorder="1" applyAlignment="1">
      <alignment horizontal="left" vertical="center" wrapText="1" indent="1"/>
    </xf>
    <xf numFmtId="0" fontId="17" fillId="0" borderId="28" xfId="0" applyFont="1" applyFill="1" applyBorder="1" applyAlignment="1">
      <alignment horizontal="left" vertical="center" wrapText="1" indent="1"/>
    </xf>
    <xf numFmtId="0" fontId="11" fillId="4" borderId="3" xfId="0" applyFont="1" applyFill="1" applyBorder="1" applyAlignment="1">
      <alignment horizontal="right" vertical="center" wrapText="1" indent="2"/>
    </xf>
    <xf numFmtId="0" fontId="17" fillId="4" borderId="19" xfId="0" applyFont="1" applyFill="1" applyBorder="1" applyAlignment="1">
      <alignment horizontal="left" vertical="center" wrapText="1" indent="1"/>
    </xf>
    <xf numFmtId="0" fontId="11" fillId="4" borderId="8" xfId="0" applyFont="1" applyFill="1" applyBorder="1" applyAlignment="1">
      <alignment horizontal="right" vertical="center" wrapText="1" indent="2"/>
    </xf>
    <xf numFmtId="165" fontId="11" fillId="4" borderId="20" xfId="0" applyNumberFormat="1" applyFont="1" applyFill="1" applyBorder="1" applyAlignment="1">
      <alignment horizontal="right" vertical="center" wrapText="1" indent="2"/>
    </xf>
    <xf numFmtId="165" fontId="11" fillId="4" borderId="27" xfId="0" applyNumberFormat="1" applyFont="1" applyFill="1" applyBorder="1" applyAlignment="1">
      <alignment horizontal="right" vertical="center" wrapText="1" indent="2"/>
    </xf>
    <xf numFmtId="0" fontId="17" fillId="7" borderId="3" xfId="0" applyFont="1" applyFill="1" applyBorder="1" applyAlignment="1">
      <alignment horizontal="left" vertical="center" wrapText="1" indent="1"/>
    </xf>
    <xf numFmtId="3" fontId="0" fillId="4" borderId="0" xfId="0" applyNumberFormat="1" applyFill="1"/>
    <xf numFmtId="1" fontId="5" fillId="4" borderId="0" xfId="15" applyNumberFormat="1" applyFill="1"/>
    <xf numFmtId="165" fontId="5" fillId="4" borderId="0" xfId="15" applyNumberFormat="1" applyFill="1"/>
    <xf numFmtId="0" fontId="11" fillId="3" borderId="0" xfId="0" applyFont="1" applyFill="1" applyAlignment="1">
      <alignment wrapText="1"/>
    </xf>
    <xf numFmtId="165" fontId="119" fillId="3" borderId="5" xfId="19" applyNumberFormat="1" applyFont="1" applyFill="1" applyBorder="1" applyAlignment="1">
      <alignment horizontal="center" vertical="center"/>
    </xf>
    <xf numFmtId="165" fontId="119" fillId="3" borderId="0" xfId="19" applyNumberFormat="1" applyFont="1" applyFill="1" applyBorder="1" applyAlignment="1">
      <alignment horizontal="center" vertical="center"/>
    </xf>
    <xf numFmtId="165" fontId="119" fillId="3" borderId="6" xfId="19" applyNumberFormat="1" applyFont="1" applyFill="1" applyBorder="1" applyAlignment="1">
      <alignment horizontal="center" vertical="center"/>
    </xf>
    <xf numFmtId="165" fontId="119" fillId="3" borderId="5" xfId="21" applyNumberFormat="1" applyFont="1" applyFill="1" applyBorder="1" applyAlignment="1">
      <alignment horizontal="center" vertical="center"/>
    </xf>
    <xf numFmtId="165" fontId="119" fillId="3" borderId="0" xfId="21" applyNumberFormat="1" applyFont="1" applyFill="1" applyBorder="1" applyAlignment="1">
      <alignment horizontal="center" vertical="center"/>
    </xf>
    <xf numFmtId="165" fontId="119" fillId="3" borderId="6" xfId="21" applyNumberFormat="1" applyFont="1" applyFill="1" applyBorder="1" applyAlignment="1">
      <alignment horizontal="center" vertical="center"/>
    </xf>
    <xf numFmtId="165" fontId="119" fillId="3" borderId="0" xfId="19" applyNumberFormat="1" applyFont="1" applyFill="1" applyAlignment="1">
      <alignment horizontal="center" vertical="center"/>
    </xf>
    <xf numFmtId="165" fontId="119" fillId="0" borderId="5" xfId="19" applyNumberFormat="1" applyFont="1" applyBorder="1" applyAlignment="1">
      <alignment horizontal="center" vertical="center"/>
    </xf>
    <xf numFmtId="165" fontId="119" fillId="0" borderId="0" xfId="19" applyNumberFormat="1" applyFont="1" applyBorder="1" applyAlignment="1">
      <alignment horizontal="center" vertical="center"/>
    </xf>
    <xf numFmtId="165" fontId="119" fillId="0" borderId="6" xfId="19" applyNumberFormat="1" applyFont="1" applyBorder="1" applyAlignment="1">
      <alignment horizontal="center" vertical="center"/>
    </xf>
    <xf numFmtId="165" fontId="119" fillId="0" borderId="5" xfId="21" applyNumberFormat="1" applyFont="1" applyBorder="1" applyAlignment="1">
      <alignment horizontal="center" vertical="center"/>
    </xf>
    <xf numFmtId="165" fontId="119" fillId="0" borderId="0" xfId="21" applyNumberFormat="1" applyFont="1" applyBorder="1" applyAlignment="1">
      <alignment horizontal="center" vertical="center"/>
    </xf>
    <xf numFmtId="165" fontId="119" fillId="0" borderId="6" xfId="21" applyNumberFormat="1" applyFont="1" applyBorder="1" applyAlignment="1">
      <alignment horizontal="center" vertical="center"/>
    </xf>
    <xf numFmtId="165" fontId="119" fillId="0" borderId="0" xfId="19" applyNumberFormat="1" applyFont="1" applyAlignment="1">
      <alignment horizontal="center" vertical="center"/>
    </xf>
    <xf numFmtId="0" fontId="11" fillId="0" borderId="0" xfId="0" applyFont="1" applyAlignment="1">
      <alignment vertical="center"/>
    </xf>
    <xf numFmtId="0" fontId="11" fillId="3" borderId="0" xfId="0" applyFont="1" applyFill="1" applyAlignment="1">
      <alignment vertical="center"/>
    </xf>
    <xf numFmtId="0" fontId="6" fillId="0" borderId="0" xfId="5513" applyAlignment="1">
      <alignment vertical="center"/>
    </xf>
    <xf numFmtId="0" fontId="125" fillId="4" borderId="0" xfId="6" quotePrefix="1" applyFont="1" applyFill="1" applyAlignment="1" applyProtection="1">
      <alignment horizontal="left" vertical="center" wrapText="1"/>
    </xf>
    <xf numFmtId="0" fontId="125" fillId="4" borderId="0" xfId="6" applyFont="1" applyFill="1" applyAlignment="1" applyProtection="1">
      <alignment horizontal="left" vertical="center" wrapText="1"/>
    </xf>
    <xf numFmtId="0" fontId="6" fillId="4" borderId="0" xfId="0" applyFont="1" applyFill="1" applyAlignment="1">
      <alignment horizontal="left" wrapText="1"/>
    </xf>
    <xf numFmtId="49" fontId="6" fillId="4" borderId="0" xfId="0" applyNumberFormat="1" applyFont="1" applyFill="1" applyAlignment="1">
      <alignment horizontal="left" indent="1"/>
    </xf>
    <xf numFmtId="0" fontId="6" fillId="4" borderId="0" xfId="0" applyFont="1" applyFill="1" applyAlignment="1">
      <alignment horizontal="left"/>
    </xf>
    <xf numFmtId="0" fontId="118" fillId="92" borderId="0" xfId="6" applyNumberFormat="1" applyFont="1" applyFill="1" applyAlignment="1" applyProtection="1">
      <alignment horizontal="left" vertical="center" wrapText="1"/>
    </xf>
    <xf numFmtId="0" fontId="118" fillId="4" borderId="0" xfId="6" applyNumberFormat="1" applyFont="1" applyFill="1" applyAlignment="1" applyProtection="1">
      <alignment horizontal="left" vertical="center"/>
    </xf>
    <xf numFmtId="0" fontId="125" fillId="4" borderId="0" xfId="6" applyFont="1" applyFill="1" applyAlignment="1" applyProtection="1">
      <alignment horizontal="left" wrapText="1"/>
    </xf>
    <xf numFmtId="0" fontId="125" fillId="4" borderId="0" xfId="6" applyFont="1" applyFill="1" applyAlignment="1" applyProtection="1">
      <alignment horizontal="left" vertical="center"/>
    </xf>
    <xf numFmtId="0" fontId="19" fillId="4" borderId="0" xfId="0" applyFont="1" applyFill="1" applyAlignment="1">
      <alignment horizontal="left" wrapText="1"/>
    </xf>
    <xf numFmtId="0" fontId="122" fillId="4" borderId="0" xfId="0" applyFont="1" applyFill="1" applyAlignment="1">
      <alignment horizontal="right" vertical="center"/>
    </xf>
    <xf numFmtId="0" fontId="14" fillId="4" borderId="0" xfId="0" applyFont="1" applyFill="1" applyAlignment="1">
      <alignment horizontal="left" wrapText="1"/>
    </xf>
    <xf numFmtId="0" fontId="120" fillId="0" borderId="0" xfId="12" applyFont="1" applyBorder="1" applyAlignment="1">
      <alignment wrapText="1"/>
    </xf>
    <xf numFmtId="0" fontId="32" fillId="0" borderId="0" xfId="12" applyFont="1" applyBorder="1" applyAlignment="1">
      <alignment horizontal="center"/>
    </xf>
    <xf numFmtId="0" fontId="127" fillId="0" borderId="0" xfId="12" applyFont="1" applyBorder="1" applyAlignment="1">
      <alignment horizontal="left" vertical="top" wrapText="1"/>
    </xf>
    <xf numFmtId="0" fontId="125" fillId="0" borderId="0" xfId="6" applyFont="1" applyAlignment="1" applyProtection="1">
      <alignment horizontal="left" vertical="center"/>
    </xf>
    <xf numFmtId="0" fontId="6" fillId="0" borderId="0" xfId="12" applyBorder="1" applyAlignment="1">
      <alignment horizontal="center" wrapText="1"/>
    </xf>
    <xf numFmtId="0" fontId="127" fillId="0" borderId="0" xfId="12" applyFont="1" applyAlignment="1">
      <alignment horizontal="left" vertical="top" wrapText="1"/>
    </xf>
    <xf numFmtId="0" fontId="120" fillId="0" borderId="0" xfId="12" applyFont="1" applyAlignment="1">
      <alignment wrapText="1"/>
    </xf>
    <xf numFmtId="0" fontId="24" fillId="0" borderId="0" xfId="10" applyFont="1" applyBorder="1" applyAlignment="1">
      <alignment horizontal="left" wrapText="1"/>
    </xf>
    <xf numFmtId="0" fontId="11" fillId="2" borderId="23" xfId="10" applyFont="1" applyFill="1" applyBorder="1" applyAlignment="1">
      <alignment horizontal="center" vertical="center" wrapText="1"/>
    </xf>
    <xf numFmtId="0" fontId="11" fillId="2" borderId="0" xfId="10" applyFont="1" applyFill="1" applyBorder="1" applyAlignment="1">
      <alignment horizontal="center" vertical="center" wrapText="1"/>
    </xf>
    <xf numFmtId="0" fontId="11" fillId="2" borderId="9" xfId="10" applyFont="1" applyFill="1" applyBorder="1" applyAlignment="1">
      <alignment horizontal="center" vertical="center" wrapText="1"/>
    </xf>
    <xf numFmtId="0" fontId="28" fillId="0" borderId="23" xfId="10" applyFont="1" applyBorder="1" applyAlignment="1">
      <alignment horizontal="left" vertical="top" wrapText="1"/>
    </xf>
    <xf numFmtId="0" fontId="17" fillId="8" borderId="15" xfId="10" applyFont="1" applyFill="1" applyBorder="1" applyAlignment="1">
      <alignment horizontal="center" vertical="center" wrapText="1"/>
    </xf>
    <xf numFmtId="0" fontId="17" fillId="8" borderId="22" xfId="10" applyFont="1" applyFill="1" applyBorder="1" applyAlignment="1">
      <alignment horizontal="center" vertical="center" wrapText="1"/>
    </xf>
    <xf numFmtId="0" fontId="17" fillId="2" borderId="15" xfId="10" applyFont="1" applyFill="1" applyBorder="1" applyAlignment="1">
      <alignment horizontal="center" vertical="center" wrapText="1"/>
    </xf>
    <xf numFmtId="0" fontId="17" fillId="2" borderId="22" xfId="10" applyFont="1" applyFill="1" applyBorder="1" applyAlignment="1">
      <alignment horizontal="center" vertical="center" wrapText="1"/>
    </xf>
    <xf numFmtId="0" fontId="17" fillId="2" borderId="10" xfId="10" applyFont="1" applyFill="1" applyBorder="1" applyAlignment="1">
      <alignment horizontal="center" vertical="center" wrapText="1"/>
    </xf>
    <xf numFmtId="0" fontId="17" fillId="2" borderId="26" xfId="10" applyFont="1" applyFill="1" applyBorder="1" applyAlignment="1">
      <alignment horizontal="center" vertical="center" wrapText="1"/>
    </xf>
    <xf numFmtId="0" fontId="17" fillId="2" borderId="17" xfId="10" applyFont="1" applyFill="1" applyBorder="1" applyAlignment="1">
      <alignment horizontal="center" vertical="center" wrapText="1"/>
    </xf>
    <xf numFmtId="0" fontId="17" fillId="2" borderId="21" xfId="10" applyFont="1" applyFill="1" applyBorder="1" applyAlignment="1">
      <alignment horizontal="center" vertical="center" wrapText="1"/>
    </xf>
    <xf numFmtId="0" fontId="24" fillId="0" borderId="9" xfId="10" applyFont="1" applyBorder="1" applyAlignment="1">
      <alignment horizontal="left" wrapText="1"/>
    </xf>
    <xf numFmtId="0" fontId="17" fillId="3" borderId="10" xfId="10" applyFont="1" applyFill="1" applyBorder="1" applyAlignment="1">
      <alignment horizontal="center" vertical="center" wrapText="1"/>
    </xf>
    <xf numFmtId="0" fontId="17" fillId="3" borderId="5" xfId="10" applyFont="1" applyFill="1" applyBorder="1" applyAlignment="1">
      <alignment horizontal="center" vertical="center" wrapText="1"/>
    </xf>
    <xf numFmtId="0" fontId="17" fillId="6" borderId="23" xfId="10" applyFont="1" applyFill="1" applyBorder="1" applyAlignment="1">
      <alignment horizontal="center" vertical="center" wrapText="1"/>
    </xf>
    <xf numFmtId="0" fontId="28" fillId="0" borderId="0" xfId="10" applyFont="1" applyBorder="1" applyAlignment="1">
      <alignment horizontal="left" vertical="top" wrapText="1"/>
    </xf>
    <xf numFmtId="0" fontId="11" fillId="3" borderId="15" xfId="10" applyFont="1" applyFill="1" applyBorder="1" applyAlignment="1">
      <alignment horizontal="center" vertical="center" wrapText="1"/>
    </xf>
    <xf numFmtId="0" fontId="11" fillId="3" borderId="22" xfId="10" applyFont="1" applyFill="1" applyBorder="1" applyAlignment="1">
      <alignment horizontal="center" vertical="center" wrapText="1"/>
    </xf>
    <xf numFmtId="0" fontId="19" fillId="0" borderId="9" xfId="0" applyFont="1" applyBorder="1" applyAlignment="1">
      <alignment horizontal="left" wrapText="1"/>
    </xf>
    <xf numFmtId="0" fontId="11" fillId="2" borderId="23"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8" borderId="13"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1" fillId="2" borderId="6" xfId="5513" applyFont="1" applyFill="1" applyBorder="1" applyAlignment="1">
      <alignment horizontal="left" vertical="center" wrapText="1"/>
    </xf>
    <xf numFmtId="0" fontId="11" fillId="0" borderId="6" xfId="5513" applyFont="1" applyFill="1" applyBorder="1" applyAlignment="1">
      <alignment horizontal="left" vertical="center" wrapText="1"/>
    </xf>
    <xf numFmtId="0" fontId="11" fillId="2" borderId="21" xfId="5513" applyFont="1" applyFill="1" applyBorder="1" applyAlignment="1">
      <alignment horizontal="left" vertical="center" wrapText="1"/>
    </xf>
    <xf numFmtId="0" fontId="11" fillId="6" borderId="23" xfId="5513" applyFont="1" applyFill="1" applyBorder="1" applyAlignment="1">
      <alignment horizontal="left" vertical="center" wrapText="1" indent="44"/>
    </xf>
    <xf numFmtId="0" fontId="11" fillId="0" borderId="6" xfId="5513" applyFont="1" applyFill="1" applyBorder="1" applyAlignment="1">
      <alignment horizontal="left" vertical="center"/>
    </xf>
    <xf numFmtId="0" fontId="19" fillId="0" borderId="9" xfId="5513" applyFont="1" applyBorder="1" applyAlignment="1">
      <alignment horizontal="left" wrapText="1"/>
    </xf>
    <xf numFmtId="0" fontId="11" fillId="2" borderId="26" xfId="5513" applyFont="1" applyFill="1" applyBorder="1" applyAlignment="1">
      <alignment horizontal="center" vertical="center"/>
    </xf>
    <xf numFmtId="0" fontId="11" fillId="2" borderId="6" xfId="5513" applyFont="1" applyFill="1" applyBorder="1" applyAlignment="1">
      <alignment horizontal="center" vertical="center"/>
    </xf>
    <xf numFmtId="0" fontId="11" fillId="2" borderId="21" xfId="5513" applyFont="1" applyFill="1" applyBorder="1" applyAlignment="1">
      <alignment horizontal="center" vertical="center"/>
    </xf>
    <xf numFmtId="0" fontId="11" fillId="2" borderId="18" xfId="5513" applyFont="1" applyFill="1" applyBorder="1" applyAlignment="1">
      <alignment horizontal="center" vertical="center" wrapText="1"/>
    </xf>
    <xf numFmtId="0" fontId="11" fillId="2" borderId="2" xfId="5513" applyFont="1" applyFill="1" applyBorder="1" applyAlignment="1">
      <alignment horizontal="center" vertical="center" wrapText="1"/>
    </xf>
    <xf numFmtId="0" fontId="11" fillId="2" borderId="16" xfId="5513" applyFont="1" applyFill="1" applyBorder="1" applyAlignment="1">
      <alignment horizontal="center" vertical="center" wrapText="1"/>
    </xf>
    <xf numFmtId="0" fontId="11" fillId="2" borderId="15" xfId="5513" applyFont="1" applyFill="1" applyBorder="1" applyAlignment="1">
      <alignment horizontal="center"/>
    </xf>
    <xf numFmtId="0" fontId="11" fillId="2" borderId="22" xfId="5513" applyFont="1" applyFill="1" applyBorder="1" applyAlignment="1">
      <alignment horizontal="center"/>
    </xf>
    <xf numFmtId="0" fontId="11" fillId="8" borderId="15" xfId="5513" applyFont="1" applyFill="1" applyBorder="1" applyAlignment="1">
      <alignment horizontal="center" vertical="center" wrapText="1"/>
    </xf>
    <xf numFmtId="0" fontId="11" fillId="8" borderId="22" xfId="5513" applyFont="1" applyFill="1" applyBorder="1" applyAlignment="1">
      <alignment horizontal="center" vertical="center" wrapText="1"/>
    </xf>
    <xf numFmtId="0" fontId="11" fillId="0" borderId="21" xfId="5513" applyFont="1" applyFill="1" applyBorder="1" applyAlignment="1">
      <alignment horizontal="left" vertical="center" wrapText="1"/>
    </xf>
    <xf numFmtId="0" fontId="28" fillId="0" borderId="23" xfId="5513" applyFont="1" applyBorder="1" applyAlignment="1">
      <alignment horizontal="left" vertical="top" wrapText="1"/>
    </xf>
    <xf numFmtId="0" fontId="11" fillId="3" borderId="6" xfId="5513" applyFont="1" applyFill="1" applyBorder="1" applyAlignment="1">
      <alignment horizontal="left" vertical="center" wrapText="1"/>
    </xf>
    <xf numFmtId="0" fontId="11" fillId="3" borderId="18" xfId="5513" applyFont="1" applyFill="1" applyBorder="1" applyAlignment="1">
      <alignment horizontal="center" vertical="center" wrapText="1"/>
    </xf>
    <xf numFmtId="0" fontId="11" fillId="3" borderId="16" xfId="5513" applyFont="1" applyFill="1" applyBorder="1" applyAlignment="1">
      <alignment horizontal="center" vertical="center" wrapText="1"/>
    </xf>
    <xf numFmtId="0" fontId="14" fillId="0" borderId="0" xfId="0" applyFont="1" applyAlignment="1">
      <alignment horizontal="left" vertical="center" wrapText="1"/>
    </xf>
    <xf numFmtId="0" fontId="17" fillId="8" borderId="15" xfId="14" applyFont="1" applyFill="1" applyBorder="1" applyAlignment="1">
      <alignment horizontal="center" vertical="center" wrapText="1"/>
    </xf>
    <xf numFmtId="0" fontId="17" fillId="8" borderId="22" xfId="14" applyFont="1" applyFill="1" applyBorder="1" applyAlignment="1">
      <alignment horizontal="center" vertical="center" wrapText="1"/>
    </xf>
    <xf numFmtId="0" fontId="6" fillId="8" borderId="15" xfId="0" applyFont="1" applyFill="1" applyBorder="1" applyAlignment="1">
      <alignment horizontal="center"/>
    </xf>
    <xf numFmtId="0" fontId="0" fillId="8" borderId="22" xfId="0" applyFill="1" applyBorder="1" applyAlignment="1">
      <alignment horizontal="center"/>
    </xf>
    <xf numFmtId="0" fontId="17" fillId="2" borderId="10" xfId="14" applyFont="1" applyFill="1" applyBorder="1" applyAlignment="1">
      <alignment horizontal="center" vertical="center" wrapText="1"/>
    </xf>
    <xf numFmtId="0" fontId="17" fillId="2" borderId="23" xfId="14" applyFont="1" applyFill="1" applyBorder="1" applyAlignment="1">
      <alignment horizontal="center" vertical="center" wrapText="1"/>
    </xf>
    <xf numFmtId="0" fontId="19" fillId="0" borderId="0" xfId="14" applyFont="1" applyAlignment="1">
      <alignment horizontal="left" wrapText="1"/>
    </xf>
    <xf numFmtId="0" fontId="28" fillId="0" borderId="23" xfId="14" applyFont="1" applyBorder="1" applyAlignment="1">
      <alignment horizontal="left" vertical="center" wrapText="1"/>
    </xf>
    <xf numFmtId="0" fontId="17" fillId="2" borderId="0" xfId="14" applyFont="1" applyFill="1" applyBorder="1" applyAlignment="1">
      <alignment horizontal="center" vertical="center" wrapText="1"/>
    </xf>
    <xf numFmtId="0" fontId="17" fillId="2" borderId="9" xfId="14" applyFont="1" applyFill="1" applyBorder="1" applyAlignment="1">
      <alignment horizontal="center" vertical="center" wrapText="1"/>
    </xf>
    <xf numFmtId="0" fontId="17" fillId="2" borderId="18" xfId="14" applyFont="1" applyFill="1" applyBorder="1" applyAlignment="1">
      <alignment horizontal="center" vertical="center" wrapText="1"/>
    </xf>
    <xf numFmtId="0" fontId="17" fillId="2" borderId="16" xfId="14" applyFont="1" applyFill="1" applyBorder="1" applyAlignment="1">
      <alignment horizontal="center" vertical="center" wrapText="1"/>
    </xf>
    <xf numFmtId="0" fontId="17" fillId="2" borderId="15" xfId="14" applyFont="1" applyFill="1" applyBorder="1" applyAlignment="1">
      <alignment horizontal="center" vertical="center" wrapText="1"/>
    </xf>
    <xf numFmtId="0" fontId="17" fillId="2" borderId="24" xfId="14" applyFont="1" applyFill="1" applyBorder="1" applyAlignment="1">
      <alignment horizontal="center" vertical="center" wrapText="1"/>
    </xf>
    <xf numFmtId="0" fontId="17" fillId="2" borderId="22" xfId="14" applyFont="1" applyFill="1" applyBorder="1" applyAlignment="1">
      <alignment horizontal="center" vertical="center" wrapText="1"/>
    </xf>
    <xf numFmtId="0" fontId="17" fillId="2" borderId="26" xfId="14" applyFont="1" applyFill="1" applyBorder="1" applyAlignment="1">
      <alignment horizontal="center" vertical="center" wrapText="1"/>
    </xf>
    <xf numFmtId="0" fontId="24" fillId="0" borderId="9" xfId="0" applyFont="1" applyBorder="1" applyAlignment="1">
      <alignment horizontal="left" wrapText="1"/>
    </xf>
    <xf numFmtId="0" fontId="11" fillId="2" borderId="2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4" fillId="0" borderId="0" xfId="0" applyFont="1" applyBorder="1" applyAlignment="1">
      <alignment horizontal="left" wrapText="1"/>
    </xf>
    <xf numFmtId="0" fontId="14" fillId="0" borderId="23" xfId="0" applyFont="1" applyBorder="1" applyAlignment="1">
      <alignment horizontal="left" wrapText="1"/>
    </xf>
    <xf numFmtId="0" fontId="11" fillId="5" borderId="15" xfId="0" applyFont="1" applyFill="1" applyBorder="1" applyAlignment="1">
      <alignment horizontal="center" vertical="center" wrapText="1"/>
    </xf>
    <xf numFmtId="0" fontId="11" fillId="5" borderId="22" xfId="0" applyFont="1" applyFill="1" applyBorder="1" applyAlignment="1">
      <alignment horizontal="center" vertical="center" wrapText="1"/>
    </xf>
    <xf numFmtId="0" fontId="24" fillId="0" borderId="9" xfId="5513" applyFont="1" applyBorder="1" applyAlignment="1">
      <alignment horizontal="left" wrapText="1"/>
    </xf>
    <xf numFmtId="0" fontId="17" fillId="2" borderId="10" xfId="5513" applyFont="1" applyFill="1" applyBorder="1" applyAlignment="1">
      <alignment horizontal="center" vertical="center" wrapText="1"/>
    </xf>
    <xf numFmtId="0" fontId="17" fillId="2" borderId="23" xfId="5513" applyFont="1" applyFill="1" applyBorder="1" applyAlignment="1">
      <alignment horizontal="center" vertical="center" wrapText="1"/>
    </xf>
    <xf numFmtId="0" fontId="17" fillId="2" borderId="26" xfId="5513" applyFont="1" applyFill="1" applyBorder="1" applyAlignment="1">
      <alignment horizontal="center" vertical="center" wrapText="1"/>
    </xf>
    <xf numFmtId="0" fontId="25" fillId="0" borderId="0" xfId="5513" applyFont="1" applyAlignment="1">
      <alignment horizontal="left"/>
    </xf>
    <xf numFmtId="0" fontId="11" fillId="3" borderId="15" xfId="5513" applyFont="1" applyFill="1" applyBorder="1" applyAlignment="1">
      <alignment horizontal="center" vertical="center"/>
    </xf>
    <xf numFmtId="0" fontId="11" fillId="3" borderId="22" xfId="5513" applyFont="1" applyFill="1" applyBorder="1" applyAlignment="1">
      <alignment horizontal="center" vertical="center"/>
    </xf>
    <xf numFmtId="0" fontId="25" fillId="0" borderId="23" xfId="5513" applyFont="1" applyBorder="1" applyAlignment="1">
      <alignment horizontal="left" vertical="center" wrapText="1"/>
    </xf>
    <xf numFmtId="0" fontId="17" fillId="5" borderId="15" xfId="5513" applyFont="1" applyFill="1" applyBorder="1" applyAlignment="1">
      <alignment horizontal="center" vertical="center" wrapText="1"/>
    </xf>
    <xf numFmtId="0" fontId="17" fillId="5" borderId="22" xfId="5513" applyFont="1" applyFill="1" applyBorder="1" applyAlignment="1">
      <alignment horizontal="center" vertical="center" wrapText="1"/>
    </xf>
    <xf numFmtId="0" fontId="11" fillId="2" borderId="23" xfId="5513" applyFont="1" applyFill="1" applyBorder="1" applyAlignment="1">
      <alignment horizontal="center" vertical="center" wrapText="1"/>
    </xf>
    <xf numFmtId="0" fontId="11" fillId="2" borderId="0" xfId="5513" applyFont="1" applyFill="1" applyBorder="1" applyAlignment="1">
      <alignment horizontal="center" vertical="center" wrapText="1"/>
    </xf>
    <xf numFmtId="0" fontId="11" fillId="2" borderId="9" xfId="5513" applyFont="1" applyFill="1" applyBorder="1" applyAlignment="1">
      <alignment horizontal="center" vertical="center" wrapText="1"/>
    </xf>
    <xf numFmtId="0" fontId="8" fillId="4" borderId="0" xfId="0" applyFont="1" applyFill="1" applyAlignment="1">
      <alignment horizontal="left"/>
    </xf>
    <xf numFmtId="0" fontId="8" fillId="4" borderId="0" xfId="0" applyFont="1" applyFill="1"/>
    <xf numFmtId="0" fontId="8" fillId="4" borderId="0" xfId="0" applyFont="1" applyFill="1" applyBorder="1"/>
  </cellXfs>
  <cellStyles count="5662">
    <cellStyle name="20 % - Aksentti1 2" xfId="23"/>
    <cellStyle name="20 % - Aksentti1 2 2" xfId="24"/>
    <cellStyle name="20 % - Aksentti1 2 2 2" xfId="25"/>
    <cellStyle name="20 % - Aksentti1 2 2 2 2" xfId="26"/>
    <cellStyle name="20 % - Aksentti1 2 3" xfId="27"/>
    <cellStyle name="20 % - Aksentti1 2 3 2" xfId="28"/>
    <cellStyle name="20 % - Aksentti1 2 3 2 2" xfId="29"/>
    <cellStyle name="20 % - Aksentti1 2 4" xfId="30"/>
    <cellStyle name="20 % - Aksentti1 2 4 2" xfId="31"/>
    <cellStyle name="20 % - Aksentti1 2 4 2 2" xfId="32"/>
    <cellStyle name="20 % - Aksentti1 2 5" xfId="33"/>
    <cellStyle name="20 % - Aksentti1 2 5 2" xfId="34"/>
    <cellStyle name="20 % - Aksentti1 2 6" xfId="35"/>
    <cellStyle name="20 % - Aksentti2 2" xfId="36"/>
    <cellStyle name="20 % - Aksentti2 2 2" xfId="37"/>
    <cellStyle name="20 % - Aksentti2 2 2 2" xfId="38"/>
    <cellStyle name="20 % - Aksentti2 2 2 2 2" xfId="39"/>
    <cellStyle name="20 % - Aksentti2 2 3" xfId="40"/>
    <cellStyle name="20 % - Aksentti2 2 3 2" xfId="41"/>
    <cellStyle name="20 % - Aksentti2 2 3 2 2" xfId="42"/>
    <cellStyle name="20 % - Aksentti2 2 4" xfId="43"/>
    <cellStyle name="20 % - Aksentti2 2 4 2" xfId="44"/>
    <cellStyle name="20 % - Aksentti2 2 4 2 2" xfId="45"/>
    <cellStyle name="20 % - Aksentti2 2 5" xfId="46"/>
    <cellStyle name="20 % - Aksentti2 2 5 2" xfId="47"/>
    <cellStyle name="20 % - Aksentti2 2 6" xfId="48"/>
    <cellStyle name="20 % - Aksentti3 2" xfId="49"/>
    <cellStyle name="20 % - Aksentti3 2 2" xfId="50"/>
    <cellStyle name="20 % - Aksentti3 2 2 2" xfId="51"/>
    <cellStyle name="20 % - Aksentti3 2 2 2 2" xfId="52"/>
    <cellStyle name="20 % - Aksentti3 2 3" xfId="53"/>
    <cellStyle name="20 % - Aksentti3 2 3 2" xfId="54"/>
    <cellStyle name="20 % - Aksentti3 2 3 2 2" xfId="55"/>
    <cellStyle name="20 % - Aksentti3 2 4" xfId="56"/>
    <cellStyle name="20 % - Aksentti3 2 4 2" xfId="57"/>
    <cellStyle name="20 % - Aksentti3 2 4 2 2" xfId="58"/>
    <cellStyle name="20 % - Aksentti3 2 5" xfId="59"/>
    <cellStyle name="20 % - Aksentti3 2 5 2" xfId="60"/>
    <cellStyle name="20 % - Aksentti3 2 6" xfId="61"/>
    <cellStyle name="20 % - Aksentti4 2" xfId="62"/>
    <cellStyle name="20 % - Aksentti4 2 2" xfId="63"/>
    <cellStyle name="20 % - Aksentti4 2 2 2" xfId="64"/>
    <cellStyle name="20 % - Aksentti4 2 2 2 2" xfId="65"/>
    <cellStyle name="20 % - Aksentti4 2 3" xfId="66"/>
    <cellStyle name="20 % - Aksentti4 2 3 2" xfId="67"/>
    <cellStyle name="20 % - Aksentti4 2 3 2 2" xfId="68"/>
    <cellStyle name="20 % - Aksentti4 2 4" xfId="69"/>
    <cellStyle name="20 % - Aksentti4 2 4 2" xfId="70"/>
    <cellStyle name="20 % - Aksentti4 2 4 2 2" xfId="71"/>
    <cellStyle name="20 % - Aksentti4 2 5" xfId="72"/>
    <cellStyle name="20 % - Aksentti4 2 5 2" xfId="73"/>
    <cellStyle name="20 % - Aksentti4 2 6" xfId="74"/>
    <cellStyle name="20 % - Aksentti5 2" xfId="75"/>
    <cellStyle name="20 % - Aksentti5 2 2" xfId="76"/>
    <cellStyle name="20 % - Aksentti5 2 2 2" xfId="77"/>
    <cellStyle name="20 % - Aksentti5 2 2 2 2" xfId="78"/>
    <cellStyle name="20 % - Aksentti5 2 3" xfId="79"/>
    <cellStyle name="20 % - Aksentti5 2 3 2" xfId="80"/>
    <cellStyle name="20 % - Aksentti5 2 3 2 2" xfId="81"/>
    <cellStyle name="20 % - Aksentti5 2 4" xfId="82"/>
    <cellStyle name="20 % - Aksentti5 2 4 2" xfId="83"/>
    <cellStyle name="20 % - Aksentti5 2 4 2 2" xfId="84"/>
    <cellStyle name="20 % - Aksentti5 2 5" xfId="85"/>
    <cellStyle name="20 % - Aksentti5 2 5 2" xfId="86"/>
    <cellStyle name="20 % - Aksentti5 2 6" xfId="87"/>
    <cellStyle name="20 % - Aksentti6 2" xfId="88"/>
    <cellStyle name="20 % - Aksentti6 2 2" xfId="89"/>
    <cellStyle name="20 % - Aksentti6 2 2 2" xfId="90"/>
    <cellStyle name="20 % - Aksentti6 2 2 2 2" xfId="91"/>
    <cellStyle name="20 % - Aksentti6 2 3" xfId="92"/>
    <cellStyle name="20 % - Aksentti6 2 3 2" xfId="93"/>
    <cellStyle name="20 % - Aksentti6 2 3 2 2" xfId="94"/>
    <cellStyle name="20 % - Aksentti6 2 4" xfId="95"/>
    <cellStyle name="20 % - Aksentti6 2 4 2" xfId="96"/>
    <cellStyle name="20 % - Aksentti6 2 4 2 2" xfId="97"/>
    <cellStyle name="20 % - Aksentti6 2 5" xfId="98"/>
    <cellStyle name="20 % - Aksentti6 2 5 2" xfId="99"/>
    <cellStyle name="20 % - Aksentti6 2 6" xfId="100"/>
    <cellStyle name="20 % - Akzent1 2" xfId="101"/>
    <cellStyle name="20 % - Akzent2 2" xfId="102"/>
    <cellStyle name="20 % - Akzent3 2" xfId="103"/>
    <cellStyle name="20 % - Akzent4 2" xfId="104"/>
    <cellStyle name="20 % - Akzent5 2" xfId="105"/>
    <cellStyle name="20 % - Akzent6 2" xfId="106"/>
    <cellStyle name="20% - Accent1 2" xfId="107"/>
    <cellStyle name="20% - Accent1 2 2" xfId="108"/>
    <cellStyle name="20% - Accent1 2 2 2" xfId="109"/>
    <cellStyle name="20% - Accent2 2" xfId="110"/>
    <cellStyle name="20% - Accent2 2 2" xfId="111"/>
    <cellStyle name="20% - Accent2 2 2 2" xfId="112"/>
    <cellStyle name="20% - Accent3 2" xfId="113"/>
    <cellStyle name="20% - Accent3 2 2" xfId="114"/>
    <cellStyle name="20% - Accent3 2 2 2" xfId="115"/>
    <cellStyle name="20% - Accent4 2" xfId="116"/>
    <cellStyle name="20% - Accent4 2 2" xfId="117"/>
    <cellStyle name="20% - Accent4 2 2 2" xfId="118"/>
    <cellStyle name="20% - Accent5 2" xfId="119"/>
    <cellStyle name="20% - Accent5 2 2" xfId="120"/>
    <cellStyle name="20% - Accent5 2 2 2" xfId="121"/>
    <cellStyle name="20% - Accent6 2" xfId="122"/>
    <cellStyle name="20% - Accent6 2 2" xfId="123"/>
    <cellStyle name="20% - Accent6 2 2 2" xfId="124"/>
    <cellStyle name="20% - Akzent1" xfId="125"/>
    <cellStyle name="20% - Akzent2" xfId="126"/>
    <cellStyle name="20% - Akzent3" xfId="127"/>
    <cellStyle name="20% - Akzent4" xfId="128"/>
    <cellStyle name="20% - Akzent5" xfId="129"/>
    <cellStyle name="20% - Akzent6" xfId="130"/>
    <cellStyle name="3mitP" xfId="131"/>
    <cellStyle name="4" xfId="132"/>
    <cellStyle name="4_Tab. F1-3" xfId="133"/>
    <cellStyle name="40 % - Aksentti1 2" xfId="134"/>
    <cellStyle name="40 % - Aksentti1 2 2" xfId="135"/>
    <cellStyle name="40 % - Aksentti1 2 2 2" xfId="136"/>
    <cellStyle name="40 % - Aksentti1 2 2 2 2" xfId="137"/>
    <cellStyle name="40 % - Aksentti1 2 3" xfId="138"/>
    <cellStyle name="40 % - Aksentti1 2 3 2" xfId="139"/>
    <cellStyle name="40 % - Aksentti1 2 3 2 2" xfId="140"/>
    <cellStyle name="40 % - Aksentti1 2 4" xfId="141"/>
    <cellStyle name="40 % - Aksentti1 2 4 2" xfId="142"/>
    <cellStyle name="40 % - Aksentti1 2 4 2 2" xfId="143"/>
    <cellStyle name="40 % - Aksentti1 2 5" xfId="144"/>
    <cellStyle name="40 % - Aksentti1 2 5 2" xfId="145"/>
    <cellStyle name="40 % - Aksentti1 2 6" xfId="146"/>
    <cellStyle name="40 % - Aksentti2 2" xfId="147"/>
    <cellStyle name="40 % - Aksentti2 2 2" xfId="148"/>
    <cellStyle name="40 % - Aksentti2 2 2 2" xfId="149"/>
    <cellStyle name="40 % - Aksentti2 2 2 2 2" xfId="150"/>
    <cellStyle name="40 % - Aksentti2 2 3" xfId="151"/>
    <cellStyle name="40 % - Aksentti2 2 3 2" xfId="152"/>
    <cellStyle name="40 % - Aksentti2 2 3 2 2" xfId="153"/>
    <cellStyle name="40 % - Aksentti2 2 4" xfId="154"/>
    <cellStyle name="40 % - Aksentti2 2 4 2" xfId="155"/>
    <cellStyle name="40 % - Aksentti2 2 4 2 2" xfId="156"/>
    <cellStyle name="40 % - Aksentti2 2 5" xfId="157"/>
    <cellStyle name="40 % - Aksentti2 2 5 2" xfId="158"/>
    <cellStyle name="40 % - Aksentti2 2 6" xfId="159"/>
    <cellStyle name="40 % - Aksentti3 2" xfId="160"/>
    <cellStyle name="40 % - Aksentti3 2 2" xfId="161"/>
    <cellStyle name="40 % - Aksentti3 2 2 2" xfId="162"/>
    <cellStyle name="40 % - Aksentti3 2 2 2 2" xfId="163"/>
    <cellStyle name="40 % - Aksentti3 2 3" xfId="164"/>
    <cellStyle name="40 % - Aksentti3 2 3 2" xfId="165"/>
    <cellStyle name="40 % - Aksentti3 2 3 2 2" xfId="166"/>
    <cellStyle name="40 % - Aksentti3 2 4" xfId="167"/>
    <cellStyle name="40 % - Aksentti3 2 4 2" xfId="168"/>
    <cellStyle name="40 % - Aksentti3 2 4 2 2" xfId="169"/>
    <cellStyle name="40 % - Aksentti3 2 5" xfId="170"/>
    <cellStyle name="40 % - Aksentti3 2 5 2" xfId="171"/>
    <cellStyle name="40 % - Aksentti3 2 6" xfId="172"/>
    <cellStyle name="40 % - Aksentti4 2" xfId="173"/>
    <cellStyle name="40 % - Aksentti4 2 2" xfId="174"/>
    <cellStyle name="40 % - Aksentti4 2 2 2" xfId="175"/>
    <cellStyle name="40 % - Aksentti4 2 2 2 2" xfId="176"/>
    <cellStyle name="40 % - Aksentti4 2 3" xfId="177"/>
    <cellStyle name="40 % - Aksentti4 2 3 2" xfId="178"/>
    <cellStyle name="40 % - Aksentti4 2 3 2 2" xfId="179"/>
    <cellStyle name="40 % - Aksentti4 2 4" xfId="180"/>
    <cellStyle name="40 % - Aksentti4 2 4 2" xfId="181"/>
    <cellStyle name="40 % - Aksentti4 2 4 2 2" xfId="182"/>
    <cellStyle name="40 % - Aksentti4 2 5" xfId="183"/>
    <cellStyle name="40 % - Aksentti4 2 5 2" xfId="184"/>
    <cellStyle name="40 % - Aksentti4 2 6" xfId="185"/>
    <cellStyle name="40 % - Aksentti5 2" xfId="186"/>
    <cellStyle name="40 % - Aksentti5 2 2" xfId="187"/>
    <cellStyle name="40 % - Aksentti5 2 2 2" xfId="188"/>
    <cellStyle name="40 % - Aksentti5 2 2 2 2" xfId="189"/>
    <cellStyle name="40 % - Aksentti5 2 3" xfId="190"/>
    <cellStyle name="40 % - Aksentti5 2 3 2" xfId="191"/>
    <cellStyle name="40 % - Aksentti5 2 3 2 2" xfId="192"/>
    <cellStyle name="40 % - Aksentti5 2 4" xfId="193"/>
    <cellStyle name="40 % - Aksentti5 2 4 2" xfId="194"/>
    <cellStyle name="40 % - Aksentti5 2 4 2 2" xfId="195"/>
    <cellStyle name="40 % - Aksentti5 2 5" xfId="196"/>
    <cellStyle name="40 % - Aksentti5 2 5 2" xfId="197"/>
    <cellStyle name="40 % - Aksentti5 2 6" xfId="198"/>
    <cellStyle name="40 % - Aksentti6 2" xfId="199"/>
    <cellStyle name="40 % - Aksentti6 2 2" xfId="200"/>
    <cellStyle name="40 % - Aksentti6 2 2 2" xfId="201"/>
    <cellStyle name="40 % - Aksentti6 2 2 2 2" xfId="202"/>
    <cellStyle name="40 % - Aksentti6 2 3" xfId="203"/>
    <cellStyle name="40 % - Aksentti6 2 3 2" xfId="204"/>
    <cellStyle name="40 % - Aksentti6 2 3 2 2" xfId="205"/>
    <cellStyle name="40 % - Aksentti6 2 4" xfId="206"/>
    <cellStyle name="40 % - Aksentti6 2 4 2" xfId="207"/>
    <cellStyle name="40 % - Aksentti6 2 4 2 2" xfId="208"/>
    <cellStyle name="40 % - Aksentti6 2 5" xfId="209"/>
    <cellStyle name="40 % - Aksentti6 2 5 2" xfId="210"/>
    <cellStyle name="40 % - Aksentti6 2 6" xfId="211"/>
    <cellStyle name="40 % - Akzent1 2" xfId="212"/>
    <cellStyle name="40 % - Akzent2 2" xfId="213"/>
    <cellStyle name="40 % - Akzent3 2" xfId="214"/>
    <cellStyle name="40 % - Akzent4 2" xfId="215"/>
    <cellStyle name="40 % - Akzent5 2" xfId="216"/>
    <cellStyle name="40 % - Akzent6 2" xfId="217"/>
    <cellStyle name="40% - Accent1 2" xfId="218"/>
    <cellStyle name="40% - Accent1 2 2" xfId="219"/>
    <cellStyle name="40% - Accent1 2 2 2" xfId="220"/>
    <cellStyle name="40% - Accent2 2" xfId="221"/>
    <cellStyle name="40% - Accent2 2 2" xfId="222"/>
    <cellStyle name="40% - Accent2 2 2 2" xfId="223"/>
    <cellStyle name="40% - Accent3 2" xfId="224"/>
    <cellStyle name="40% - Accent3 2 2" xfId="225"/>
    <cellStyle name="40% - Accent3 2 2 2" xfId="226"/>
    <cellStyle name="40% - Accent4 2" xfId="227"/>
    <cellStyle name="40% - Accent4 2 2" xfId="228"/>
    <cellStyle name="40% - Accent4 2 2 2" xfId="229"/>
    <cellStyle name="40% - Accent5 2" xfId="230"/>
    <cellStyle name="40% - Accent5 2 2" xfId="231"/>
    <cellStyle name="40% - Accent5 2 2 2" xfId="232"/>
    <cellStyle name="40% - Accent6 2" xfId="233"/>
    <cellStyle name="40% - Accent6 2 2" xfId="234"/>
    <cellStyle name="40% - Accent6 2 2 2" xfId="235"/>
    <cellStyle name="40% - Akzent1" xfId="236"/>
    <cellStyle name="40% - Akzent2" xfId="237"/>
    <cellStyle name="40% - Akzent3" xfId="238"/>
    <cellStyle name="40% - Akzent4" xfId="239"/>
    <cellStyle name="40% - Akzent5" xfId="240"/>
    <cellStyle name="40% - Akzent6" xfId="241"/>
    <cellStyle name="5" xfId="242"/>
    <cellStyle name="5_Tab. F1-3" xfId="243"/>
    <cellStyle name="6" xfId="244"/>
    <cellStyle name="6_Tab. F1-3" xfId="245"/>
    <cellStyle name="60 % - Akzent1 2" xfId="246"/>
    <cellStyle name="60 % - Akzent2 2" xfId="247"/>
    <cellStyle name="60 % - Akzent3 2" xfId="248"/>
    <cellStyle name="60 % - Akzent4 2" xfId="249"/>
    <cellStyle name="60 % - Akzent5 2" xfId="250"/>
    <cellStyle name="60 % - Akzent6 2" xfId="251"/>
    <cellStyle name="60% - Accent1 2" xfId="252"/>
    <cellStyle name="60% - Accent1 2 2" xfId="253"/>
    <cellStyle name="60% - Accent2 2" xfId="254"/>
    <cellStyle name="60% - Accent2 2 2" xfId="255"/>
    <cellStyle name="60% - Accent3 2" xfId="256"/>
    <cellStyle name="60% - Accent3 2 2" xfId="257"/>
    <cellStyle name="60% - Accent4 2" xfId="258"/>
    <cellStyle name="60% - Accent4 2 2" xfId="259"/>
    <cellStyle name="60% - Accent5 2" xfId="260"/>
    <cellStyle name="60% - Accent5 2 2" xfId="261"/>
    <cellStyle name="60% - Accent6 2" xfId="262"/>
    <cellStyle name="60% - Accent6 2 2" xfId="263"/>
    <cellStyle name="60% - Akzent1" xfId="264"/>
    <cellStyle name="60% - Akzent2" xfId="265"/>
    <cellStyle name="60% - Akzent3" xfId="266"/>
    <cellStyle name="60% - Akzent4" xfId="267"/>
    <cellStyle name="60% - Akzent5" xfId="268"/>
    <cellStyle name="60% - Akzent6" xfId="269"/>
    <cellStyle name="9" xfId="270"/>
    <cellStyle name="9_Tab. F1-3" xfId="271"/>
    <cellStyle name="Accent1 2" xfId="272"/>
    <cellStyle name="Accent1 2 2" xfId="273"/>
    <cellStyle name="Accent2 2" xfId="274"/>
    <cellStyle name="Accent2 2 2" xfId="275"/>
    <cellStyle name="Accent3 2" xfId="276"/>
    <cellStyle name="Accent3 2 2" xfId="277"/>
    <cellStyle name="Accent4 2" xfId="278"/>
    <cellStyle name="Accent4 2 2" xfId="279"/>
    <cellStyle name="Accent5 2" xfId="280"/>
    <cellStyle name="Accent5 2 2" xfId="281"/>
    <cellStyle name="Accent6 2" xfId="282"/>
    <cellStyle name="Accent6 2 2" xfId="283"/>
    <cellStyle name="Akzent1 2" xfId="284"/>
    <cellStyle name="Akzent2 2" xfId="285"/>
    <cellStyle name="Akzent3 2" xfId="286"/>
    <cellStyle name="Akzent4 2" xfId="287"/>
    <cellStyle name="Akzent5 2" xfId="288"/>
    <cellStyle name="Akzent6 2" xfId="289"/>
    <cellStyle name="annee semestre" xfId="290"/>
    <cellStyle name="annee semestre 2" xfId="291"/>
    <cellStyle name="annee semestre 2 2" xfId="292"/>
    <cellStyle name="annee semestre 2 2 2" xfId="293"/>
    <cellStyle name="annee semestre 2 3" xfId="294"/>
    <cellStyle name="annee semestre 3" xfId="295"/>
    <cellStyle name="Ausgabe 2" xfId="296"/>
    <cellStyle name="Bad 2" xfId="297"/>
    <cellStyle name="Bad 2 2" xfId="298"/>
    <cellStyle name="Berechnung 2" xfId="299"/>
    <cellStyle name="bin" xfId="300"/>
    <cellStyle name="bin 10" xfId="301"/>
    <cellStyle name="bin 2" xfId="302"/>
    <cellStyle name="bin 3" xfId="303"/>
    <cellStyle name="bin 4" xfId="304"/>
    <cellStyle name="bin 5" xfId="305"/>
    <cellStyle name="bin 6" xfId="306"/>
    <cellStyle name="bin 7" xfId="307"/>
    <cellStyle name="bin 8" xfId="308"/>
    <cellStyle name="bin 9" xfId="309"/>
    <cellStyle name="blue" xfId="310"/>
    <cellStyle name="blue 2" xfId="311"/>
    <cellStyle name="blue 3" xfId="312"/>
    <cellStyle name="Ç¥ÁØ_ENRL2" xfId="313"/>
    <cellStyle name="caché" xfId="314"/>
    <cellStyle name="Calculation 2" xfId="315"/>
    <cellStyle name="Calculation 2 2" xfId="316"/>
    <cellStyle name="cell" xfId="317"/>
    <cellStyle name="cell 10" xfId="318"/>
    <cellStyle name="cell 10 2" xfId="319"/>
    <cellStyle name="cell 11" xfId="320"/>
    <cellStyle name="cell 12" xfId="321"/>
    <cellStyle name="cell 2" xfId="322"/>
    <cellStyle name="cell 2 2" xfId="323"/>
    <cellStyle name="cell 2 2 2" xfId="324"/>
    <cellStyle name="cell 2 3" xfId="325"/>
    <cellStyle name="cell 3" xfId="326"/>
    <cellStyle name="cell 3 2" xfId="327"/>
    <cellStyle name="cell 3 2 2" xfId="328"/>
    <cellStyle name="cell 3 2 2 2" xfId="329"/>
    <cellStyle name="cell 3 2 3" xfId="330"/>
    <cellStyle name="cell 3 3" xfId="331"/>
    <cellStyle name="cell 3 3 2" xfId="332"/>
    <cellStyle name="cell 3 3 2 2" xfId="333"/>
    <cellStyle name="cell 3 3 3" xfId="334"/>
    <cellStyle name="cell 3 4" xfId="335"/>
    <cellStyle name="cell 3 4 2" xfId="336"/>
    <cellStyle name="cell 3 5" xfId="337"/>
    <cellStyle name="cell 4" xfId="338"/>
    <cellStyle name="cell 4 2" xfId="339"/>
    <cellStyle name="cell 4 2 2" xfId="340"/>
    <cellStyle name="cell 4 2 2 2" xfId="341"/>
    <cellStyle name="cell 4 2 3" xfId="342"/>
    <cellStyle name="cell 4 3" xfId="343"/>
    <cellStyle name="cell 4 3 2" xfId="344"/>
    <cellStyle name="cell 4 3 2 2" xfId="345"/>
    <cellStyle name="cell 4 3 3" xfId="346"/>
    <cellStyle name="cell 4 4" xfId="347"/>
    <cellStyle name="cell 4 4 2" xfId="348"/>
    <cellStyle name="cell 4 5" xfId="349"/>
    <cellStyle name="cell 5" xfId="350"/>
    <cellStyle name="cell 5 2" xfId="351"/>
    <cellStyle name="cell 5 2 2" xfId="352"/>
    <cellStyle name="cell 5 3" xfId="353"/>
    <cellStyle name="cell 6" xfId="354"/>
    <cellStyle name="cell 6 2" xfId="355"/>
    <cellStyle name="cell 6 2 2" xfId="356"/>
    <cellStyle name="cell 6 3" xfId="357"/>
    <cellStyle name="cell 7" xfId="358"/>
    <cellStyle name="cell 7 2" xfId="359"/>
    <cellStyle name="cell 7 2 2" xfId="360"/>
    <cellStyle name="cell 7 3" xfId="361"/>
    <cellStyle name="cell 8" xfId="362"/>
    <cellStyle name="cell 8 2" xfId="363"/>
    <cellStyle name="cell 8 2 2" xfId="364"/>
    <cellStyle name="cell 8 3" xfId="365"/>
    <cellStyle name="cell 9" xfId="366"/>
    <cellStyle name="cell 9 2" xfId="367"/>
    <cellStyle name="cell 9 2 2" xfId="368"/>
    <cellStyle name="cell 9 3" xfId="369"/>
    <cellStyle name="Check Cell 2" xfId="370"/>
    <cellStyle name="Check Cell 2 2" xfId="371"/>
    <cellStyle name="Code additions" xfId="372"/>
    <cellStyle name="Code additions 2" xfId="373"/>
    <cellStyle name="Code additions 2 2" xfId="374"/>
    <cellStyle name="Code additions 2 2 2" xfId="375"/>
    <cellStyle name="Code additions 2 3" xfId="376"/>
    <cellStyle name="Code additions 2 3 2" xfId="377"/>
    <cellStyle name="Code additions 2 4" xfId="378"/>
    <cellStyle name="Code additions 3" xfId="379"/>
    <cellStyle name="Code additions 3 2" xfId="380"/>
    <cellStyle name="Code additions 3 2 2" xfId="381"/>
    <cellStyle name="Code additions 3 3" xfId="382"/>
    <cellStyle name="Code additions 3 3 2" xfId="383"/>
    <cellStyle name="Code additions 3 4" xfId="384"/>
    <cellStyle name="Code additions 4" xfId="385"/>
    <cellStyle name="Code additions 4 2" xfId="386"/>
    <cellStyle name="Code additions 4 2 2" xfId="387"/>
    <cellStyle name="Code additions 4 3" xfId="388"/>
    <cellStyle name="Code additions 4 3 2" xfId="389"/>
    <cellStyle name="Code additions 4 4" xfId="390"/>
    <cellStyle name="Code additions 5" xfId="391"/>
    <cellStyle name="Code additions 5 2" xfId="392"/>
    <cellStyle name="Code additions 6" xfId="393"/>
    <cellStyle name="Code additions 6 2" xfId="394"/>
    <cellStyle name="Code additions 7" xfId="395"/>
    <cellStyle name="Code additions 8" xfId="396"/>
    <cellStyle name="Col&amp;RowHeadings" xfId="397"/>
    <cellStyle name="ColCodes" xfId="398"/>
    <cellStyle name="ColTitles" xfId="399"/>
    <cellStyle name="ColTitles 10" xfId="400"/>
    <cellStyle name="ColTitles 10 2" xfId="401"/>
    <cellStyle name="ColTitles 10 2 2" xfId="402"/>
    <cellStyle name="ColTitles 10 3" xfId="403"/>
    <cellStyle name="ColTitles 11" xfId="404"/>
    <cellStyle name="ColTitles 11 2" xfId="405"/>
    <cellStyle name="ColTitles 11 2 2" xfId="406"/>
    <cellStyle name="ColTitles 11 3" xfId="407"/>
    <cellStyle name="ColTitles 12" xfId="408"/>
    <cellStyle name="ColTitles 12 2" xfId="409"/>
    <cellStyle name="ColTitles 13" xfId="410"/>
    <cellStyle name="ColTitles 13 2" xfId="411"/>
    <cellStyle name="ColTitles 14" xfId="412"/>
    <cellStyle name="ColTitles 14 2" xfId="413"/>
    <cellStyle name="ColTitles 15" xfId="414"/>
    <cellStyle name="ColTitles 15 2" xfId="415"/>
    <cellStyle name="ColTitles 16" xfId="416"/>
    <cellStyle name="ColTitles 16 2" xfId="417"/>
    <cellStyle name="ColTitles 17" xfId="418"/>
    <cellStyle name="ColTitles 18" xfId="419"/>
    <cellStyle name="ColTitles 2" xfId="420"/>
    <cellStyle name="ColTitles 2 2" xfId="421"/>
    <cellStyle name="ColTitles 2 2 2" xfId="422"/>
    <cellStyle name="ColTitles 2 2 2 2" xfId="423"/>
    <cellStyle name="ColTitles 2 2 3" xfId="424"/>
    <cellStyle name="ColTitles 2 2 4" xfId="425"/>
    <cellStyle name="ColTitles 2 3" xfId="426"/>
    <cellStyle name="ColTitles 2 3 2" xfId="427"/>
    <cellStyle name="ColTitles 2 3 3" xfId="428"/>
    <cellStyle name="ColTitles 2 4" xfId="429"/>
    <cellStyle name="ColTitles 2 4 2" xfId="430"/>
    <cellStyle name="ColTitles 2 5" xfId="431"/>
    <cellStyle name="ColTitles 2 6" xfId="432"/>
    <cellStyle name="ColTitles 3" xfId="433"/>
    <cellStyle name="ColTitles 3 2" xfId="434"/>
    <cellStyle name="ColTitles 3 2 2" xfId="435"/>
    <cellStyle name="ColTitles 3 2 3" xfId="436"/>
    <cellStyle name="ColTitles 3 3" xfId="437"/>
    <cellStyle name="ColTitles 3 3 2" xfId="438"/>
    <cellStyle name="ColTitles 3 4" xfId="439"/>
    <cellStyle name="ColTitles 4" xfId="440"/>
    <cellStyle name="ColTitles 4 2" xfId="441"/>
    <cellStyle name="ColTitles 4 2 2" xfId="442"/>
    <cellStyle name="ColTitles 4 2 3" xfId="443"/>
    <cellStyle name="ColTitles 4 3" xfId="444"/>
    <cellStyle name="ColTitles 4 4" xfId="445"/>
    <cellStyle name="ColTitles 5" xfId="446"/>
    <cellStyle name="ColTitles 5 2" xfId="447"/>
    <cellStyle name="ColTitles 5 2 2" xfId="448"/>
    <cellStyle name="ColTitles 5 3" xfId="449"/>
    <cellStyle name="ColTitles 5 4" xfId="450"/>
    <cellStyle name="ColTitles 6" xfId="451"/>
    <cellStyle name="ColTitles 6 2" xfId="452"/>
    <cellStyle name="ColTitles 6 2 2" xfId="453"/>
    <cellStyle name="ColTitles 6 3" xfId="454"/>
    <cellStyle name="ColTitles 7" xfId="455"/>
    <cellStyle name="ColTitles 7 2" xfId="456"/>
    <cellStyle name="ColTitles 7 2 2" xfId="457"/>
    <cellStyle name="ColTitles 7 3" xfId="458"/>
    <cellStyle name="ColTitles 8" xfId="459"/>
    <cellStyle name="ColTitles 8 2" xfId="460"/>
    <cellStyle name="ColTitles 8 2 2" xfId="461"/>
    <cellStyle name="ColTitles 8 3" xfId="462"/>
    <cellStyle name="ColTitles 9" xfId="463"/>
    <cellStyle name="ColTitles 9 2" xfId="464"/>
    <cellStyle name="ColTitles 9 2 2" xfId="465"/>
    <cellStyle name="ColTitles 9 3" xfId="466"/>
    <cellStyle name="column" xfId="467"/>
    <cellStyle name="Comma" xfId="468"/>
    <cellStyle name="Comma  [1]" xfId="469"/>
    <cellStyle name="Comma [0]" xfId="470"/>
    <cellStyle name="Comma [0] 2" xfId="471"/>
    <cellStyle name="Comma [0]_B3.1a" xfId="472"/>
    <cellStyle name="Comma [1]" xfId="473"/>
    <cellStyle name="Comma 10" xfId="474"/>
    <cellStyle name="Comma 11" xfId="475"/>
    <cellStyle name="Comma 12" xfId="476"/>
    <cellStyle name="Comma 13" xfId="477"/>
    <cellStyle name="Comma 2" xfId="478"/>
    <cellStyle name="Comma 2 2" xfId="479"/>
    <cellStyle name="Comma 2 2 2" xfId="480"/>
    <cellStyle name="Comma 2 3" xfId="481"/>
    <cellStyle name="Comma 2 3 2" xfId="482"/>
    <cellStyle name="Comma 2 3 2 2" xfId="483"/>
    <cellStyle name="Comma 2 3 2 3" xfId="484"/>
    <cellStyle name="Comma 2 3 3" xfId="485"/>
    <cellStyle name="Comma 2 3 3 2" xfId="486"/>
    <cellStyle name="Comma 2 3 4" xfId="487"/>
    <cellStyle name="Comma 2 3 4 2" xfId="488"/>
    <cellStyle name="Comma 2 3 5" xfId="489"/>
    <cellStyle name="Comma 2 3 6" xfId="490"/>
    <cellStyle name="Comma 2 3 7" xfId="491"/>
    <cellStyle name="Comma 2 4" xfId="492"/>
    <cellStyle name="Comma 2 4 2" xfId="493"/>
    <cellStyle name="Comma 2 4 3" xfId="494"/>
    <cellStyle name="Comma 2 4 4" xfId="495"/>
    <cellStyle name="Comma 2 5" xfId="496"/>
    <cellStyle name="Comma 2 5 2" xfId="497"/>
    <cellStyle name="Comma 2 5 3" xfId="498"/>
    <cellStyle name="Comma 2 5 4" xfId="499"/>
    <cellStyle name="Comma 2 6" xfId="500"/>
    <cellStyle name="Comma 2 7" xfId="501"/>
    <cellStyle name="Comma 2 8" xfId="502"/>
    <cellStyle name="Comma 2 9" xfId="503"/>
    <cellStyle name="Comma 3" xfId="504"/>
    <cellStyle name="Comma 3 2" xfId="505"/>
    <cellStyle name="Comma 3 2 2" xfId="506"/>
    <cellStyle name="Comma 3 3" xfId="507"/>
    <cellStyle name="Comma 3 4" xfId="508"/>
    <cellStyle name="Comma 3 5" xfId="509"/>
    <cellStyle name="Comma 3 6" xfId="510"/>
    <cellStyle name="Comma 3 7" xfId="511"/>
    <cellStyle name="Comma 4" xfId="512"/>
    <cellStyle name="Comma 4 2" xfId="513"/>
    <cellStyle name="Comma 4 3" xfId="514"/>
    <cellStyle name="Comma 4 4" xfId="515"/>
    <cellStyle name="Comma 4 5" xfId="516"/>
    <cellStyle name="Comma 4 6" xfId="517"/>
    <cellStyle name="Comma 4 7" xfId="518"/>
    <cellStyle name="Comma 5" xfId="519"/>
    <cellStyle name="Comma 5 2" xfId="520"/>
    <cellStyle name="Comma 5 3" xfId="521"/>
    <cellStyle name="Comma 5 4" xfId="522"/>
    <cellStyle name="Comma 5 5" xfId="523"/>
    <cellStyle name="Comma 5 6" xfId="524"/>
    <cellStyle name="Comma 5 7" xfId="525"/>
    <cellStyle name="Comma 6" xfId="526"/>
    <cellStyle name="Comma 6 2" xfId="527"/>
    <cellStyle name="Comma 6 2 2" xfId="528"/>
    <cellStyle name="Comma 6 2 3" xfId="529"/>
    <cellStyle name="Comma 6 2 4" xfId="530"/>
    <cellStyle name="Comma 6 2 5" xfId="531"/>
    <cellStyle name="Comma 6 2 6" xfId="532"/>
    <cellStyle name="Comma 6 2 7" xfId="533"/>
    <cellStyle name="Comma 6 3" xfId="534"/>
    <cellStyle name="Comma 6 4" xfId="535"/>
    <cellStyle name="Comma 6 5" xfId="536"/>
    <cellStyle name="Comma 6 6" xfId="537"/>
    <cellStyle name="Comma 6 7" xfId="538"/>
    <cellStyle name="Comma 6 8" xfId="539"/>
    <cellStyle name="Comma 7" xfId="540"/>
    <cellStyle name="Comma 7 2" xfId="541"/>
    <cellStyle name="Comma 7 2 2" xfId="542"/>
    <cellStyle name="Comma 7 2 3" xfId="543"/>
    <cellStyle name="Comma 7 2 4" xfId="544"/>
    <cellStyle name="Comma 7 2 5" xfId="545"/>
    <cellStyle name="Comma 7 2 6" xfId="546"/>
    <cellStyle name="Comma 7 2 7" xfId="547"/>
    <cellStyle name="Comma 7 3" xfId="548"/>
    <cellStyle name="Comma 7 4" xfId="549"/>
    <cellStyle name="Comma 7 5" xfId="550"/>
    <cellStyle name="Comma 7 6" xfId="551"/>
    <cellStyle name="Comma 7 7" xfId="552"/>
    <cellStyle name="Comma 7 8" xfId="553"/>
    <cellStyle name="Comma 8" xfId="554"/>
    <cellStyle name="Comma 8 2" xfId="555"/>
    <cellStyle name="Comma 8 3" xfId="556"/>
    <cellStyle name="Comma 9" xfId="557"/>
    <cellStyle name="Comma(0)" xfId="558"/>
    <cellStyle name="comma(1)" xfId="559"/>
    <cellStyle name="Comma(3)" xfId="560"/>
    <cellStyle name="Comma[0]" xfId="561"/>
    <cellStyle name="Comma[1]" xfId="562"/>
    <cellStyle name="Comma[2]__" xfId="563"/>
    <cellStyle name="Comma[3]" xfId="564"/>
    <cellStyle name="Comma_B3.1a" xfId="565"/>
    <cellStyle name="Comma0" xfId="566"/>
    <cellStyle name="Currency" xfId="567"/>
    <cellStyle name="Currency [0]" xfId="568"/>
    <cellStyle name="Currency [0] 2" xfId="569"/>
    <cellStyle name="Currency [0]_B3.1a" xfId="570"/>
    <cellStyle name="Currency 2" xfId="571"/>
    <cellStyle name="Currency 3" xfId="572"/>
    <cellStyle name="Currency 4" xfId="573"/>
    <cellStyle name="Currency 5" xfId="574"/>
    <cellStyle name="Currency_B3.1a" xfId="575"/>
    <cellStyle name="Currency0" xfId="576"/>
    <cellStyle name="DataEntryCells" xfId="577"/>
    <cellStyle name="DataEntryCells 2" xfId="578"/>
    <cellStyle name="DataEntryCells 2 2" xfId="579"/>
    <cellStyle name="DataEntryCells 3" xfId="580"/>
    <cellStyle name="Date" xfId="581"/>
    <cellStyle name="Didier" xfId="582"/>
    <cellStyle name="Didier - Title" xfId="583"/>
    <cellStyle name="Didier - Title 2" xfId="584"/>
    <cellStyle name="Didier - Title 3" xfId="585"/>
    <cellStyle name="Didier subtitles" xfId="586"/>
    <cellStyle name="Didier subtitles 2" xfId="587"/>
    <cellStyle name="Didier subtitles 3" xfId="588"/>
    <cellStyle name="données" xfId="589"/>
    <cellStyle name="donnéesbord" xfId="590"/>
    <cellStyle name="donnéesbord 2" xfId="591"/>
    <cellStyle name="Eingabe 2" xfId="592"/>
    <cellStyle name="Ergebnis 2" xfId="593"/>
    <cellStyle name="Erklärender Text 2" xfId="594"/>
    <cellStyle name="ErrRpt_DataEntryCells" xfId="595"/>
    <cellStyle name="ErrRpt-DataEntryCells" xfId="596"/>
    <cellStyle name="ErrRpt-DataEntryCells 2" xfId="597"/>
    <cellStyle name="ErrRpt-DataEntryCells 2 2" xfId="598"/>
    <cellStyle name="ErrRpt-DataEntryCells 2 2 2" xfId="599"/>
    <cellStyle name="ErrRpt-DataEntryCells 2 3" xfId="600"/>
    <cellStyle name="ErrRpt-DataEntryCells 2 4" xfId="601"/>
    <cellStyle name="ErrRpt-DataEntryCells 3" xfId="602"/>
    <cellStyle name="ErrRpt-DataEntryCells 3 2" xfId="603"/>
    <cellStyle name="ErrRpt-DataEntryCells 3 2 2" xfId="604"/>
    <cellStyle name="ErrRpt-DataEntryCells 3 2 2 2" xfId="605"/>
    <cellStyle name="ErrRpt-DataEntryCells 3 2 3" xfId="606"/>
    <cellStyle name="ErrRpt-DataEntryCells 3 3" xfId="607"/>
    <cellStyle name="ErrRpt-DataEntryCells 3 3 2" xfId="608"/>
    <cellStyle name="ErrRpt-DataEntryCells 3 3 2 2" xfId="609"/>
    <cellStyle name="ErrRpt-DataEntryCells 3 3 3" xfId="610"/>
    <cellStyle name="ErrRpt-DataEntryCells 3 4" xfId="611"/>
    <cellStyle name="ErrRpt-DataEntryCells 3 4 2" xfId="612"/>
    <cellStyle name="ErrRpt-DataEntryCells 3 5" xfId="613"/>
    <cellStyle name="ErrRpt-DataEntryCells 4" xfId="614"/>
    <cellStyle name="ErrRpt-DataEntryCells 4 2" xfId="615"/>
    <cellStyle name="ErrRpt-DataEntryCells 4 2 2" xfId="616"/>
    <cellStyle name="ErrRpt-DataEntryCells 4 2 2 2" xfId="617"/>
    <cellStyle name="ErrRpt-DataEntryCells 4 2 3" xfId="618"/>
    <cellStyle name="ErrRpt-DataEntryCells 4 3" xfId="619"/>
    <cellStyle name="ErrRpt-DataEntryCells 4 3 2" xfId="620"/>
    <cellStyle name="ErrRpt-DataEntryCells 4 3 2 2" xfId="621"/>
    <cellStyle name="ErrRpt-DataEntryCells 4 3 3" xfId="622"/>
    <cellStyle name="ErrRpt-DataEntryCells 4 4" xfId="623"/>
    <cellStyle name="ErrRpt-DataEntryCells 4 4 2" xfId="624"/>
    <cellStyle name="ErrRpt-DataEntryCells 4 5" xfId="625"/>
    <cellStyle name="ErrRpt-DataEntryCells 5" xfId="626"/>
    <cellStyle name="ErrRpt-DataEntryCells 5 2" xfId="627"/>
    <cellStyle name="ErrRpt-DataEntryCells 6" xfId="628"/>
    <cellStyle name="ErrRpt-DataEntryCells 7" xfId="629"/>
    <cellStyle name="ErrRpt-GreyBackground" xfId="630"/>
    <cellStyle name="ErrRpt-GreyBackground 2" xfId="631"/>
    <cellStyle name="ErrRpt-GreyBackground 3" xfId="632"/>
    <cellStyle name="Euro" xfId="1"/>
    <cellStyle name="Euro 2" xfId="2"/>
    <cellStyle name="Euro 2 2" xfId="633"/>
    <cellStyle name="Euro 2 2 2" xfId="634"/>
    <cellStyle name="Euro 2 2 3" xfId="635"/>
    <cellStyle name="Euro 2 3" xfId="636"/>
    <cellStyle name="Euro 2 4" xfId="637"/>
    <cellStyle name="Euro 2 5" xfId="638"/>
    <cellStyle name="Euro 3" xfId="3"/>
    <cellStyle name="Euro 3 2" xfId="639"/>
    <cellStyle name="Euro 3 3" xfId="640"/>
    <cellStyle name="Euro 4" xfId="4"/>
    <cellStyle name="Euro 4 2" xfId="641"/>
    <cellStyle name="Euro 5" xfId="5"/>
    <cellStyle name="Explanatory Text 2" xfId="642"/>
    <cellStyle name="Fixed" xfId="643"/>
    <cellStyle name="formula" xfId="644"/>
    <cellStyle name="formula 2" xfId="645"/>
    <cellStyle name="formula 2 2" xfId="646"/>
    <cellStyle name="formula 2 2 2" xfId="647"/>
    <cellStyle name="formula 2 3" xfId="648"/>
    <cellStyle name="formula 3" xfId="649"/>
    <cellStyle name="formula 3 2" xfId="650"/>
    <cellStyle name="formula 3 2 2" xfId="651"/>
    <cellStyle name="formula 3 2 2 2" xfId="652"/>
    <cellStyle name="formula 3 2 3" xfId="653"/>
    <cellStyle name="formula 3 3" xfId="654"/>
    <cellStyle name="formula 3 3 2" xfId="655"/>
    <cellStyle name="formula 3 3 2 2" xfId="656"/>
    <cellStyle name="formula 3 3 3" xfId="657"/>
    <cellStyle name="formula 3 4" xfId="658"/>
    <cellStyle name="formula 3 4 2" xfId="659"/>
    <cellStyle name="formula 3 5" xfId="660"/>
    <cellStyle name="formula 4" xfId="661"/>
    <cellStyle name="formula 4 2" xfId="662"/>
    <cellStyle name="formula 4 2 2" xfId="663"/>
    <cellStyle name="formula 4 2 2 2" xfId="664"/>
    <cellStyle name="formula 4 2 3" xfId="665"/>
    <cellStyle name="formula 4 3" xfId="666"/>
    <cellStyle name="formula 4 3 2" xfId="667"/>
    <cellStyle name="formula 4 3 2 2" xfId="668"/>
    <cellStyle name="formula 4 3 3" xfId="669"/>
    <cellStyle name="formula 4 4" xfId="670"/>
    <cellStyle name="formula 4 4 2" xfId="671"/>
    <cellStyle name="formula 4 5" xfId="672"/>
    <cellStyle name="formula 5" xfId="673"/>
    <cellStyle name="formula 5 2" xfId="674"/>
    <cellStyle name="formula 6" xfId="675"/>
    <cellStyle name="formula 7" xfId="676"/>
    <cellStyle name="gap" xfId="677"/>
    <cellStyle name="gap 2" xfId="678"/>
    <cellStyle name="gap 2 2" xfId="679"/>
    <cellStyle name="gap 2 2 2" xfId="680"/>
    <cellStyle name="gap 2 2 2 2" xfId="681"/>
    <cellStyle name="gap 2 2 2 2 2" xfId="682"/>
    <cellStyle name="gap 2 2 2 2 2 2" xfId="683"/>
    <cellStyle name="gap 2 2 2 2 3" xfId="684"/>
    <cellStyle name="gap 2 2 2 3" xfId="685"/>
    <cellStyle name="gap 2 2 2 3 2" xfId="686"/>
    <cellStyle name="gap 2 2 2 4" xfId="687"/>
    <cellStyle name="gap 2 2 3" xfId="688"/>
    <cellStyle name="gap 2 2 3 2" xfId="689"/>
    <cellStyle name="gap 2 2 3 2 2" xfId="690"/>
    <cellStyle name="gap 2 2 3 3" xfId="691"/>
    <cellStyle name="gap 2 2 4" xfId="692"/>
    <cellStyle name="gap 2 2 4 2" xfId="693"/>
    <cellStyle name="gap 2 2 5" xfId="694"/>
    <cellStyle name="gap 2 2 5 2" xfId="695"/>
    <cellStyle name="gap 2 3" xfId="696"/>
    <cellStyle name="gap 3" xfId="697"/>
    <cellStyle name="gap 3 2" xfId="698"/>
    <cellStyle name="gap 3 2 2" xfId="699"/>
    <cellStyle name="gap 3 2 2 2" xfId="700"/>
    <cellStyle name="gap 3 2 3" xfId="701"/>
    <cellStyle name="gap 3 3" xfId="702"/>
    <cellStyle name="gap 3 3 2" xfId="703"/>
    <cellStyle name="gap 3 4" xfId="704"/>
    <cellStyle name="gap 4" xfId="705"/>
    <cellStyle name="gap 4 2" xfId="706"/>
    <cellStyle name="gap 4 2 2" xfId="707"/>
    <cellStyle name="gap 4 3" xfId="708"/>
    <cellStyle name="gap 5" xfId="709"/>
    <cellStyle name="gap 5 2" xfId="710"/>
    <cellStyle name="gap 6" xfId="711"/>
    <cellStyle name="Good 2" xfId="712"/>
    <cellStyle name="Good 2 2" xfId="713"/>
    <cellStyle name="Grey" xfId="714"/>
    <cellStyle name="Grey 2" xfId="715"/>
    <cellStyle name="Grey_background" xfId="716"/>
    <cellStyle name="GreyBackground" xfId="717"/>
    <cellStyle name="GreyBackground 2" xfId="718"/>
    <cellStyle name="GreyBackground 2 2" xfId="719"/>
    <cellStyle name="GreyBackground 2 2 2" xfId="720"/>
    <cellStyle name="GreyBackground 2 3" xfId="721"/>
    <cellStyle name="GreyBackground 3" xfId="722"/>
    <cellStyle name="GreyBackground 3 2" xfId="723"/>
    <cellStyle name="GreyBackground 3 2 2" xfId="724"/>
    <cellStyle name="GreyBackground 3 3" xfId="725"/>
    <cellStyle name="GreyBackground 4" xfId="726"/>
    <cellStyle name="GreyBackground 5" xfId="727"/>
    <cellStyle name="Gut 2" xfId="728"/>
    <cellStyle name="Header1" xfId="729"/>
    <cellStyle name="Header1 2" xfId="730"/>
    <cellStyle name="Header2" xfId="731"/>
    <cellStyle name="Header2 2" xfId="732"/>
    <cellStyle name="Header2 2 2" xfId="733"/>
    <cellStyle name="Header2 2 2 2" xfId="734"/>
    <cellStyle name="Header2 2 3" xfId="735"/>
    <cellStyle name="Header2 3" xfId="736"/>
    <cellStyle name="Heading 1 2" xfId="737"/>
    <cellStyle name="Heading 2 2" xfId="738"/>
    <cellStyle name="Heading 2 2 2" xfId="739"/>
    <cellStyle name="Heading 2 2 2 2" xfId="740"/>
    <cellStyle name="Heading 2 2 2 2 2" xfId="741"/>
    <cellStyle name="Heading 3 2" xfId="742"/>
    <cellStyle name="Heading 4 2" xfId="743"/>
    <cellStyle name="Heading1" xfId="744"/>
    <cellStyle name="Heading2" xfId="745"/>
    <cellStyle name="Hipervínculo" xfId="746"/>
    <cellStyle name="Hipervínculo 2" xfId="747"/>
    <cellStyle name="Hipervínculo 3" xfId="748"/>
    <cellStyle name="Hipervínculo visitado" xfId="749"/>
    <cellStyle name="Hipervínculo visitado 2" xfId="750"/>
    <cellStyle name="Hipervínculo visitado 3" xfId="751"/>
    <cellStyle name="Huomautus 2" xfId="752"/>
    <cellStyle name="Huomautus 2 2" xfId="753"/>
    <cellStyle name="Huomautus 2 2 2" xfId="754"/>
    <cellStyle name="Huomautus 2 3" xfId="755"/>
    <cellStyle name="Huomautus 2 3 2" xfId="756"/>
    <cellStyle name="Huomautus 2 4" xfId="757"/>
    <cellStyle name="Huomautus 2 4 2" xfId="758"/>
    <cellStyle name="Huomautus 2 5" xfId="759"/>
    <cellStyle name="Huomautus 2 5 2" xfId="760"/>
    <cellStyle name="Huomautus 2 6" xfId="761"/>
    <cellStyle name="Huomautus 2 6 2" xfId="762"/>
    <cellStyle name="Huomautus 2 7" xfId="763"/>
    <cellStyle name="Huomautus 2 8" xfId="764"/>
    <cellStyle name="Huomautus 3" xfId="765"/>
    <cellStyle name="Huomautus 3 2" xfId="766"/>
    <cellStyle name="Huomautus 3 2 2" xfId="767"/>
    <cellStyle name="Huomautus 3 3" xfId="768"/>
    <cellStyle name="Huomautus 3 3 2" xfId="769"/>
    <cellStyle name="Huomautus 3 4" xfId="770"/>
    <cellStyle name="Huomautus 3 4 2" xfId="771"/>
    <cellStyle name="Huomautus 3 5" xfId="772"/>
    <cellStyle name="Huomautus 3 5 2" xfId="773"/>
    <cellStyle name="Huomautus 3 6" xfId="774"/>
    <cellStyle name="Huomautus 3 6 2" xfId="775"/>
    <cellStyle name="Huomautus 3 7" xfId="776"/>
    <cellStyle name="Huomautus 3 8" xfId="777"/>
    <cellStyle name="Hyperlink 2" xfId="7"/>
    <cellStyle name="Hyperlink 2 2" xfId="778"/>
    <cellStyle name="Hyperlink 2 2 2" xfId="779"/>
    <cellStyle name="Hyperlink 2 3" xfId="780"/>
    <cellStyle name="Hyperlink 2 3 2" xfId="781"/>
    <cellStyle name="Hyperlink 2 4" xfId="782"/>
    <cellStyle name="Hyperlink 3" xfId="8"/>
    <cellStyle name="Hyperlink 3 2" xfId="783"/>
    <cellStyle name="Hyperlink 3 2 2" xfId="784"/>
    <cellStyle name="Hyperlink 3 2 3" xfId="785"/>
    <cellStyle name="Hyperlink 3 3" xfId="786"/>
    <cellStyle name="Hyperlink 3 3 2" xfId="787"/>
    <cellStyle name="Hyperlink 3 4" xfId="788"/>
    <cellStyle name="Hyperlink 4" xfId="9"/>
    <cellStyle name="Hyperlink 4 2" xfId="789"/>
    <cellStyle name="Hyperlink 5" xfId="790"/>
    <cellStyle name="Hyperlink 6" xfId="791"/>
    <cellStyle name="Hyperlink 7" xfId="792"/>
    <cellStyle name="Hyperlink 8" xfId="793"/>
    <cellStyle name="Input [yellow]" xfId="794"/>
    <cellStyle name="Input [yellow] 2" xfId="795"/>
    <cellStyle name="Input [yellow] 2 2" xfId="796"/>
    <cellStyle name="Input [yellow] 3" xfId="797"/>
    <cellStyle name="Input [yellow] 3 2" xfId="798"/>
    <cellStyle name="Input [yellow] 4" xfId="799"/>
    <cellStyle name="Input 2" xfId="800"/>
    <cellStyle name="Input 2 2" xfId="801"/>
    <cellStyle name="ISC" xfId="802"/>
    <cellStyle name="ISC 10" xfId="803"/>
    <cellStyle name="ISC 11" xfId="804"/>
    <cellStyle name="ISC 2" xfId="805"/>
    <cellStyle name="ISC 2 2" xfId="806"/>
    <cellStyle name="ISC 2 2 2" xfId="807"/>
    <cellStyle name="ISC 2 3" xfId="808"/>
    <cellStyle name="ISC 3" xfId="809"/>
    <cellStyle name="ISC 3 2" xfId="810"/>
    <cellStyle name="ISC 3 3" xfId="811"/>
    <cellStyle name="ISC 4" xfId="812"/>
    <cellStyle name="ISC 4 2" xfId="813"/>
    <cellStyle name="ISC 5" xfId="814"/>
    <cellStyle name="ISC 5 2" xfId="815"/>
    <cellStyle name="ISC 6" xfId="816"/>
    <cellStyle name="ISC 6 2" xfId="817"/>
    <cellStyle name="ISC 7" xfId="818"/>
    <cellStyle name="ISC 7 2" xfId="819"/>
    <cellStyle name="ISC 8" xfId="820"/>
    <cellStyle name="ISC 8 2" xfId="821"/>
    <cellStyle name="ISC 9" xfId="822"/>
    <cellStyle name="ISC 9 2" xfId="823"/>
    <cellStyle name="isced" xfId="824"/>
    <cellStyle name="isced 2" xfId="825"/>
    <cellStyle name="isced 2 2" xfId="826"/>
    <cellStyle name="isced 2 2 2" xfId="827"/>
    <cellStyle name="isced 2 3" xfId="828"/>
    <cellStyle name="isced 2 4" xfId="829"/>
    <cellStyle name="isced 3" xfId="830"/>
    <cellStyle name="isced 3 2" xfId="831"/>
    <cellStyle name="isced 3 2 2" xfId="832"/>
    <cellStyle name="isced 3 2 2 2" xfId="833"/>
    <cellStyle name="isced 3 2 3" xfId="834"/>
    <cellStyle name="isced 3 3" xfId="835"/>
    <cellStyle name="isced 3 3 2" xfId="836"/>
    <cellStyle name="isced 3 3 2 2" xfId="837"/>
    <cellStyle name="isced 3 3 3" xfId="838"/>
    <cellStyle name="isced 3 4" xfId="839"/>
    <cellStyle name="isced 3 4 2" xfId="840"/>
    <cellStyle name="isced 3 5" xfId="841"/>
    <cellStyle name="isced 4" xfId="842"/>
    <cellStyle name="isced 4 2" xfId="843"/>
    <cellStyle name="isced 4 2 2" xfId="844"/>
    <cellStyle name="isced 4 2 2 2" xfId="845"/>
    <cellStyle name="isced 4 2 3" xfId="846"/>
    <cellStyle name="isced 4 3" xfId="847"/>
    <cellStyle name="isced 4 3 2" xfId="848"/>
    <cellStyle name="isced 4 3 2 2" xfId="849"/>
    <cellStyle name="isced 4 3 3" xfId="850"/>
    <cellStyle name="isced 4 4" xfId="851"/>
    <cellStyle name="isced 4 4 2" xfId="852"/>
    <cellStyle name="isced 4 5" xfId="853"/>
    <cellStyle name="isced 5" xfId="854"/>
    <cellStyle name="isced 5 2" xfId="855"/>
    <cellStyle name="isced 6" xfId="856"/>
    <cellStyle name="isced 7" xfId="857"/>
    <cellStyle name="ISCED Titles" xfId="858"/>
    <cellStyle name="isced_8gradk" xfId="859"/>
    <cellStyle name="Komma 2" xfId="22"/>
    <cellStyle name="Komma 2 2" xfId="860"/>
    <cellStyle name="Komma 3" xfId="861"/>
    <cellStyle name="Komma 4" xfId="862"/>
    <cellStyle name="Komma 5" xfId="863"/>
    <cellStyle name="level1a" xfId="864"/>
    <cellStyle name="level1a 10" xfId="865"/>
    <cellStyle name="level1a 10 2" xfId="866"/>
    <cellStyle name="level1a 10 2 2" xfId="867"/>
    <cellStyle name="level1a 10 3" xfId="868"/>
    <cellStyle name="level1a 11" xfId="869"/>
    <cellStyle name="level1a 12" xfId="870"/>
    <cellStyle name="level1a 2" xfId="871"/>
    <cellStyle name="level1a 2 10" xfId="872"/>
    <cellStyle name="level1a 2 11" xfId="873"/>
    <cellStyle name="level1a 2 2" xfId="874"/>
    <cellStyle name="level1a 2 2 10" xfId="875"/>
    <cellStyle name="level1a 2 2 2" xfId="876"/>
    <cellStyle name="level1a 2 2 2 2" xfId="877"/>
    <cellStyle name="level1a 2 2 2 2 2" xfId="878"/>
    <cellStyle name="level1a 2 2 2 2 2 2" xfId="879"/>
    <cellStyle name="level1a 2 2 2 2 2 2 2" xfId="880"/>
    <cellStyle name="level1a 2 2 2 2 2 3" xfId="881"/>
    <cellStyle name="level1a 2 2 2 2 3" xfId="882"/>
    <cellStyle name="level1a 2 2 2 2 3 2" xfId="883"/>
    <cellStyle name="level1a 2 2 2 2 4" xfId="884"/>
    <cellStyle name="level1a 2 2 2 3" xfId="885"/>
    <cellStyle name="level1a 2 2 2 3 2" xfId="886"/>
    <cellStyle name="level1a 2 2 2 3 2 2" xfId="887"/>
    <cellStyle name="level1a 2 2 2 3 2 2 2" xfId="888"/>
    <cellStyle name="level1a 2 2 2 3 2 3" xfId="889"/>
    <cellStyle name="level1a 2 2 2 3 3" xfId="890"/>
    <cellStyle name="level1a 2 2 2 3 3 2" xfId="891"/>
    <cellStyle name="level1a 2 2 2 3 4" xfId="892"/>
    <cellStyle name="level1a 2 2 2 4" xfId="893"/>
    <cellStyle name="level1a 2 2 2 4 2" xfId="894"/>
    <cellStyle name="level1a 2 2 2 4 2 2" xfId="895"/>
    <cellStyle name="level1a 2 2 2 4 2 2 2" xfId="896"/>
    <cellStyle name="level1a 2 2 2 4 2 3" xfId="897"/>
    <cellStyle name="level1a 2 2 2 4 3" xfId="898"/>
    <cellStyle name="level1a 2 2 2 4 3 2" xfId="899"/>
    <cellStyle name="level1a 2 2 2 4 4" xfId="900"/>
    <cellStyle name="level1a 2 2 2 5" xfId="901"/>
    <cellStyle name="level1a 2 2 2 5 2" xfId="902"/>
    <cellStyle name="level1a 2 2 2 5 2 2" xfId="903"/>
    <cellStyle name="level1a 2 2 2 5 3" xfId="904"/>
    <cellStyle name="level1a 2 2 2 6" xfId="905"/>
    <cellStyle name="level1a 2 2 3" xfId="906"/>
    <cellStyle name="level1a 2 2 3 2" xfId="907"/>
    <cellStyle name="level1a 2 2 3 2 2" xfId="908"/>
    <cellStyle name="level1a 2 2 3 2 2 2" xfId="909"/>
    <cellStyle name="level1a 2 2 3 2 2 2 2" xfId="910"/>
    <cellStyle name="level1a 2 2 3 2 2 3" xfId="911"/>
    <cellStyle name="level1a 2 2 3 2 3" xfId="912"/>
    <cellStyle name="level1a 2 2 3 2 3 2" xfId="913"/>
    <cellStyle name="level1a 2 2 3 2 4" xfId="914"/>
    <cellStyle name="level1a 2 2 3 3" xfId="915"/>
    <cellStyle name="level1a 2 2 3 3 2" xfId="916"/>
    <cellStyle name="level1a 2 2 3 3 2 2" xfId="917"/>
    <cellStyle name="level1a 2 2 3 3 2 2 2" xfId="918"/>
    <cellStyle name="level1a 2 2 3 3 2 3" xfId="919"/>
    <cellStyle name="level1a 2 2 3 3 3" xfId="920"/>
    <cellStyle name="level1a 2 2 3 3 3 2" xfId="921"/>
    <cellStyle name="level1a 2 2 3 3 4" xfId="922"/>
    <cellStyle name="level1a 2 2 3 4" xfId="923"/>
    <cellStyle name="level1a 2 2 3 4 2" xfId="924"/>
    <cellStyle name="level1a 2 2 3 4 2 2" xfId="925"/>
    <cellStyle name="level1a 2 2 3 4 3" xfId="926"/>
    <cellStyle name="level1a 2 2 3 5" xfId="927"/>
    <cellStyle name="level1a 2 2 3 5 2" xfId="928"/>
    <cellStyle name="level1a 2 2 3 6" xfId="929"/>
    <cellStyle name="level1a 2 2 4" xfId="930"/>
    <cellStyle name="level1a 2 2 4 2" xfId="931"/>
    <cellStyle name="level1a 2 2 4 2 2" xfId="932"/>
    <cellStyle name="level1a 2 2 4 2 2 2" xfId="933"/>
    <cellStyle name="level1a 2 2 4 2 2 2 2" xfId="934"/>
    <cellStyle name="level1a 2 2 4 2 2 3" xfId="935"/>
    <cellStyle name="level1a 2 2 4 2 3" xfId="936"/>
    <cellStyle name="level1a 2 2 4 2 3 2" xfId="937"/>
    <cellStyle name="level1a 2 2 4 2 4" xfId="938"/>
    <cellStyle name="level1a 2 2 4 3" xfId="939"/>
    <cellStyle name="level1a 2 2 4 3 2" xfId="940"/>
    <cellStyle name="level1a 2 2 4 3 2 2" xfId="941"/>
    <cellStyle name="level1a 2 2 4 3 2 2 2" xfId="942"/>
    <cellStyle name="level1a 2 2 4 3 2 3" xfId="943"/>
    <cellStyle name="level1a 2 2 4 3 3" xfId="944"/>
    <cellStyle name="level1a 2 2 4 3 3 2" xfId="945"/>
    <cellStyle name="level1a 2 2 4 3 4" xfId="946"/>
    <cellStyle name="level1a 2 2 4 4" xfId="947"/>
    <cellStyle name="level1a 2 2 4 4 2" xfId="948"/>
    <cellStyle name="level1a 2 2 4 4 2 2" xfId="949"/>
    <cellStyle name="level1a 2 2 4 4 3" xfId="950"/>
    <cellStyle name="level1a 2 2 4 5" xfId="951"/>
    <cellStyle name="level1a 2 2 4 5 2" xfId="952"/>
    <cellStyle name="level1a 2 2 4 6" xfId="953"/>
    <cellStyle name="level1a 2 2 5" xfId="954"/>
    <cellStyle name="level1a 2 2 5 2" xfId="955"/>
    <cellStyle name="level1a 2 2 5 2 2" xfId="956"/>
    <cellStyle name="level1a 2 2 5 2 2 2" xfId="957"/>
    <cellStyle name="level1a 2 2 5 2 2 2 2" xfId="958"/>
    <cellStyle name="level1a 2 2 5 2 2 3" xfId="959"/>
    <cellStyle name="level1a 2 2 5 2 3" xfId="960"/>
    <cellStyle name="level1a 2 2 5 2 3 2" xfId="961"/>
    <cellStyle name="level1a 2 2 5 2 4" xfId="962"/>
    <cellStyle name="level1a 2 2 5 3" xfId="963"/>
    <cellStyle name="level1a 2 2 5 3 2" xfId="964"/>
    <cellStyle name="level1a 2 2 5 3 2 2" xfId="965"/>
    <cellStyle name="level1a 2 2 5 3 2 2 2" xfId="966"/>
    <cellStyle name="level1a 2 2 5 3 2 3" xfId="967"/>
    <cellStyle name="level1a 2 2 5 3 3" xfId="968"/>
    <cellStyle name="level1a 2 2 5 3 3 2" xfId="969"/>
    <cellStyle name="level1a 2 2 5 3 4" xfId="970"/>
    <cellStyle name="level1a 2 2 5 4" xfId="971"/>
    <cellStyle name="level1a 2 2 5 4 2" xfId="972"/>
    <cellStyle name="level1a 2 2 5 4 2 2" xfId="973"/>
    <cellStyle name="level1a 2 2 5 4 2 2 2" xfId="974"/>
    <cellStyle name="level1a 2 2 5 4 2 3" xfId="975"/>
    <cellStyle name="level1a 2 2 5 4 3" xfId="976"/>
    <cellStyle name="level1a 2 2 5 4 3 2" xfId="977"/>
    <cellStyle name="level1a 2 2 5 4 4" xfId="978"/>
    <cellStyle name="level1a 2 2 5 5" xfId="979"/>
    <cellStyle name="level1a 2 2 5 5 2" xfId="980"/>
    <cellStyle name="level1a 2 2 5 5 2 2" xfId="981"/>
    <cellStyle name="level1a 2 2 5 5 3" xfId="982"/>
    <cellStyle name="level1a 2 2 5 6" xfId="983"/>
    <cellStyle name="level1a 2 2 5 6 2" xfId="984"/>
    <cellStyle name="level1a 2 2 5 7" xfId="985"/>
    <cellStyle name="level1a 2 2 6" xfId="986"/>
    <cellStyle name="level1a 2 2 6 2" xfId="987"/>
    <cellStyle name="level1a 2 2 6 2 2" xfId="988"/>
    <cellStyle name="level1a 2 2 6 2 2 2" xfId="989"/>
    <cellStyle name="level1a 2 2 6 2 3" xfId="990"/>
    <cellStyle name="level1a 2 2 6 3" xfId="991"/>
    <cellStyle name="level1a 2 2 6 3 2" xfId="992"/>
    <cellStyle name="level1a 2 2 6 4" xfId="993"/>
    <cellStyle name="level1a 2 2 7" xfId="994"/>
    <cellStyle name="level1a 2 2 7 2" xfId="995"/>
    <cellStyle name="level1a 2 2 7 2 2" xfId="996"/>
    <cellStyle name="level1a 2 2 7 2 2 2" xfId="997"/>
    <cellStyle name="level1a 2 2 7 2 3" xfId="998"/>
    <cellStyle name="level1a 2 2 7 3" xfId="999"/>
    <cellStyle name="level1a 2 2 7 3 2" xfId="1000"/>
    <cellStyle name="level1a 2 2 7 4" xfId="1001"/>
    <cellStyle name="level1a 2 2 8" xfId="1002"/>
    <cellStyle name="level1a 2 2 8 2" xfId="1003"/>
    <cellStyle name="level1a 2 2 8 2 2" xfId="1004"/>
    <cellStyle name="level1a 2 2 8 3" xfId="1005"/>
    <cellStyle name="level1a 2 2 9" xfId="1006"/>
    <cellStyle name="level1a 2 3" xfId="1007"/>
    <cellStyle name="level1a 2 3 2" xfId="1008"/>
    <cellStyle name="level1a 2 3 2 2" xfId="1009"/>
    <cellStyle name="level1a 2 3 2 2 2" xfId="1010"/>
    <cellStyle name="level1a 2 3 2 2 2 2" xfId="1011"/>
    <cellStyle name="level1a 2 3 2 2 2 2 2" xfId="1012"/>
    <cellStyle name="level1a 2 3 2 2 2 3" xfId="1013"/>
    <cellStyle name="level1a 2 3 2 2 3" xfId="1014"/>
    <cellStyle name="level1a 2 3 2 2 3 2" xfId="1015"/>
    <cellStyle name="level1a 2 3 2 2 4" xfId="1016"/>
    <cellStyle name="level1a 2 3 2 3" xfId="1017"/>
    <cellStyle name="level1a 2 3 2 3 2" xfId="1018"/>
    <cellStyle name="level1a 2 3 2 3 2 2" xfId="1019"/>
    <cellStyle name="level1a 2 3 2 3 2 2 2" xfId="1020"/>
    <cellStyle name="level1a 2 3 2 3 2 3" xfId="1021"/>
    <cellStyle name="level1a 2 3 2 3 3" xfId="1022"/>
    <cellStyle name="level1a 2 3 2 3 3 2" xfId="1023"/>
    <cellStyle name="level1a 2 3 2 3 4" xfId="1024"/>
    <cellStyle name="level1a 2 3 2 4" xfId="1025"/>
    <cellStyle name="level1a 2 3 2 4 2" xfId="1026"/>
    <cellStyle name="level1a 2 3 2 4 2 2" xfId="1027"/>
    <cellStyle name="level1a 2 3 2 4 3" xfId="1028"/>
    <cellStyle name="level1a 2 3 2 5" xfId="1029"/>
    <cellStyle name="level1a 2 3 2 5 2" xfId="1030"/>
    <cellStyle name="level1a 2 3 2 6" xfId="1031"/>
    <cellStyle name="level1a 2 3 3" xfId="1032"/>
    <cellStyle name="level1a 2 3 3 2" xfId="1033"/>
    <cellStyle name="level1a 2 3 3 2 2" xfId="1034"/>
    <cellStyle name="level1a 2 3 3 2 2 2" xfId="1035"/>
    <cellStyle name="level1a 2 3 3 2 2 2 2" xfId="1036"/>
    <cellStyle name="level1a 2 3 3 2 2 3" xfId="1037"/>
    <cellStyle name="level1a 2 3 3 2 3" xfId="1038"/>
    <cellStyle name="level1a 2 3 3 2 3 2" xfId="1039"/>
    <cellStyle name="level1a 2 3 3 2 4" xfId="1040"/>
    <cellStyle name="level1a 2 3 3 3" xfId="1041"/>
    <cellStyle name="level1a 2 3 3 3 2" xfId="1042"/>
    <cellStyle name="level1a 2 3 3 3 2 2" xfId="1043"/>
    <cellStyle name="level1a 2 3 3 3 2 2 2" xfId="1044"/>
    <cellStyle name="level1a 2 3 3 3 2 3" xfId="1045"/>
    <cellStyle name="level1a 2 3 3 3 3" xfId="1046"/>
    <cellStyle name="level1a 2 3 3 3 3 2" xfId="1047"/>
    <cellStyle name="level1a 2 3 3 3 4" xfId="1048"/>
    <cellStyle name="level1a 2 3 3 4" xfId="1049"/>
    <cellStyle name="level1a 2 3 3 4 2" xfId="1050"/>
    <cellStyle name="level1a 2 3 3 4 2 2" xfId="1051"/>
    <cellStyle name="level1a 2 3 3 4 3" xfId="1052"/>
    <cellStyle name="level1a 2 3 3 5" xfId="1053"/>
    <cellStyle name="level1a 2 3 3 5 2" xfId="1054"/>
    <cellStyle name="level1a 2 3 3 6" xfId="1055"/>
    <cellStyle name="level1a 2 3 4" xfId="1056"/>
    <cellStyle name="level1a 2 3 4 2" xfId="1057"/>
    <cellStyle name="level1a 2 3 4 2 2" xfId="1058"/>
    <cellStyle name="level1a 2 3 4 2 2 2" xfId="1059"/>
    <cellStyle name="level1a 2 3 4 2 2 2 2" xfId="1060"/>
    <cellStyle name="level1a 2 3 4 2 2 3" xfId="1061"/>
    <cellStyle name="level1a 2 3 4 2 3" xfId="1062"/>
    <cellStyle name="level1a 2 3 4 2 3 2" xfId="1063"/>
    <cellStyle name="level1a 2 3 4 2 4" xfId="1064"/>
    <cellStyle name="level1a 2 3 4 3" xfId="1065"/>
    <cellStyle name="level1a 2 3 4 3 2" xfId="1066"/>
    <cellStyle name="level1a 2 3 4 3 2 2" xfId="1067"/>
    <cellStyle name="level1a 2 3 4 3 2 2 2" xfId="1068"/>
    <cellStyle name="level1a 2 3 4 3 2 3" xfId="1069"/>
    <cellStyle name="level1a 2 3 4 3 3" xfId="1070"/>
    <cellStyle name="level1a 2 3 4 3 3 2" xfId="1071"/>
    <cellStyle name="level1a 2 3 4 3 4" xfId="1072"/>
    <cellStyle name="level1a 2 3 4 4" xfId="1073"/>
    <cellStyle name="level1a 2 3 4 4 2" xfId="1074"/>
    <cellStyle name="level1a 2 3 4 4 2 2" xfId="1075"/>
    <cellStyle name="level1a 2 3 4 4 2 2 2" xfId="1076"/>
    <cellStyle name="level1a 2 3 4 4 2 3" xfId="1077"/>
    <cellStyle name="level1a 2 3 4 4 3" xfId="1078"/>
    <cellStyle name="level1a 2 3 4 4 3 2" xfId="1079"/>
    <cellStyle name="level1a 2 3 4 4 4" xfId="1080"/>
    <cellStyle name="level1a 2 3 4 5" xfId="1081"/>
    <cellStyle name="level1a 2 3 4 5 2" xfId="1082"/>
    <cellStyle name="level1a 2 3 4 5 2 2" xfId="1083"/>
    <cellStyle name="level1a 2 3 4 5 3" xfId="1084"/>
    <cellStyle name="level1a 2 3 4 6" xfId="1085"/>
    <cellStyle name="level1a 2 3 4 6 2" xfId="1086"/>
    <cellStyle name="level1a 2 3 4 7" xfId="1087"/>
    <cellStyle name="level1a 2 3 5" xfId="1088"/>
    <cellStyle name="level1a 2 3 5 2" xfId="1089"/>
    <cellStyle name="level1a 2 3 5 2 2" xfId="1090"/>
    <cellStyle name="level1a 2 3 5 2 2 2" xfId="1091"/>
    <cellStyle name="level1a 2 3 5 2 3" xfId="1092"/>
    <cellStyle name="level1a 2 3 5 3" xfId="1093"/>
    <cellStyle name="level1a 2 3 5 3 2" xfId="1094"/>
    <cellStyle name="level1a 2 3 5 4" xfId="1095"/>
    <cellStyle name="level1a 2 3 6" xfId="1096"/>
    <cellStyle name="level1a 2 3 6 2" xfId="1097"/>
    <cellStyle name="level1a 2 3 6 2 2" xfId="1098"/>
    <cellStyle name="level1a 2 3 6 3" xfId="1099"/>
    <cellStyle name="level1a 2 3 7" xfId="1100"/>
    <cellStyle name="level1a 2 3 7 2" xfId="1101"/>
    <cellStyle name="level1a 2 3 8" xfId="1102"/>
    <cellStyle name="level1a 2 4" xfId="1103"/>
    <cellStyle name="level1a 2 4 2" xfId="1104"/>
    <cellStyle name="level1a 2 4 2 2" xfId="1105"/>
    <cellStyle name="level1a 2 4 2 2 2" xfId="1106"/>
    <cellStyle name="level1a 2 4 2 2 2 2" xfId="1107"/>
    <cellStyle name="level1a 2 4 2 2 3" xfId="1108"/>
    <cellStyle name="level1a 2 4 2 3" xfId="1109"/>
    <cellStyle name="level1a 2 4 2 3 2" xfId="1110"/>
    <cellStyle name="level1a 2 4 2 4" xfId="1111"/>
    <cellStyle name="level1a 2 4 3" xfId="1112"/>
    <cellStyle name="level1a 2 4 3 2" xfId="1113"/>
    <cellStyle name="level1a 2 4 3 2 2" xfId="1114"/>
    <cellStyle name="level1a 2 4 3 2 2 2" xfId="1115"/>
    <cellStyle name="level1a 2 4 3 2 3" xfId="1116"/>
    <cellStyle name="level1a 2 4 3 3" xfId="1117"/>
    <cellStyle name="level1a 2 4 3 3 2" xfId="1118"/>
    <cellStyle name="level1a 2 4 3 4" xfId="1119"/>
    <cellStyle name="level1a 2 4 4" xfId="1120"/>
    <cellStyle name="level1a 2 4 4 2" xfId="1121"/>
    <cellStyle name="level1a 2 4 4 2 2" xfId="1122"/>
    <cellStyle name="level1a 2 4 4 3" xfId="1123"/>
    <cellStyle name="level1a 2 4 5" xfId="1124"/>
    <cellStyle name="level1a 2 4 5 2" xfId="1125"/>
    <cellStyle name="level1a 2 4 6" xfId="1126"/>
    <cellStyle name="level1a 2 5" xfId="1127"/>
    <cellStyle name="level1a 2 5 2" xfId="1128"/>
    <cellStyle name="level1a 2 5 2 2" xfId="1129"/>
    <cellStyle name="level1a 2 5 2 2 2" xfId="1130"/>
    <cellStyle name="level1a 2 5 2 3" xfId="1131"/>
    <cellStyle name="level1a 2 5 3" xfId="1132"/>
    <cellStyle name="level1a 2 5 3 2" xfId="1133"/>
    <cellStyle name="level1a 2 5 4" xfId="1134"/>
    <cellStyle name="level1a 2 6" xfId="1135"/>
    <cellStyle name="level1a 2 6 2" xfId="1136"/>
    <cellStyle name="level1a 2 6 2 2" xfId="1137"/>
    <cellStyle name="level1a 2 6 2 2 2" xfId="1138"/>
    <cellStyle name="level1a 2 6 2 3" xfId="1139"/>
    <cellStyle name="level1a 2 6 3" xfId="1140"/>
    <cellStyle name="level1a 2 6 3 2" xfId="1141"/>
    <cellStyle name="level1a 2 6 4" xfId="1142"/>
    <cellStyle name="level1a 2 7" xfId="1143"/>
    <cellStyle name="level1a 2 7 2" xfId="1144"/>
    <cellStyle name="level1a 2 7 2 2" xfId="1145"/>
    <cellStyle name="level1a 2 7 2 2 2" xfId="1146"/>
    <cellStyle name="level1a 2 7 2 3" xfId="1147"/>
    <cellStyle name="level1a 2 7 3" xfId="1148"/>
    <cellStyle name="level1a 2 7 3 2" xfId="1149"/>
    <cellStyle name="level1a 2 7 4" xfId="1150"/>
    <cellStyle name="level1a 2 8" xfId="1151"/>
    <cellStyle name="level1a 2 8 2" xfId="1152"/>
    <cellStyle name="level1a 2 8 2 2" xfId="1153"/>
    <cellStyle name="level1a 2 8 2 2 2" xfId="1154"/>
    <cellStyle name="level1a 2 8 2 3" xfId="1155"/>
    <cellStyle name="level1a 2 8 3" xfId="1156"/>
    <cellStyle name="level1a 2 9" xfId="1157"/>
    <cellStyle name="level1a 2 9 2" xfId="1158"/>
    <cellStyle name="level1a 2 9 2 2" xfId="1159"/>
    <cellStyle name="level1a 2 9 3" xfId="1160"/>
    <cellStyle name="level1a 3" xfId="1161"/>
    <cellStyle name="level1a 3 2" xfId="1162"/>
    <cellStyle name="level1a 3 2 2" xfId="1163"/>
    <cellStyle name="level1a 3 2 2 2" xfId="1164"/>
    <cellStyle name="level1a 3 2 2 2 2" xfId="1165"/>
    <cellStyle name="level1a 3 2 2 2 2 2" xfId="1166"/>
    <cellStyle name="level1a 3 2 2 2 3" xfId="1167"/>
    <cellStyle name="level1a 3 2 2 3" xfId="1168"/>
    <cellStyle name="level1a 3 2 3" xfId="1169"/>
    <cellStyle name="level1a 3 2 3 2" xfId="1170"/>
    <cellStyle name="level1a 3 2 3 2 2" xfId="1171"/>
    <cellStyle name="level1a 3 2 3 2 2 2" xfId="1172"/>
    <cellStyle name="level1a 3 2 3 2 3" xfId="1173"/>
    <cellStyle name="level1a 3 2 3 3" xfId="1174"/>
    <cellStyle name="level1a 3 2 4" xfId="1175"/>
    <cellStyle name="level1a 3 2 4 2" xfId="1176"/>
    <cellStyle name="level1a 3 2 4 2 2" xfId="1177"/>
    <cellStyle name="level1a 3 2 4 3" xfId="1178"/>
    <cellStyle name="level1a 3 2 5" xfId="1179"/>
    <cellStyle name="level1a 3 3" xfId="1180"/>
    <cellStyle name="level1a 3 3 2" xfId="1181"/>
    <cellStyle name="level1a 3 3 2 2" xfId="1182"/>
    <cellStyle name="level1a 3 3 2 2 2" xfId="1183"/>
    <cellStyle name="level1a 3 3 2 2 2 2" xfId="1184"/>
    <cellStyle name="level1a 3 3 2 2 3" xfId="1185"/>
    <cellStyle name="level1a 3 3 2 3" xfId="1186"/>
    <cellStyle name="level1a 3 3 3" xfId="1187"/>
    <cellStyle name="level1a 3 3 3 2" xfId="1188"/>
    <cellStyle name="level1a 3 3 3 2 2" xfId="1189"/>
    <cellStyle name="level1a 3 3 3 2 2 2" xfId="1190"/>
    <cellStyle name="level1a 3 3 3 2 3" xfId="1191"/>
    <cellStyle name="level1a 3 3 3 3" xfId="1192"/>
    <cellStyle name="level1a 3 3 4" xfId="1193"/>
    <cellStyle name="level1a 3 3 4 2" xfId="1194"/>
    <cellStyle name="level1a 3 3 4 2 2" xfId="1195"/>
    <cellStyle name="level1a 3 3 4 3" xfId="1196"/>
    <cellStyle name="level1a 3 3 5" xfId="1197"/>
    <cellStyle name="level1a 3 4" xfId="1198"/>
    <cellStyle name="level1a 3 4 2" xfId="1199"/>
    <cellStyle name="level1a 3 4 2 2" xfId="1200"/>
    <cellStyle name="level1a 3 4 2 2 2" xfId="1201"/>
    <cellStyle name="level1a 3 4 2 2 2 2" xfId="1202"/>
    <cellStyle name="level1a 3 4 2 2 3" xfId="1203"/>
    <cellStyle name="level1a 3 4 2 3" xfId="1204"/>
    <cellStyle name="level1a 3 4 3" xfId="1205"/>
    <cellStyle name="level1a 3 4 3 2" xfId="1206"/>
    <cellStyle name="level1a 3 4 3 2 2" xfId="1207"/>
    <cellStyle name="level1a 3 4 3 2 2 2" xfId="1208"/>
    <cellStyle name="level1a 3 4 3 2 3" xfId="1209"/>
    <cellStyle name="level1a 3 4 3 3" xfId="1210"/>
    <cellStyle name="level1a 3 4 4" xfId="1211"/>
    <cellStyle name="level1a 3 4 4 2" xfId="1212"/>
    <cellStyle name="level1a 3 4 4 2 2" xfId="1213"/>
    <cellStyle name="level1a 3 4 4 3" xfId="1214"/>
    <cellStyle name="level1a 3 4 5" xfId="1215"/>
    <cellStyle name="level1a 3 5" xfId="1216"/>
    <cellStyle name="level1a 3 5 2" xfId="1217"/>
    <cellStyle name="level1a 3 5 2 2" xfId="1218"/>
    <cellStyle name="level1a 3 5 2 2 2" xfId="1219"/>
    <cellStyle name="level1a 3 5 2 2 2 2" xfId="1220"/>
    <cellStyle name="level1a 3 5 2 2 3" xfId="1221"/>
    <cellStyle name="level1a 3 5 2 3" xfId="1222"/>
    <cellStyle name="level1a 3 5 3" xfId="1223"/>
    <cellStyle name="level1a 3 5 3 2" xfId="1224"/>
    <cellStyle name="level1a 3 5 3 2 2" xfId="1225"/>
    <cellStyle name="level1a 3 5 3 2 2 2" xfId="1226"/>
    <cellStyle name="level1a 3 5 3 2 3" xfId="1227"/>
    <cellStyle name="level1a 3 5 3 3" xfId="1228"/>
    <cellStyle name="level1a 3 5 4" xfId="1229"/>
    <cellStyle name="level1a 3 5 4 2" xfId="1230"/>
    <cellStyle name="level1a 3 5 4 2 2" xfId="1231"/>
    <cellStyle name="level1a 3 5 4 2 2 2" xfId="1232"/>
    <cellStyle name="level1a 3 5 4 2 3" xfId="1233"/>
    <cellStyle name="level1a 3 5 4 3" xfId="1234"/>
    <cellStyle name="level1a 3 5 5" xfId="1235"/>
    <cellStyle name="level1a 3 5 5 2" xfId="1236"/>
    <cellStyle name="level1a 3 5 5 2 2" xfId="1237"/>
    <cellStyle name="level1a 3 5 5 3" xfId="1238"/>
    <cellStyle name="level1a 3 5 6" xfId="1239"/>
    <cellStyle name="level1a 3 6" xfId="1240"/>
    <cellStyle name="level1a 3 6 2" xfId="1241"/>
    <cellStyle name="level1a 3 6 2 2" xfId="1242"/>
    <cellStyle name="level1a 3 6 2 2 2" xfId="1243"/>
    <cellStyle name="level1a 3 6 2 3" xfId="1244"/>
    <cellStyle name="level1a 3 6 3" xfId="1245"/>
    <cellStyle name="level1a 3 7" xfId="1246"/>
    <cellStyle name="level1a 3 7 2" xfId="1247"/>
    <cellStyle name="level1a 3 7 2 2" xfId="1248"/>
    <cellStyle name="level1a 3 7 3" xfId="1249"/>
    <cellStyle name="level1a 3 8" xfId="1250"/>
    <cellStyle name="level1a 3 9" xfId="1251"/>
    <cellStyle name="level1a 4" xfId="1252"/>
    <cellStyle name="level1a 4 2" xfId="1253"/>
    <cellStyle name="level1a 4 2 2" xfId="1254"/>
    <cellStyle name="level1a 4 2 2 2" xfId="1255"/>
    <cellStyle name="level1a 4 2 2 2 2" xfId="1256"/>
    <cellStyle name="level1a 4 2 2 2 2 2" xfId="1257"/>
    <cellStyle name="level1a 4 2 2 2 3" xfId="1258"/>
    <cellStyle name="level1a 4 2 2 3" xfId="1259"/>
    <cellStyle name="level1a 4 2 3" xfId="1260"/>
    <cellStyle name="level1a 4 2 3 2" xfId="1261"/>
    <cellStyle name="level1a 4 2 3 2 2" xfId="1262"/>
    <cellStyle name="level1a 4 2 3 2 2 2" xfId="1263"/>
    <cellStyle name="level1a 4 2 3 2 3" xfId="1264"/>
    <cellStyle name="level1a 4 2 3 3" xfId="1265"/>
    <cellStyle name="level1a 4 2 4" xfId="1266"/>
    <cellStyle name="level1a 4 2 4 2" xfId="1267"/>
    <cellStyle name="level1a 4 2 4 2 2" xfId="1268"/>
    <cellStyle name="level1a 4 2 4 3" xfId="1269"/>
    <cellStyle name="level1a 4 2 5" xfId="1270"/>
    <cellStyle name="level1a 4 3" xfId="1271"/>
    <cellStyle name="level1a 4 3 2" xfId="1272"/>
    <cellStyle name="level1a 4 3 2 2" xfId="1273"/>
    <cellStyle name="level1a 4 3 2 2 2" xfId="1274"/>
    <cellStyle name="level1a 4 3 2 2 2 2" xfId="1275"/>
    <cellStyle name="level1a 4 3 2 2 3" xfId="1276"/>
    <cellStyle name="level1a 4 3 2 3" xfId="1277"/>
    <cellStyle name="level1a 4 3 3" xfId="1278"/>
    <cellStyle name="level1a 4 3 3 2" xfId="1279"/>
    <cellStyle name="level1a 4 3 3 2 2" xfId="1280"/>
    <cellStyle name="level1a 4 3 3 2 2 2" xfId="1281"/>
    <cellStyle name="level1a 4 3 3 2 3" xfId="1282"/>
    <cellStyle name="level1a 4 3 3 3" xfId="1283"/>
    <cellStyle name="level1a 4 3 4" xfId="1284"/>
    <cellStyle name="level1a 4 3 4 2" xfId="1285"/>
    <cellStyle name="level1a 4 3 4 2 2" xfId="1286"/>
    <cellStyle name="level1a 4 3 4 3" xfId="1287"/>
    <cellStyle name="level1a 4 3 5" xfId="1288"/>
    <cellStyle name="level1a 4 4" xfId="1289"/>
    <cellStyle name="level1a 4 4 2" xfId="1290"/>
    <cellStyle name="level1a 4 4 2 2" xfId="1291"/>
    <cellStyle name="level1a 4 4 2 2 2" xfId="1292"/>
    <cellStyle name="level1a 4 4 2 2 2 2" xfId="1293"/>
    <cellStyle name="level1a 4 4 2 2 3" xfId="1294"/>
    <cellStyle name="level1a 4 4 2 3" xfId="1295"/>
    <cellStyle name="level1a 4 4 3" xfId="1296"/>
    <cellStyle name="level1a 4 4 3 2" xfId="1297"/>
    <cellStyle name="level1a 4 4 3 2 2" xfId="1298"/>
    <cellStyle name="level1a 4 4 3 2 2 2" xfId="1299"/>
    <cellStyle name="level1a 4 4 3 2 3" xfId="1300"/>
    <cellStyle name="level1a 4 4 3 3" xfId="1301"/>
    <cellStyle name="level1a 4 4 4" xfId="1302"/>
    <cellStyle name="level1a 4 4 4 2" xfId="1303"/>
    <cellStyle name="level1a 4 4 4 2 2" xfId="1304"/>
    <cellStyle name="level1a 4 4 4 2 2 2" xfId="1305"/>
    <cellStyle name="level1a 4 4 4 2 3" xfId="1306"/>
    <cellStyle name="level1a 4 4 4 3" xfId="1307"/>
    <cellStyle name="level1a 4 4 5" xfId="1308"/>
    <cellStyle name="level1a 4 4 5 2" xfId="1309"/>
    <cellStyle name="level1a 4 4 5 2 2" xfId="1310"/>
    <cellStyle name="level1a 4 4 5 3" xfId="1311"/>
    <cellStyle name="level1a 4 4 6" xfId="1312"/>
    <cellStyle name="level1a 4 5" xfId="1313"/>
    <cellStyle name="level1a 4 5 2" xfId="1314"/>
    <cellStyle name="level1a 4 5 2 2" xfId="1315"/>
    <cellStyle name="level1a 4 5 2 2 2" xfId="1316"/>
    <cellStyle name="level1a 4 5 2 3" xfId="1317"/>
    <cellStyle name="level1a 4 5 3" xfId="1318"/>
    <cellStyle name="level1a 4 6" xfId="1319"/>
    <cellStyle name="level1a 4 6 2" xfId="1320"/>
    <cellStyle name="level1a 4 6 2 2" xfId="1321"/>
    <cellStyle name="level1a 4 6 3" xfId="1322"/>
    <cellStyle name="level1a 4 7" xfId="1323"/>
    <cellStyle name="level1a 5" xfId="1324"/>
    <cellStyle name="level1a 5 2" xfId="1325"/>
    <cellStyle name="level1a 5 2 2" xfId="1326"/>
    <cellStyle name="level1a 5 2 2 2" xfId="1327"/>
    <cellStyle name="level1a 5 2 2 2 2" xfId="1328"/>
    <cellStyle name="level1a 5 2 2 3" xfId="1329"/>
    <cellStyle name="level1a 5 2 3" xfId="1330"/>
    <cellStyle name="level1a 5 3" xfId="1331"/>
    <cellStyle name="level1a 5 3 2" xfId="1332"/>
    <cellStyle name="level1a 5 3 2 2" xfId="1333"/>
    <cellStyle name="level1a 5 3 2 2 2" xfId="1334"/>
    <cellStyle name="level1a 5 3 2 3" xfId="1335"/>
    <cellStyle name="level1a 5 3 3" xfId="1336"/>
    <cellStyle name="level1a 5 4" xfId="1337"/>
    <cellStyle name="level1a 5 4 2" xfId="1338"/>
    <cellStyle name="level1a 5 4 2 2" xfId="1339"/>
    <cellStyle name="level1a 5 4 3" xfId="1340"/>
    <cellStyle name="level1a 5 5" xfId="1341"/>
    <cellStyle name="level1a 6" xfId="1342"/>
    <cellStyle name="level1a 6 2" xfId="1343"/>
    <cellStyle name="level1a 6 2 2" xfId="1344"/>
    <cellStyle name="level1a 6 2 2 2" xfId="1345"/>
    <cellStyle name="level1a 6 2 3" xfId="1346"/>
    <cellStyle name="level1a 6 3" xfId="1347"/>
    <cellStyle name="level1a 7" xfId="1348"/>
    <cellStyle name="level1a 7 2" xfId="1349"/>
    <cellStyle name="level1a 7 2 2" xfId="1350"/>
    <cellStyle name="level1a 7 2 2 2" xfId="1351"/>
    <cellStyle name="level1a 7 2 3" xfId="1352"/>
    <cellStyle name="level1a 7 3" xfId="1353"/>
    <cellStyle name="level1a 8" xfId="1354"/>
    <cellStyle name="level1a 8 2" xfId="1355"/>
    <cellStyle name="level1a 8 2 2" xfId="1356"/>
    <cellStyle name="level1a 8 2 2 2" xfId="1357"/>
    <cellStyle name="level1a 8 2 3" xfId="1358"/>
    <cellStyle name="level1a 8 3" xfId="1359"/>
    <cellStyle name="level1a 9" xfId="1360"/>
    <cellStyle name="level1a 9 2" xfId="1361"/>
    <cellStyle name="level1a 9 2 2" xfId="1362"/>
    <cellStyle name="level1a 9 2 2 2" xfId="1363"/>
    <cellStyle name="level1a 9 2 3" xfId="1364"/>
    <cellStyle name="level1a 9 3" xfId="1365"/>
    <cellStyle name="level2" xfId="1366"/>
    <cellStyle name="level2 2" xfId="1367"/>
    <cellStyle name="level2 2 2" xfId="1368"/>
    <cellStyle name="level2 2 2 2" xfId="1369"/>
    <cellStyle name="level2 2 2 3" xfId="1370"/>
    <cellStyle name="level2 2 2 3 2" xfId="1371"/>
    <cellStyle name="level2 2 3" xfId="1372"/>
    <cellStyle name="level2 2 3 2" xfId="1373"/>
    <cellStyle name="level2 2 4" xfId="1374"/>
    <cellStyle name="level2 2 4 2" xfId="1375"/>
    <cellStyle name="level2 2 5" xfId="1376"/>
    <cellStyle name="level2 2 5 2" xfId="1377"/>
    <cellStyle name="level2 2 6" xfId="1378"/>
    <cellStyle name="level2 2 6 2" xfId="1379"/>
    <cellStyle name="level2 2 7" xfId="1380"/>
    <cellStyle name="level2 2 7 2" xfId="1381"/>
    <cellStyle name="level2 3" xfId="1382"/>
    <cellStyle name="level2 4" xfId="1383"/>
    <cellStyle name="level2 5" xfId="1384"/>
    <cellStyle name="level2 6" xfId="1385"/>
    <cellStyle name="level2 7" xfId="1386"/>
    <cellStyle name="level2 8" xfId="1387"/>
    <cellStyle name="level2 9" xfId="1388"/>
    <cellStyle name="level2a" xfId="1389"/>
    <cellStyle name="level2a 2" xfId="1390"/>
    <cellStyle name="level2a 2 2" xfId="1391"/>
    <cellStyle name="level2a 2 2 2" xfId="1392"/>
    <cellStyle name="level2a 2 2 3" xfId="1393"/>
    <cellStyle name="level2a 2 2 3 2" xfId="1394"/>
    <cellStyle name="level2a 2 3" xfId="1395"/>
    <cellStyle name="level2a 2 3 2" xfId="1396"/>
    <cellStyle name="level2a 2 4" xfId="1397"/>
    <cellStyle name="level2a 2 4 2" xfId="1398"/>
    <cellStyle name="level2a 2 5" xfId="1399"/>
    <cellStyle name="level2a 2 5 2" xfId="1400"/>
    <cellStyle name="level2a 2 6" xfId="1401"/>
    <cellStyle name="level2a 2 6 2" xfId="1402"/>
    <cellStyle name="level2a 2 7" xfId="1403"/>
    <cellStyle name="level2a 2 7 2" xfId="1404"/>
    <cellStyle name="level2a 3" xfId="1405"/>
    <cellStyle name="level2a 4" xfId="1406"/>
    <cellStyle name="level2a 5" xfId="1407"/>
    <cellStyle name="level2a 6" xfId="1408"/>
    <cellStyle name="level2a 7" xfId="1409"/>
    <cellStyle name="level2a 8" xfId="1410"/>
    <cellStyle name="level2a 9" xfId="1411"/>
    <cellStyle name="level3" xfId="1412"/>
    <cellStyle name="level3 2" xfId="1413"/>
    <cellStyle name="level3 3" xfId="1414"/>
    <cellStyle name="level3 4" xfId="1415"/>
    <cellStyle name="level3 5" xfId="1416"/>
    <cellStyle name="level3 6" xfId="1417"/>
    <cellStyle name="level3 7" xfId="1418"/>
    <cellStyle name="level3 8" xfId="1419"/>
    <cellStyle name="level3 9" xfId="1420"/>
    <cellStyle name="Line titles-Rows" xfId="1421"/>
    <cellStyle name="Line titles-Rows 2" xfId="1422"/>
    <cellStyle name="Line titles-Rows 2 2" xfId="1423"/>
    <cellStyle name="Line titles-Rows 2 2 2" xfId="1424"/>
    <cellStyle name="Line titles-Rows 2 2 2 2" xfId="1425"/>
    <cellStyle name="Line titles-Rows 2 2 3" xfId="1426"/>
    <cellStyle name="Line titles-Rows 2 2 3 2" xfId="1427"/>
    <cellStyle name="Line titles-Rows 2 2 4" xfId="1428"/>
    <cellStyle name="Line titles-Rows 2 3" xfId="1429"/>
    <cellStyle name="Line titles-Rows 2 3 2" xfId="1430"/>
    <cellStyle name="Line titles-Rows 2 3 2 2" xfId="1431"/>
    <cellStyle name="Line titles-Rows 2 3 3" xfId="1432"/>
    <cellStyle name="Line titles-Rows 2 3 3 2" xfId="1433"/>
    <cellStyle name="Line titles-Rows 2 3 4" xfId="1434"/>
    <cellStyle name="Line titles-Rows 2 4" xfId="1435"/>
    <cellStyle name="Line titles-Rows 2 4 2" xfId="1436"/>
    <cellStyle name="Line titles-Rows 2 4 2 2" xfId="1437"/>
    <cellStyle name="Line titles-Rows 2 4 3" xfId="1438"/>
    <cellStyle name="Line titles-Rows 2 4 3 2" xfId="1439"/>
    <cellStyle name="Line titles-Rows 2 4 4" xfId="1440"/>
    <cellStyle name="Line titles-Rows 2 5" xfId="1441"/>
    <cellStyle name="Line titles-Rows 2 5 2" xfId="1442"/>
    <cellStyle name="Line titles-Rows 2 6" xfId="1443"/>
    <cellStyle name="Line titles-Rows 2 6 2" xfId="1444"/>
    <cellStyle name="Line titles-Rows 2 7" xfId="1445"/>
    <cellStyle name="Line titles-Rows 3" xfId="1446"/>
    <cellStyle name="Line titles-Rows 3 2" xfId="1447"/>
    <cellStyle name="Line titles-Rows 3 2 2" xfId="1448"/>
    <cellStyle name="Line titles-Rows 3 3" xfId="1449"/>
    <cellStyle name="Line titles-Rows 3 3 2" xfId="1450"/>
    <cellStyle name="Line titles-Rows 3 4" xfId="1451"/>
    <cellStyle name="Line titles-Rows 4" xfId="1452"/>
    <cellStyle name="Line titles-Rows 4 2" xfId="1453"/>
    <cellStyle name="Line titles-Rows 4 2 2" xfId="1454"/>
    <cellStyle name="Line titles-Rows 4 3" xfId="1455"/>
    <cellStyle name="Line titles-Rows 4 3 2" xfId="1456"/>
    <cellStyle name="Line titles-Rows 4 4" xfId="1457"/>
    <cellStyle name="Line titles-Rows 5" xfId="1458"/>
    <cellStyle name="Line titles-Rows 5 2" xfId="1459"/>
    <cellStyle name="Line titles-Rows 5 2 2" xfId="1460"/>
    <cellStyle name="Line titles-Rows 5 3" xfId="1461"/>
    <cellStyle name="Line titles-Rows 5 3 2" xfId="1462"/>
    <cellStyle name="Line titles-Rows 5 4" xfId="1463"/>
    <cellStyle name="Line titles-Rows 6" xfId="1464"/>
    <cellStyle name="Line titles-Rows 6 2" xfId="1465"/>
    <cellStyle name="Line titles-Rows 7" xfId="1466"/>
    <cellStyle name="Line titles-Rows 7 2" xfId="1467"/>
    <cellStyle name="Line titles-Rows 8" xfId="1468"/>
    <cellStyle name="Line titles-Rows 9" xfId="1469"/>
    <cellStyle name="Link" xfId="6" builtinId="8"/>
    <cellStyle name="Linked Cell 2" xfId="1470"/>
    <cellStyle name="Migliaia (0)_conti99" xfId="1471"/>
    <cellStyle name="Milliers [0]_8GRAD" xfId="1472"/>
    <cellStyle name="Milliers_8GRAD" xfId="1473"/>
    <cellStyle name="Monétaire [0]_8GRAD" xfId="1474"/>
    <cellStyle name="Monétaire_8GRAD" xfId="1475"/>
    <cellStyle name="Neutral 2" xfId="1476"/>
    <cellStyle name="Neutral 2 2" xfId="1477"/>
    <cellStyle name="Neutral 2 3" xfId="1478"/>
    <cellStyle name="Normaali 2" xfId="1479"/>
    <cellStyle name="Normaali 2 2" xfId="1480"/>
    <cellStyle name="Normaali 2 3" xfId="1481"/>
    <cellStyle name="Normaali 2 4" xfId="1482"/>
    <cellStyle name="Normaali 2 5" xfId="1483"/>
    <cellStyle name="Normaali 3" xfId="1484"/>
    <cellStyle name="Normaali 3 2" xfId="1485"/>
    <cellStyle name="Normaali 3 3" xfId="1486"/>
    <cellStyle name="Normaali 3 4" xfId="1487"/>
    <cellStyle name="Normaali 3 5" xfId="1488"/>
    <cellStyle name="Normal" xfId="1489"/>
    <cellStyle name="Normal - Style1" xfId="1490"/>
    <cellStyle name="Normal - Style1 2" xfId="1491"/>
    <cellStyle name="Normal 10" xfId="1492"/>
    <cellStyle name="Normal 10 2" xfId="1493"/>
    <cellStyle name="Normal 10 2 2" xfId="1494"/>
    <cellStyle name="Normal 10 3" xfId="1495"/>
    <cellStyle name="Normal 11" xfId="1496"/>
    <cellStyle name="Normal 11 2" xfId="1497"/>
    <cellStyle name="Normal 11 2 10" xfId="1498"/>
    <cellStyle name="Normal 11 2 10 2" xfId="1499"/>
    <cellStyle name="Normal 11 2 11" xfId="1500"/>
    <cellStyle name="Normal 11 2 11 2" xfId="1501"/>
    <cellStyle name="Normal 11 2 12" xfId="1502"/>
    <cellStyle name="Normal 11 2 13" xfId="1503"/>
    <cellStyle name="Normal 11 2 14" xfId="1504"/>
    <cellStyle name="Normal 11 2 2" xfId="1505"/>
    <cellStyle name="Normal 11 2 2 2" xfId="1506"/>
    <cellStyle name="Normal 11 2 2 2 2" xfId="1507"/>
    <cellStyle name="Normal 11 2 2 2 3" xfId="1508"/>
    <cellStyle name="Normal 11 2 2 3" xfId="1509"/>
    <cellStyle name="Normal 11 2 2 3 2" xfId="1510"/>
    <cellStyle name="Normal 11 2 2 4" xfId="1511"/>
    <cellStyle name="Normal 11 2 2 4 2" xfId="1512"/>
    <cellStyle name="Normal 11 2 2 5" xfId="1513"/>
    <cellStyle name="Normal 11 2 2 5 2" xfId="1514"/>
    <cellStyle name="Normal 11 2 2 6" xfId="1515"/>
    <cellStyle name="Normal 11 2 2 7" xfId="1516"/>
    <cellStyle name="Normal 11 2 3" xfId="1517"/>
    <cellStyle name="Normal 11 2 3 2" xfId="1518"/>
    <cellStyle name="Normal 11 2 3 2 2" xfId="1519"/>
    <cellStyle name="Normal 11 2 3 2 2 2" xfId="1520"/>
    <cellStyle name="Normal 11 2 3 2 3" xfId="1521"/>
    <cellStyle name="Normal 11 2 3 3" xfId="1522"/>
    <cellStyle name="Normal 11 2 3 3 2" xfId="1523"/>
    <cellStyle name="Normal 11 2 3 4" xfId="1524"/>
    <cellStyle name="Normal 11 2 3 5" xfId="1525"/>
    <cellStyle name="Normal 11 2 3 6" xfId="1526"/>
    <cellStyle name="Normal 11 2 4" xfId="1527"/>
    <cellStyle name="Normal 11 2 4 2" xfId="1528"/>
    <cellStyle name="Normal 11 2 4 3" xfId="1529"/>
    <cellStyle name="Normal 11 2 4 4" xfId="1530"/>
    <cellStyle name="Normal 11 2 5" xfId="1531"/>
    <cellStyle name="Normal 11 2 5 2" xfId="1532"/>
    <cellStyle name="Normal 11 2 6" xfId="1533"/>
    <cellStyle name="Normal 11 2 6 2" xfId="1534"/>
    <cellStyle name="Normal 11 2 7" xfId="1535"/>
    <cellStyle name="Normal 11 2 7 2" xfId="1536"/>
    <cellStyle name="Normal 11 2 8" xfId="1537"/>
    <cellStyle name="Normal 11 2 8 2" xfId="1538"/>
    <cellStyle name="Normal 11 2 9" xfId="1539"/>
    <cellStyle name="Normal 11 2 9 2" xfId="1540"/>
    <cellStyle name="Normal 11 3" xfId="1541"/>
    <cellStyle name="Normal 11 3 2" xfId="1542"/>
    <cellStyle name="Normal 11 3 2 2" xfId="1543"/>
    <cellStyle name="Normal 11 3 3" xfId="1544"/>
    <cellStyle name="Normal 11 3 4" xfId="1545"/>
    <cellStyle name="Normal 11 4" xfId="1546"/>
    <cellStyle name="Normal 11 4 2" xfId="1547"/>
    <cellStyle name="Normal 11 4 2 2" xfId="1548"/>
    <cellStyle name="Normal 11 4 3" xfId="1549"/>
    <cellStyle name="Normal 11 4 4" xfId="1550"/>
    <cellStyle name="Normal 11 5" xfId="1551"/>
    <cellStyle name="Normal 11 5 2" xfId="1552"/>
    <cellStyle name="Normal 11 5 3" xfId="1553"/>
    <cellStyle name="Normal 11 6" xfId="1554"/>
    <cellStyle name="Normal 11 6 2" xfId="1555"/>
    <cellStyle name="Normal 11 6 2 2" xfId="1556"/>
    <cellStyle name="Normal 11 6 2 3" xfId="1557"/>
    <cellStyle name="Normal 11 6 3" xfId="1558"/>
    <cellStyle name="Normal 11 6 3 2" xfId="1559"/>
    <cellStyle name="Normal 11 6 4" xfId="1560"/>
    <cellStyle name="Normal 11 6 4 2" xfId="1561"/>
    <cellStyle name="Normal 11 6 5" xfId="1562"/>
    <cellStyle name="Normal 11 7" xfId="1563"/>
    <cellStyle name="Normal 11 7 2" xfId="1564"/>
    <cellStyle name="Normal 11 8" xfId="1565"/>
    <cellStyle name="Normal 11 9" xfId="1566"/>
    <cellStyle name="Normal 12" xfId="1567"/>
    <cellStyle name="Normal 12 2" xfId="1568"/>
    <cellStyle name="Normal 12 2 2" xfId="1569"/>
    <cellStyle name="Normal 12 3" xfId="1570"/>
    <cellStyle name="Normal 13" xfId="1571"/>
    <cellStyle name="Normal 13 10" xfId="1572"/>
    <cellStyle name="Normal 13 10 2" xfId="1573"/>
    <cellStyle name="Normal 13 11" xfId="1574"/>
    <cellStyle name="Normal 13 12" xfId="1575"/>
    <cellStyle name="Normal 13 13" xfId="1576"/>
    <cellStyle name="Normal 13 2" xfId="1577"/>
    <cellStyle name="Normal 13 2 10" xfId="1578"/>
    <cellStyle name="Normal 13 2 11" xfId="1579"/>
    <cellStyle name="Normal 13 2 2" xfId="1580"/>
    <cellStyle name="Normal 13 2 2 2" xfId="1581"/>
    <cellStyle name="Normal 13 2 2 2 2" xfId="1582"/>
    <cellStyle name="Normal 13 2 2 2 3" xfId="1583"/>
    <cellStyle name="Normal 13 2 2 3" xfId="1584"/>
    <cellStyle name="Normal 13 2 2 3 2" xfId="1585"/>
    <cellStyle name="Normal 13 2 2 4" xfId="1586"/>
    <cellStyle name="Normal 13 2 2 4 2" xfId="1587"/>
    <cellStyle name="Normal 13 2 2 5" xfId="1588"/>
    <cellStyle name="Normal 13 2 2 5 2" xfId="1589"/>
    <cellStyle name="Normal 13 2 2 6" xfId="1590"/>
    <cellStyle name="Normal 13 2 2 7" xfId="1591"/>
    <cellStyle name="Normal 13 2 3" xfId="1592"/>
    <cellStyle name="Normal 13 2 3 2" xfId="1593"/>
    <cellStyle name="Normal 13 2 3 2 2" xfId="1594"/>
    <cellStyle name="Normal 13 2 3 2 3" xfId="1595"/>
    <cellStyle name="Normal 13 2 3 3" xfId="1596"/>
    <cellStyle name="Normal 13 2 3 3 2" xfId="1597"/>
    <cellStyle name="Normal 13 2 3 4" xfId="1598"/>
    <cellStyle name="Normal 13 2 3 5" xfId="1599"/>
    <cellStyle name="Normal 13 2 3 6" xfId="1600"/>
    <cellStyle name="Normal 13 2 4" xfId="1601"/>
    <cellStyle name="Normal 13 2 4 2" xfId="1602"/>
    <cellStyle name="Normal 13 2 4 3" xfId="1603"/>
    <cellStyle name="Normal 13 2 5" xfId="1604"/>
    <cellStyle name="Normal 13 2 5 2" xfId="1605"/>
    <cellStyle name="Normal 13 2 6" xfId="1606"/>
    <cellStyle name="Normal 13 2 6 2" xfId="1607"/>
    <cellStyle name="Normal 13 2 7" xfId="1608"/>
    <cellStyle name="Normal 13 2 7 2" xfId="1609"/>
    <cellStyle name="Normal 13 2 8" xfId="1610"/>
    <cellStyle name="Normal 13 2 8 2" xfId="1611"/>
    <cellStyle name="Normal 13 2 9" xfId="1612"/>
    <cellStyle name="Normal 13 2 9 2" xfId="1613"/>
    <cellStyle name="Normal 13 3" xfId="1614"/>
    <cellStyle name="Normal 13 3 2" xfId="1615"/>
    <cellStyle name="Normal 13 3 2 2" xfId="1616"/>
    <cellStyle name="Normal 13 3 2 3" xfId="1617"/>
    <cellStyle name="Normal 13 3 3" xfId="1618"/>
    <cellStyle name="Normal 13 3 3 2" xfId="1619"/>
    <cellStyle name="Normal 13 3 4" xfId="1620"/>
    <cellStyle name="Normal 13 3 4 2" xfId="1621"/>
    <cellStyle name="Normal 13 3 5" xfId="1622"/>
    <cellStyle name="Normal 13 3 6" xfId="1623"/>
    <cellStyle name="Normal 13 3 7" xfId="1624"/>
    <cellStyle name="Normal 13 4" xfId="1625"/>
    <cellStyle name="Normal 13 4 2" xfId="1626"/>
    <cellStyle name="Normal 13 4 3" xfId="1627"/>
    <cellStyle name="Normal 13 5" xfId="1628"/>
    <cellStyle name="Normal 13 5 2" xfId="1629"/>
    <cellStyle name="Normal 13 5 3" xfId="1630"/>
    <cellStyle name="Normal 13 6" xfId="1631"/>
    <cellStyle name="Normal 13 6 2" xfId="1632"/>
    <cellStyle name="Normal 13 7" xfId="1633"/>
    <cellStyle name="Normal 13 7 2" xfId="1634"/>
    <cellStyle name="Normal 13 8" xfId="1635"/>
    <cellStyle name="Normal 13 8 2" xfId="1636"/>
    <cellStyle name="Normal 13 9" xfId="1637"/>
    <cellStyle name="Normal 13 9 2" xfId="1638"/>
    <cellStyle name="Normal 14" xfId="1639"/>
    <cellStyle name="Normal 14 10" xfId="1640"/>
    <cellStyle name="Normal 14 11" xfId="1641"/>
    <cellStyle name="Normal 14 12" xfId="1642"/>
    <cellStyle name="Normal 14 2" xfId="1643"/>
    <cellStyle name="Normal 14 2 2" xfId="1644"/>
    <cellStyle name="Normal 14 2 2 2" xfId="1645"/>
    <cellStyle name="Normal 14 2 2 3" xfId="1646"/>
    <cellStyle name="Normal 14 2 3" xfId="1647"/>
    <cellStyle name="Normal 14 2 3 2" xfId="1648"/>
    <cellStyle name="Normal 14 2 3 3" xfId="1649"/>
    <cellStyle name="Normal 14 2 4" xfId="1650"/>
    <cellStyle name="Normal 14 2 4 2" xfId="1651"/>
    <cellStyle name="Normal 14 2 5" xfId="1652"/>
    <cellStyle name="Normal 14 2 5 2" xfId="1653"/>
    <cellStyle name="Normal 14 2 6" xfId="1654"/>
    <cellStyle name="Normal 14 2 7" xfId="1655"/>
    <cellStyle name="Normal 14 3" xfId="1656"/>
    <cellStyle name="Normal 14 3 2" xfId="1657"/>
    <cellStyle name="Normal 14 3 3" xfId="1658"/>
    <cellStyle name="Normal 14 4" xfId="1659"/>
    <cellStyle name="Normal 14 4 2" xfId="1660"/>
    <cellStyle name="Normal 14 4 3" xfId="1661"/>
    <cellStyle name="Normal 14 5" xfId="1662"/>
    <cellStyle name="Normal 14 5 2" xfId="1663"/>
    <cellStyle name="Normal 14 6" xfId="1664"/>
    <cellStyle name="Normal 14 6 2" xfId="1665"/>
    <cellStyle name="Normal 14 7" xfId="1666"/>
    <cellStyle name="Normal 14 7 2" xfId="1667"/>
    <cellStyle name="Normal 14 8" xfId="1668"/>
    <cellStyle name="Normal 14 8 2" xfId="1669"/>
    <cellStyle name="Normal 14 9" xfId="1670"/>
    <cellStyle name="Normal 15" xfId="1671"/>
    <cellStyle name="Normal 15 10" xfId="1672"/>
    <cellStyle name="Normal 15 11" xfId="1673"/>
    <cellStyle name="Normal 15 2" xfId="1674"/>
    <cellStyle name="Normal 15 2 2" xfId="1675"/>
    <cellStyle name="Normal 15 2 2 2" xfId="1676"/>
    <cellStyle name="Normal 15 2 2 3" xfId="1677"/>
    <cellStyle name="Normal 15 2 3" xfId="1678"/>
    <cellStyle name="Normal 15 2 3 2" xfId="1679"/>
    <cellStyle name="Normal 15 2 4" xfId="1680"/>
    <cellStyle name="Normal 15 2 4 2" xfId="1681"/>
    <cellStyle name="Normal 15 2 5" xfId="1682"/>
    <cellStyle name="Normal 15 2 6" xfId="1683"/>
    <cellStyle name="Normal 15 2 7" xfId="1684"/>
    <cellStyle name="Normal 15 2 8" xfId="1685"/>
    <cellStyle name="Normal 15 3" xfId="1686"/>
    <cellStyle name="Normal 15 3 2" xfId="1687"/>
    <cellStyle name="Normal 15 3 2 2" xfId="1688"/>
    <cellStyle name="Normal 15 3 3" xfId="1689"/>
    <cellStyle name="Normal 15 4" xfId="1690"/>
    <cellStyle name="Normal 15 4 2" xfId="1691"/>
    <cellStyle name="Normal 15 4 3" xfId="1692"/>
    <cellStyle name="Normal 15 5" xfId="1693"/>
    <cellStyle name="Normal 15 5 2" xfId="1694"/>
    <cellStyle name="Normal 15 6" xfId="1695"/>
    <cellStyle name="Normal 15 6 2" xfId="1696"/>
    <cellStyle name="Normal 15 7" xfId="1697"/>
    <cellStyle name="Normal 15 7 2" xfId="1698"/>
    <cellStyle name="Normal 15 8" xfId="1699"/>
    <cellStyle name="Normal 15 8 2" xfId="1700"/>
    <cellStyle name="Normal 15 9" xfId="1701"/>
    <cellStyle name="Normal 15 9 2" xfId="1702"/>
    <cellStyle name="Normal 16" xfId="1703"/>
    <cellStyle name="Normal 16 10" xfId="1704"/>
    <cellStyle name="Normal 16 2" xfId="1705"/>
    <cellStyle name="Normal 16 2 2" xfId="1706"/>
    <cellStyle name="Normal 16 2 2 2" xfId="1707"/>
    <cellStyle name="Normal 16 2 2 3" xfId="1708"/>
    <cellStyle name="Normal 16 2 3" xfId="1709"/>
    <cellStyle name="Normal 16 2 3 2" xfId="1710"/>
    <cellStyle name="Normal 16 2 4" xfId="1711"/>
    <cellStyle name="Normal 16 2 5" xfId="1712"/>
    <cellStyle name="Normal 16 2 6" xfId="1713"/>
    <cellStyle name="Normal 16 2 7" xfId="1714"/>
    <cellStyle name="Normal 16 3" xfId="1715"/>
    <cellStyle name="Normal 16 3 2" xfId="1716"/>
    <cellStyle name="Normal 16 3 3" xfId="1717"/>
    <cellStyle name="Normal 16 4" xfId="1718"/>
    <cellStyle name="Normal 16 4 2" xfId="1719"/>
    <cellStyle name="Normal 16 5" xfId="1720"/>
    <cellStyle name="Normal 16 5 2" xfId="1721"/>
    <cellStyle name="Normal 16 6" xfId="1722"/>
    <cellStyle name="Normal 16 6 2" xfId="1723"/>
    <cellStyle name="Normal 16 7" xfId="1724"/>
    <cellStyle name="Normal 16 7 2" xfId="1725"/>
    <cellStyle name="Normal 16 8" xfId="1726"/>
    <cellStyle name="Normal 16 9" xfId="1727"/>
    <cellStyle name="Normal 17" xfId="1728"/>
    <cellStyle name="Normal 17 2" xfId="1729"/>
    <cellStyle name="Normal 17 2 2" xfId="1730"/>
    <cellStyle name="Normal 17 2 3" xfId="1731"/>
    <cellStyle name="Normal 17 3" xfId="1732"/>
    <cellStyle name="Normal 17 3 2" xfId="1733"/>
    <cellStyle name="Normal 17 4" xfId="1734"/>
    <cellStyle name="Normal 17 5" xfId="1735"/>
    <cellStyle name="Normal 18" xfId="1736"/>
    <cellStyle name="Normal 18 2" xfId="1737"/>
    <cellStyle name="Normal 18 2 2" xfId="1738"/>
    <cellStyle name="Normal 18 3" xfId="1739"/>
    <cellStyle name="Normal 18 4" xfId="1740"/>
    <cellStyle name="Normal 18 5" xfId="1741"/>
    <cellStyle name="Normal 19" xfId="1742"/>
    <cellStyle name="Normal 19 2" xfId="1743"/>
    <cellStyle name="Normal 19 3" xfId="1744"/>
    <cellStyle name="Normal 2" xfId="1745"/>
    <cellStyle name="Normal 2 10" xfId="1746"/>
    <cellStyle name="Normal 2 10 2" xfId="1747"/>
    <cellStyle name="Normal 2 11" xfId="1748"/>
    <cellStyle name="Normal 2 12" xfId="1749"/>
    <cellStyle name="Normal 2 13" xfId="1750"/>
    <cellStyle name="Normal 2 14" xfId="1751"/>
    <cellStyle name="Normal 2 15" xfId="1752"/>
    <cellStyle name="Normal 2 15 10" xfId="1753"/>
    <cellStyle name="Normal 2 15 11" xfId="1754"/>
    <cellStyle name="Normal 2 15 2" xfId="1755"/>
    <cellStyle name="Normal 2 15 2 2" xfId="1756"/>
    <cellStyle name="Normal 2 15 2 2 2" xfId="1757"/>
    <cellStyle name="Normal 2 15 2 2 3" xfId="1758"/>
    <cellStyle name="Normal 2 15 2 3" xfId="1759"/>
    <cellStyle name="Normal 2 15 2 3 2" xfId="1760"/>
    <cellStyle name="Normal 2 15 2 4" xfId="1761"/>
    <cellStyle name="Normal 2 15 2 4 2" xfId="1762"/>
    <cellStyle name="Normal 2 15 2 5" xfId="1763"/>
    <cellStyle name="Normal 2 15 2 5 2" xfId="1764"/>
    <cellStyle name="Normal 2 15 2 6" xfId="1765"/>
    <cellStyle name="Normal 2 15 2 7" xfId="1766"/>
    <cellStyle name="Normal 2 15 3" xfId="1767"/>
    <cellStyle name="Normal 2 15 3 2" xfId="1768"/>
    <cellStyle name="Normal 2 15 3 2 2" xfId="1769"/>
    <cellStyle name="Normal 2 15 3 2 3" xfId="1770"/>
    <cellStyle name="Normal 2 15 3 3" xfId="1771"/>
    <cellStyle name="Normal 2 15 3 3 2" xfId="1772"/>
    <cellStyle name="Normal 2 15 3 4" xfId="1773"/>
    <cellStyle name="Normal 2 15 3 5" xfId="1774"/>
    <cellStyle name="Normal 2 15 3 6" xfId="1775"/>
    <cellStyle name="Normal 2 15 4" xfId="1776"/>
    <cellStyle name="Normal 2 15 4 2" xfId="1777"/>
    <cellStyle name="Normal 2 15 4 3" xfId="1778"/>
    <cellStyle name="Normal 2 15 5" xfId="1779"/>
    <cellStyle name="Normal 2 15 5 2" xfId="1780"/>
    <cellStyle name="Normal 2 15 6" xfId="1781"/>
    <cellStyle name="Normal 2 15 6 2" xfId="1782"/>
    <cellStyle name="Normal 2 15 7" xfId="1783"/>
    <cellStyle name="Normal 2 15 7 2" xfId="1784"/>
    <cellStyle name="Normal 2 15 8" xfId="1785"/>
    <cellStyle name="Normal 2 15 8 2" xfId="1786"/>
    <cellStyle name="Normal 2 15 9" xfId="1787"/>
    <cellStyle name="Normal 2 15 9 2" xfId="1788"/>
    <cellStyle name="Normal 2 16" xfId="1789"/>
    <cellStyle name="Normal 2 17" xfId="1790"/>
    <cellStyle name="Normal 2 18" xfId="1791"/>
    <cellStyle name="Normal 2 2" xfId="1792"/>
    <cellStyle name="Normal 2 2 10" xfId="1793"/>
    <cellStyle name="Normal 2 2 2" xfId="1794"/>
    <cellStyle name="Normal 2 2 2 10" xfId="1795"/>
    <cellStyle name="Normal 2 2 2 10 2" xfId="1796"/>
    <cellStyle name="Normal 2 2 2 11" xfId="1797"/>
    <cellStyle name="Normal 2 2 2 11 2" xfId="1798"/>
    <cellStyle name="Normal 2 2 2 12" xfId="1799"/>
    <cellStyle name="Normal 2 2 2 12 2" xfId="1800"/>
    <cellStyle name="Normal 2 2 2 13" xfId="1801"/>
    <cellStyle name="Normal 2 2 2 13 2" xfId="1802"/>
    <cellStyle name="Normal 2 2 2 14" xfId="1803"/>
    <cellStyle name="Normal 2 2 2 15" xfId="1804"/>
    <cellStyle name="Normal 2 2 2 16" xfId="1805"/>
    <cellStyle name="Normal 2 2 2 17" xfId="1806"/>
    <cellStyle name="Normal 2 2 2 2" xfId="1807"/>
    <cellStyle name="Normal 2 2 2 2 10" xfId="1808"/>
    <cellStyle name="Normal 2 2 2 2 11" xfId="1809"/>
    <cellStyle name="Normal 2 2 2 2 12" xfId="1810"/>
    <cellStyle name="Normal 2 2 2 2 13" xfId="1811"/>
    <cellStyle name="Normal 2 2 2 2 14" xfId="1812"/>
    <cellStyle name="Normal 2 2 2 2 15" xfId="1813"/>
    <cellStyle name="Normal 2 2 2 2 2" xfId="1814"/>
    <cellStyle name="Normal 2 2 2 2 2 10" xfId="1815"/>
    <cellStyle name="Normal 2 2 2 2 2 11" xfId="1816"/>
    <cellStyle name="Normal 2 2 2 2 2 12" xfId="1817"/>
    <cellStyle name="Normal 2 2 2 2 2 2" xfId="1818"/>
    <cellStyle name="Normal 2 2 2 2 2 2 2" xfId="1819"/>
    <cellStyle name="Normal 2 2 2 2 2 2 2 2" xfId="1820"/>
    <cellStyle name="Normal 2 2 2 2 2 2 3" xfId="1821"/>
    <cellStyle name="Normal 2 2 2 2 2 3" xfId="1822"/>
    <cellStyle name="Normal 2 2 2 2 2 3 2" xfId="1823"/>
    <cellStyle name="Normal 2 2 2 2 2 4" xfId="1824"/>
    <cellStyle name="Normal 2 2 2 2 2 4 2" xfId="1825"/>
    <cellStyle name="Normal 2 2 2 2 2 5" xfId="1826"/>
    <cellStyle name="Normal 2 2 2 2 2 5 2" xfId="1827"/>
    <cellStyle name="Normal 2 2 2 2 2 6" xfId="1828"/>
    <cellStyle name="Normal 2 2 2 2 2 7" xfId="1829"/>
    <cellStyle name="Normal 2 2 2 2 2 8" xfId="1830"/>
    <cellStyle name="Normal 2 2 2 2 2 9" xfId="1831"/>
    <cellStyle name="Normal 2 2 2 2 3" xfId="1832"/>
    <cellStyle name="Normal 2 2 2 2 3 2" xfId="1833"/>
    <cellStyle name="Normal 2 2 2 2 3 3" xfId="1834"/>
    <cellStyle name="Normal 2 2 2 2 3 4" xfId="1835"/>
    <cellStyle name="Normal 2 2 2 2 3 5" xfId="1836"/>
    <cellStyle name="Normal 2 2 2 2 3 6" xfId="1837"/>
    <cellStyle name="Normal 2 2 2 2 3 7" xfId="1838"/>
    <cellStyle name="Normal 2 2 2 2 4" xfId="1839"/>
    <cellStyle name="Normal 2 2 2 2 4 2" xfId="1840"/>
    <cellStyle name="Normal 2 2 2 2 4 3" xfId="1841"/>
    <cellStyle name="Normal 2 2 2 2 5" xfId="1842"/>
    <cellStyle name="Normal 2 2 2 2 5 2" xfId="1843"/>
    <cellStyle name="Normal 2 2 2 2 5 3" xfId="1844"/>
    <cellStyle name="Normal 2 2 2 2 6" xfId="1845"/>
    <cellStyle name="Normal 2 2 2 2 6 2" xfId="1846"/>
    <cellStyle name="Normal 2 2 2 2 7" xfId="1847"/>
    <cellStyle name="Normal 2 2 2 2 7 2" xfId="1848"/>
    <cellStyle name="Normal 2 2 2 2 8" xfId="1849"/>
    <cellStyle name="Normal 2 2 2 2 8 2" xfId="1850"/>
    <cellStyle name="Normal 2 2 2 2 9" xfId="1851"/>
    <cellStyle name="Normal 2 2 2 2 9 2" xfId="1852"/>
    <cellStyle name="Normal 2 2 2 3" xfId="1853"/>
    <cellStyle name="Normal 2 2 2 3 10" xfId="1854"/>
    <cellStyle name="Normal 2 2 2 3 11" xfId="1855"/>
    <cellStyle name="Normal 2 2 2 3 12" xfId="1856"/>
    <cellStyle name="Normal 2 2 2 3 13" xfId="1857"/>
    <cellStyle name="Normal 2 2 2 3 14" xfId="1858"/>
    <cellStyle name="Normal 2 2 2 3 15" xfId="1859"/>
    <cellStyle name="Normal 2 2 2 3 2" xfId="1860"/>
    <cellStyle name="Normal 2 2 2 3 2 2" xfId="1861"/>
    <cellStyle name="Normal 2 2 2 3 2 3" xfId="1862"/>
    <cellStyle name="Normal 2 2 2 3 3" xfId="1863"/>
    <cellStyle name="Normal 2 2 2 3 3 2" xfId="1864"/>
    <cellStyle name="Normal 2 2 2 3 3 2 2" xfId="1865"/>
    <cellStyle name="Normal 2 2 2 3 3 3" xfId="1866"/>
    <cellStyle name="Normal 2 2 2 3 3 4" xfId="1867"/>
    <cellStyle name="Normal 2 2 2 3 4" xfId="1868"/>
    <cellStyle name="Normal 2 2 2 3 4 2" xfId="1869"/>
    <cellStyle name="Normal 2 2 2 3 4 3" xfId="1870"/>
    <cellStyle name="Normal 2 2 2 3 5" xfId="1871"/>
    <cellStyle name="Normal 2 2 2 3 6" xfId="1872"/>
    <cellStyle name="Normal 2 2 2 3 7" xfId="1873"/>
    <cellStyle name="Normal 2 2 2 3 8" xfId="1874"/>
    <cellStyle name="Normal 2 2 2 3 9" xfId="1875"/>
    <cellStyle name="Normal 2 2 2 4" xfId="1876"/>
    <cellStyle name="Normal 2 2 2 4 2" xfId="1877"/>
    <cellStyle name="Normal 2 2 2 4 3" xfId="1878"/>
    <cellStyle name="Normal 2 2 2 4 4" xfId="1879"/>
    <cellStyle name="Normal 2 2 2 4 5" xfId="1880"/>
    <cellStyle name="Normal 2 2 2 4 6" xfId="1881"/>
    <cellStyle name="Normal 2 2 2 5" xfId="1882"/>
    <cellStyle name="Normal 2 2 2 5 2" xfId="1883"/>
    <cellStyle name="Normal 2 2 2 5 3" xfId="1884"/>
    <cellStyle name="Normal 2 2 2 6" xfId="1885"/>
    <cellStyle name="Normal 2 2 2 6 2" xfId="1886"/>
    <cellStyle name="Normal 2 2 2 7" xfId="1887"/>
    <cellStyle name="Normal 2 2 2 7 2" xfId="1888"/>
    <cellStyle name="Normal 2 2 2 8" xfId="1889"/>
    <cellStyle name="Normal 2 2 2 8 2" xfId="1890"/>
    <cellStyle name="Normal 2 2 2 9" xfId="1891"/>
    <cellStyle name="Normal 2 2 2 9 2" xfId="1892"/>
    <cellStyle name="Normal 2 2 3" xfId="1893"/>
    <cellStyle name="Normal 2 2 3 2" xfId="1894"/>
    <cellStyle name="Normal 2 2 3 2 2" xfId="1895"/>
    <cellStyle name="Normal 2 2 3 3" xfId="1896"/>
    <cellStyle name="Normal 2 2 3 3 2" xfId="1897"/>
    <cellStyle name="Normal 2 2 4" xfId="1898"/>
    <cellStyle name="Normal 2 2 4 2" xfId="1899"/>
    <cellStyle name="Normal 2 2 4 2 2" xfId="1900"/>
    <cellStyle name="Normal 2 2 4 2 3" xfId="1901"/>
    <cellStyle name="Normal 2 2 5" xfId="1902"/>
    <cellStyle name="Normal 2 2 6" xfId="1903"/>
    <cellStyle name="Normal 2 2 7" xfId="1904"/>
    <cellStyle name="Normal 2 2 8" xfId="1905"/>
    <cellStyle name="Normal 2 2 9" xfId="1906"/>
    <cellStyle name="Normal 2 3" xfId="1907"/>
    <cellStyle name="Normal 2 3 2" xfId="1908"/>
    <cellStyle name="Normal 2 3 3" xfId="1909"/>
    <cellStyle name="Normal 2 3 4" xfId="1910"/>
    <cellStyle name="Normal 2 3 5" xfId="1911"/>
    <cellStyle name="Normal 2 3 6" xfId="1912"/>
    <cellStyle name="Normal 2 4" xfId="1913"/>
    <cellStyle name="Normal 2 4 2" xfId="1914"/>
    <cellStyle name="Normal 2 4 2 2" xfId="1915"/>
    <cellStyle name="Normal 2 4 3" xfId="1916"/>
    <cellStyle name="Normal 2 4 4" xfId="1917"/>
    <cellStyle name="Normal 2 4 5" xfId="1918"/>
    <cellStyle name="Normal 2 4 6" xfId="1919"/>
    <cellStyle name="Normal 2 5" xfId="1920"/>
    <cellStyle name="Normal 2 5 2" xfId="1921"/>
    <cellStyle name="Normal 2 5 3" xfId="1922"/>
    <cellStyle name="Normal 2 5 4" xfId="1923"/>
    <cellStyle name="Normal 2 5 5" xfId="1924"/>
    <cellStyle name="Normal 2 5 6" xfId="1925"/>
    <cellStyle name="Normal 2 5 7" xfId="1926"/>
    <cellStyle name="Normal 2 5 8" xfId="1927"/>
    <cellStyle name="Normal 2 6" xfId="1928"/>
    <cellStyle name="Normal 2 6 2" xfId="1929"/>
    <cellStyle name="Normal 2 6 3" xfId="1930"/>
    <cellStyle name="Normal 2 6 4" xfId="1931"/>
    <cellStyle name="Normal 2 7" xfId="1932"/>
    <cellStyle name="Normal 2 7 2" xfId="1933"/>
    <cellStyle name="Normal 2 7 2 2" xfId="1934"/>
    <cellStyle name="Normal 2 7 3" xfId="1935"/>
    <cellStyle name="Normal 2 8" xfId="1936"/>
    <cellStyle name="Normal 2 8 2" xfId="1937"/>
    <cellStyle name="Normal 2 8 3" xfId="1938"/>
    <cellStyle name="Normal 2 8 3 2" xfId="1939"/>
    <cellStyle name="Normal 2 8 4" xfId="1940"/>
    <cellStyle name="Normal 2 8 5" xfId="1941"/>
    <cellStyle name="Normal 2 9" xfId="1942"/>
    <cellStyle name="Normal 2 9 10" xfId="1943"/>
    <cellStyle name="Normal 2 9 10 2" xfId="1944"/>
    <cellStyle name="Normal 2 9 11" xfId="1945"/>
    <cellStyle name="Normal 2 9 2" xfId="1946"/>
    <cellStyle name="Normal 2 9 2 2" xfId="1947"/>
    <cellStyle name="Normal 2 9 2 2 2" xfId="1948"/>
    <cellStyle name="Normal 2 9 2 2 3" xfId="1949"/>
    <cellStyle name="Normal 2 9 2 3" xfId="1950"/>
    <cellStyle name="Normal 2 9 2 3 2" xfId="1951"/>
    <cellStyle name="Normal 2 9 2 4" xfId="1952"/>
    <cellStyle name="Normal 2 9 2 4 2" xfId="1953"/>
    <cellStyle name="Normal 2 9 2 5" xfId="1954"/>
    <cellStyle name="Normal 2 9 2 5 2" xfId="1955"/>
    <cellStyle name="Normal 2 9 2 6" xfId="1956"/>
    <cellStyle name="Normal 2 9 2 7" xfId="1957"/>
    <cellStyle name="Normal 2 9 3" xfId="1958"/>
    <cellStyle name="Normal 2 9 3 2" xfId="1959"/>
    <cellStyle name="Normal 2 9 3 2 2" xfId="1960"/>
    <cellStyle name="Normal 2 9 3 2 3" xfId="1961"/>
    <cellStyle name="Normal 2 9 3 3" xfId="1962"/>
    <cellStyle name="Normal 2 9 3 3 2" xfId="1963"/>
    <cellStyle name="Normal 2 9 3 4" xfId="1964"/>
    <cellStyle name="Normal 2 9 3 5" xfId="1965"/>
    <cellStyle name="Normal 2 9 3 6" xfId="1966"/>
    <cellStyle name="Normal 2 9 4" xfId="1967"/>
    <cellStyle name="Normal 2 9 4 2" xfId="1968"/>
    <cellStyle name="Normal 2 9 4 3" xfId="1969"/>
    <cellStyle name="Normal 2 9 5" xfId="1970"/>
    <cellStyle name="Normal 2 9 5 2" xfId="1971"/>
    <cellStyle name="Normal 2 9 6" xfId="1972"/>
    <cellStyle name="Normal 2 9 6 2" xfId="1973"/>
    <cellStyle name="Normal 2 9 7" xfId="1974"/>
    <cellStyle name="Normal 2 9 7 2" xfId="1975"/>
    <cellStyle name="Normal 2 9 8" xfId="1976"/>
    <cellStyle name="Normal 2 9 8 2" xfId="1977"/>
    <cellStyle name="Normal 2 9 9" xfId="1978"/>
    <cellStyle name="Normal 2 9 9 2" xfId="1979"/>
    <cellStyle name="Normal 2_AUG_TabChap2" xfId="1980"/>
    <cellStyle name="Normal 20" xfId="1981"/>
    <cellStyle name="Normal 20 2" xfId="1982"/>
    <cellStyle name="Normal 20 3" xfId="1983"/>
    <cellStyle name="Normal 21" xfId="1984"/>
    <cellStyle name="Normal 21 2" xfId="1985"/>
    <cellStyle name="Normal 22" xfId="1986"/>
    <cellStyle name="Normal 23" xfId="1987"/>
    <cellStyle name="Normal 23 2" xfId="1988"/>
    <cellStyle name="Normal 24" xfId="1989"/>
    <cellStyle name="Normal 25" xfId="1990"/>
    <cellStyle name="Normal 25 2" xfId="1991"/>
    <cellStyle name="Normal 3" xfId="1992"/>
    <cellStyle name="Normal 3 10" xfId="1993"/>
    <cellStyle name="Normal 3 10 2" xfId="1994"/>
    <cellStyle name="Normal 3 11" xfId="1995"/>
    <cellStyle name="Normal 3 12" xfId="1996"/>
    <cellStyle name="Normal 3 13" xfId="1997"/>
    <cellStyle name="Normal 3 2" xfId="1998"/>
    <cellStyle name="Normal 3 2 10" xfId="1999"/>
    <cellStyle name="Normal 3 2 10 2" xfId="2000"/>
    <cellStyle name="Normal 3 2 11" xfId="2001"/>
    <cellStyle name="Normal 3 2 11 2" xfId="2002"/>
    <cellStyle name="Normal 3 2 12" xfId="2003"/>
    <cellStyle name="Normal 3 2 12 2" xfId="2004"/>
    <cellStyle name="Normal 3 2 13" xfId="2005"/>
    <cellStyle name="Normal 3 2 14" xfId="2006"/>
    <cellStyle name="Normal 3 2 15" xfId="2007"/>
    <cellStyle name="Normal 3 2 16" xfId="2008"/>
    <cellStyle name="Normal 3 2 17" xfId="2009"/>
    <cellStyle name="Normal 3 2 2" xfId="2010"/>
    <cellStyle name="Normal 3 2 2 10" xfId="2011"/>
    <cellStyle name="Normal 3 2 2 11" xfId="2012"/>
    <cellStyle name="Normal 3 2 2 2" xfId="2013"/>
    <cellStyle name="Normal 3 2 2 2 2" xfId="2014"/>
    <cellStyle name="Normal 3 2 2 2 3" xfId="2015"/>
    <cellStyle name="Normal 3 2 2 3" xfId="2016"/>
    <cellStyle name="Normal 3 2 2 3 10" xfId="2017"/>
    <cellStyle name="Normal 3 2 2 3 10 2" xfId="2018"/>
    <cellStyle name="Normal 3 2 2 3 11" xfId="2019"/>
    <cellStyle name="Normal 3 2 2 3 11 2" xfId="2020"/>
    <cellStyle name="Normal 3 2 2 3 12" xfId="2021"/>
    <cellStyle name="Normal 3 2 2 3 13" xfId="2022"/>
    <cellStyle name="Normal 3 2 2 3 2" xfId="2023"/>
    <cellStyle name="Normal 3 2 2 3 2 2" xfId="2024"/>
    <cellStyle name="Normal 3 2 2 3 2 2 2" xfId="2025"/>
    <cellStyle name="Normal 3 2 2 3 2 2 3" xfId="2026"/>
    <cellStyle name="Normal 3 2 2 3 2 3" xfId="2027"/>
    <cellStyle name="Normal 3 2 2 3 2 3 2" xfId="2028"/>
    <cellStyle name="Normal 3 2 2 3 2 4" xfId="2029"/>
    <cellStyle name="Normal 3 2 2 3 2 4 2" xfId="2030"/>
    <cellStyle name="Normal 3 2 2 3 2 5" xfId="2031"/>
    <cellStyle name="Normal 3 2 2 3 2 5 2" xfId="2032"/>
    <cellStyle name="Normal 3 2 2 3 2 6" xfId="2033"/>
    <cellStyle name="Normal 3 2 2 3 2 7" xfId="2034"/>
    <cellStyle name="Normal 3 2 2 3 3" xfId="2035"/>
    <cellStyle name="Normal 3 2 2 3 3 2" xfId="2036"/>
    <cellStyle name="Normal 3 2 2 3 3 2 2" xfId="2037"/>
    <cellStyle name="Normal 3 2 2 3 3 2 2 2" xfId="2038"/>
    <cellStyle name="Normal 3 2 2 3 3 2 3" xfId="2039"/>
    <cellStyle name="Normal 3 2 2 3 3 3" xfId="2040"/>
    <cellStyle name="Normal 3 2 2 3 3 3 2" xfId="2041"/>
    <cellStyle name="Normal 3 2 2 3 3 4" xfId="2042"/>
    <cellStyle name="Normal 3 2 2 3 3 5" xfId="2043"/>
    <cellStyle name="Normal 3 2 2 3 3 6" xfId="2044"/>
    <cellStyle name="Normal 3 2 2 3 4" xfId="2045"/>
    <cellStyle name="Normal 3 2 2 3 4 2" xfId="2046"/>
    <cellStyle name="Normal 3 2 2 3 4 3" xfId="2047"/>
    <cellStyle name="Normal 3 2 2 3 5" xfId="2048"/>
    <cellStyle name="Normal 3 2 2 3 5 2" xfId="2049"/>
    <cellStyle name="Normal 3 2 2 3 6" xfId="2050"/>
    <cellStyle name="Normal 3 2 2 3 6 2" xfId="2051"/>
    <cellStyle name="Normal 3 2 2 3 7" xfId="2052"/>
    <cellStyle name="Normal 3 2 2 3 7 2" xfId="2053"/>
    <cellStyle name="Normal 3 2 2 3 8" xfId="2054"/>
    <cellStyle name="Normal 3 2 2 3 8 2" xfId="2055"/>
    <cellStyle name="Normal 3 2 2 3 9" xfId="2056"/>
    <cellStyle name="Normal 3 2 2 3 9 2" xfId="2057"/>
    <cellStyle name="Normal 3 2 2 4" xfId="2058"/>
    <cellStyle name="Normal 3 2 2 4 2" xfId="2059"/>
    <cellStyle name="Normal 3 2 2 4 2 2" xfId="2060"/>
    <cellStyle name="Normal 3 2 2 4 3" xfId="2061"/>
    <cellStyle name="Normal 3 2 2 5" xfId="2062"/>
    <cellStyle name="Normal 3 2 2 5 2" xfId="2063"/>
    <cellStyle name="Normal 3 2 2 5 2 2" xfId="2064"/>
    <cellStyle name="Normal 3 2 2 5 3" xfId="2065"/>
    <cellStyle name="Normal 3 2 2 6" xfId="2066"/>
    <cellStyle name="Normal 3 2 2 6 2" xfId="2067"/>
    <cellStyle name="Normal 3 2 2 6 3" xfId="2068"/>
    <cellStyle name="Normal 3 2 2 7" xfId="2069"/>
    <cellStyle name="Normal 3 2 2 7 2" xfId="2070"/>
    <cellStyle name="Normal 3 2 2 7 2 2" xfId="2071"/>
    <cellStyle name="Normal 3 2 2 7 2 3" xfId="2072"/>
    <cellStyle name="Normal 3 2 2 7 3" xfId="2073"/>
    <cellStyle name="Normal 3 2 2 7 3 2" xfId="2074"/>
    <cellStyle name="Normal 3 2 2 7 4" xfId="2075"/>
    <cellStyle name="Normal 3 2 2 7 4 2" xfId="2076"/>
    <cellStyle name="Normal 3 2 2 7 5" xfId="2077"/>
    <cellStyle name="Normal 3 2 2 8" xfId="2078"/>
    <cellStyle name="Normal 3 2 2 9" xfId="2079"/>
    <cellStyle name="Normal 3 2 3" xfId="2080"/>
    <cellStyle name="Normal 3 2 3 2" xfId="2081"/>
    <cellStyle name="Normal 3 2 3 3" xfId="2082"/>
    <cellStyle name="Normal 3 2 3 4" xfId="2083"/>
    <cellStyle name="Normal 3 2 3 5" xfId="2084"/>
    <cellStyle name="Normal 3 2 4" xfId="2085"/>
    <cellStyle name="Normal 3 2 4 10" xfId="2086"/>
    <cellStyle name="Normal 3 2 4 11" xfId="2087"/>
    <cellStyle name="Normal 3 2 4 12" xfId="2088"/>
    <cellStyle name="Normal 3 2 4 2" xfId="2089"/>
    <cellStyle name="Normal 3 2 4 2 2" xfId="2090"/>
    <cellStyle name="Normal 3 2 4 2 3" xfId="2091"/>
    <cellStyle name="Normal 3 2 4 3" xfId="2092"/>
    <cellStyle name="Normal 3 2 4 3 2" xfId="2093"/>
    <cellStyle name="Normal 3 2 4 4" xfId="2094"/>
    <cellStyle name="Normal 3 2 4 4 2" xfId="2095"/>
    <cellStyle name="Normal 3 2 4 5" xfId="2096"/>
    <cellStyle name="Normal 3 2 4 5 2" xfId="2097"/>
    <cellStyle name="Normal 3 2 4 6" xfId="2098"/>
    <cellStyle name="Normal 3 2 4 6 2" xfId="2099"/>
    <cellStyle name="Normal 3 2 4 7" xfId="2100"/>
    <cellStyle name="Normal 3 2 4 8" xfId="2101"/>
    <cellStyle name="Normal 3 2 4 9" xfId="2102"/>
    <cellStyle name="Normal 3 2 5" xfId="2103"/>
    <cellStyle name="Normal 3 2 5 2" xfId="2104"/>
    <cellStyle name="Normal 3 2 5 3" xfId="2105"/>
    <cellStyle name="Normal 3 2 6" xfId="2106"/>
    <cellStyle name="Normal 3 2 6 2" xfId="2107"/>
    <cellStyle name="Normal 3 2 7" xfId="2108"/>
    <cellStyle name="Normal 3 2 7 2" xfId="2109"/>
    <cellStyle name="Normal 3 2 8" xfId="2110"/>
    <cellStyle name="Normal 3 2 8 2" xfId="2111"/>
    <cellStyle name="Normal 3 2 9" xfId="2112"/>
    <cellStyle name="Normal 3 2 9 2" xfId="2113"/>
    <cellStyle name="Normal 3 3" xfId="2114"/>
    <cellStyle name="Normal 3 3 10" xfId="2115"/>
    <cellStyle name="Normal 3 3 2" xfId="2116"/>
    <cellStyle name="Normal 3 3 2 2" xfId="2117"/>
    <cellStyle name="Normal 3 3 3" xfId="2118"/>
    <cellStyle name="Normal 3 3 3 2" xfId="2119"/>
    <cellStyle name="Normal 3 3 3 2 2" xfId="2120"/>
    <cellStyle name="Normal 3 3 3 2 3" xfId="2121"/>
    <cellStyle name="Normal 3 3 3 3" xfId="2122"/>
    <cellStyle name="Normal 3 3 3 3 2" xfId="2123"/>
    <cellStyle name="Normal 3 3 3 4" xfId="2124"/>
    <cellStyle name="Normal 3 3 3 4 2" xfId="2125"/>
    <cellStyle name="Normal 3 3 3 5" xfId="2126"/>
    <cellStyle name="Normal 3 3 4" xfId="2127"/>
    <cellStyle name="Normal 3 3 4 2" xfId="2128"/>
    <cellStyle name="Normal 3 3 4 3" xfId="2129"/>
    <cellStyle name="Normal 3 3 5" xfId="2130"/>
    <cellStyle name="Normal 3 3 5 2" xfId="2131"/>
    <cellStyle name="Normal 3 3 5 3" xfId="2132"/>
    <cellStyle name="Normal 3 3 6" xfId="2133"/>
    <cellStyle name="Normal 3 3 7" xfId="2134"/>
    <cellStyle name="Normal 3 3 8" xfId="2135"/>
    <cellStyle name="Normal 3 3 9" xfId="2136"/>
    <cellStyle name="Normal 3 4" xfId="2137"/>
    <cellStyle name="Normal 3 4 2" xfId="2138"/>
    <cellStyle name="Normal 3 4 2 2" xfId="2139"/>
    <cellStyle name="Normal 3 4 2 3" xfId="2140"/>
    <cellStyle name="Normal 3 4 2 4" xfId="2141"/>
    <cellStyle name="Normal 3 4 2 5" xfId="2142"/>
    <cellStyle name="Normal 3 4 3" xfId="2143"/>
    <cellStyle name="Normal 3 4 3 2" xfId="2144"/>
    <cellStyle name="Normal 3 4 3 3" xfId="2145"/>
    <cellStyle name="Normal 3 4 3 4" xfId="2146"/>
    <cellStyle name="Normal 3 4 4" xfId="2147"/>
    <cellStyle name="Normal 3 4 4 2" xfId="2148"/>
    <cellStyle name="Normal 3 4 5" xfId="2149"/>
    <cellStyle name="Normal 3 4 6" xfId="2150"/>
    <cellStyle name="Normal 3 4 7" xfId="2151"/>
    <cellStyle name="Normal 3 5" xfId="2152"/>
    <cellStyle name="Normal 3 5 2" xfId="2153"/>
    <cellStyle name="Normal 3 5 2 2" xfId="2154"/>
    <cellStyle name="Normal 3 5 2 3" xfId="2155"/>
    <cellStyle name="Normal 3 5 3" xfId="2156"/>
    <cellStyle name="Normal 3 5 3 2" xfId="2157"/>
    <cellStyle name="Normal 3 5 3 3" xfId="2158"/>
    <cellStyle name="Normal 3 5 3 4" xfId="2159"/>
    <cellStyle name="Normal 3 5 4" xfId="2160"/>
    <cellStyle name="Normal 3 5 4 2" xfId="2161"/>
    <cellStyle name="Normal 3 5 5" xfId="2162"/>
    <cellStyle name="Normal 3 5 6" xfId="2163"/>
    <cellStyle name="Normal 3 6" xfId="2164"/>
    <cellStyle name="Normal 3 6 2" xfId="2165"/>
    <cellStyle name="Normal 3 7" xfId="2166"/>
    <cellStyle name="Normal 3 7 2" xfId="2167"/>
    <cellStyle name="Normal 3 7 2 2" xfId="2168"/>
    <cellStyle name="Normal 3 7 2 2 2" xfId="2169"/>
    <cellStyle name="Normal 3 7 2 3" xfId="2170"/>
    <cellStyle name="Normal 3 7 3" xfId="2171"/>
    <cellStyle name="Normal 3 7 3 2" xfId="2172"/>
    <cellStyle name="Normal 3 7 4" xfId="2173"/>
    <cellStyle name="Normal 3 7 4 2" xfId="2174"/>
    <cellStyle name="Normal 3 7 5" xfId="2175"/>
    <cellStyle name="Normal 3 7 5 2" xfId="2176"/>
    <cellStyle name="Normal 3 7 6" xfId="2177"/>
    <cellStyle name="Normal 3 7 6 2" xfId="2178"/>
    <cellStyle name="Normal 3 7 7" xfId="2179"/>
    <cellStyle name="Normal 3 8" xfId="2180"/>
    <cellStyle name="Normal 3 8 2" xfId="2181"/>
    <cellStyle name="Normal 3 8 2 2" xfId="2182"/>
    <cellStyle name="Normal 3 8 3" xfId="2183"/>
    <cellStyle name="Normal 3 9" xfId="2184"/>
    <cellStyle name="Normal 3 9 2" xfId="2185"/>
    <cellStyle name="Normal 3 9 3" xfId="2186"/>
    <cellStyle name="Normal 4" xfId="2187"/>
    <cellStyle name="Normal 4 10" xfId="2188"/>
    <cellStyle name="Normal 4 11" xfId="2189"/>
    <cellStyle name="Normal 4 12" xfId="2190"/>
    <cellStyle name="Normal 4 2" xfId="2191"/>
    <cellStyle name="Normal 4 2 2" xfId="2192"/>
    <cellStyle name="Normal 4 2 3" xfId="2193"/>
    <cellStyle name="Normal 4 2 3 2" xfId="2194"/>
    <cellStyle name="Normal 4 2 4" xfId="2195"/>
    <cellStyle name="Normal 4 2 5" xfId="2196"/>
    <cellStyle name="Normal 4 2 6" xfId="2197"/>
    <cellStyle name="Normal 4 2 7" xfId="2198"/>
    <cellStyle name="Normal 4 2 8" xfId="2199"/>
    <cellStyle name="Normal 4 3" xfId="2200"/>
    <cellStyle name="Normal 4 3 10" xfId="2201"/>
    <cellStyle name="Normal 4 3 10 2" xfId="2202"/>
    <cellStyle name="Normal 4 3 11" xfId="2203"/>
    <cellStyle name="Normal 4 3 12" xfId="2204"/>
    <cellStyle name="Normal 4 3 2" xfId="2205"/>
    <cellStyle name="Normal 4 3 2 2" xfId="2206"/>
    <cellStyle name="Normal 4 3 2 2 2" xfId="2207"/>
    <cellStyle name="Normal 4 3 2 2 3" xfId="2208"/>
    <cellStyle name="Normal 4 3 2 3" xfId="2209"/>
    <cellStyle name="Normal 4 3 2 3 2" xfId="2210"/>
    <cellStyle name="Normal 4 3 2 4" xfId="2211"/>
    <cellStyle name="Normal 4 3 2 4 2" xfId="2212"/>
    <cellStyle name="Normal 4 3 2 5" xfId="2213"/>
    <cellStyle name="Normal 4 3 2 5 2" xfId="2214"/>
    <cellStyle name="Normal 4 3 2 6" xfId="2215"/>
    <cellStyle name="Normal 4 3 2 7" xfId="2216"/>
    <cellStyle name="Normal 4 3 3" xfId="2217"/>
    <cellStyle name="Normal 4 3 3 2" xfId="2218"/>
    <cellStyle name="Normal 4 3 3 2 2" xfId="2219"/>
    <cellStyle name="Normal 4 3 3 2 3" xfId="2220"/>
    <cellStyle name="Normal 4 3 3 3" xfId="2221"/>
    <cellStyle name="Normal 4 3 3 3 2" xfId="2222"/>
    <cellStyle name="Normal 4 3 3 4" xfId="2223"/>
    <cellStyle name="Normal 4 3 3 5" xfId="2224"/>
    <cellStyle name="Normal 4 3 3 6" xfId="2225"/>
    <cellStyle name="Normal 4 3 4" xfId="2226"/>
    <cellStyle name="Normal 4 3 4 2" xfId="2227"/>
    <cellStyle name="Normal 4 3 4 3" xfId="2228"/>
    <cellStyle name="Normal 4 3 5" xfId="2229"/>
    <cellStyle name="Normal 4 3 5 2" xfId="2230"/>
    <cellStyle name="Normal 4 3 6" xfId="2231"/>
    <cellStyle name="Normal 4 3 6 2" xfId="2232"/>
    <cellStyle name="Normal 4 3 7" xfId="2233"/>
    <cellStyle name="Normal 4 3 7 2" xfId="2234"/>
    <cellStyle name="Normal 4 3 8" xfId="2235"/>
    <cellStyle name="Normal 4 3 8 2" xfId="2236"/>
    <cellStyle name="Normal 4 3 9" xfId="2237"/>
    <cellStyle name="Normal 4 3 9 2" xfId="2238"/>
    <cellStyle name="Normal 4 4" xfId="2239"/>
    <cellStyle name="Normal 4 4 2" xfId="2240"/>
    <cellStyle name="Normal 4 4 2 2" xfId="2241"/>
    <cellStyle name="Normal 4 4 2 3" xfId="2242"/>
    <cellStyle name="Normal 4 4 3" xfId="2243"/>
    <cellStyle name="Normal 4 4 3 2" xfId="2244"/>
    <cellStyle name="Normal 4 4 4" xfId="2245"/>
    <cellStyle name="Normal 4 4 5" xfId="2246"/>
    <cellStyle name="Normal 4 5" xfId="2247"/>
    <cellStyle name="Normal 4 5 2" xfId="2248"/>
    <cellStyle name="Normal 4 5 3" xfId="2249"/>
    <cellStyle name="Normal 4 5 4" xfId="2250"/>
    <cellStyle name="Normal 4 6" xfId="2251"/>
    <cellStyle name="Normal 4 7" xfId="2252"/>
    <cellStyle name="Normal 4 7 2" xfId="2253"/>
    <cellStyle name="Normal 4 8" xfId="2254"/>
    <cellStyle name="Normal 4 8 2" xfId="2255"/>
    <cellStyle name="Normal 4 9" xfId="2256"/>
    <cellStyle name="Normal 5" xfId="2257"/>
    <cellStyle name="Normal 5 10" xfId="2258"/>
    <cellStyle name="Normal 5 2" xfId="2259"/>
    <cellStyle name="Normal 5 2 10" xfId="2260"/>
    <cellStyle name="Normal 5 2 11" xfId="2261"/>
    <cellStyle name="Normal 5 2 2" xfId="2262"/>
    <cellStyle name="Normal 5 2 2 2" xfId="2263"/>
    <cellStyle name="Normal 5 2 2 2 2" xfId="2264"/>
    <cellStyle name="Normal 5 2 2 3" xfId="2265"/>
    <cellStyle name="Normal 5 2 2 4" xfId="2266"/>
    <cellStyle name="Normal 5 2 3" xfId="2267"/>
    <cellStyle name="Normal 5 2 3 2" xfId="2268"/>
    <cellStyle name="Normal 5 2 3 2 2" xfId="2269"/>
    <cellStyle name="Normal 5 2 3 3" xfId="2270"/>
    <cellStyle name="Normal 5 2 3 4" xfId="2271"/>
    <cellStyle name="Normal 5 2 4" xfId="2272"/>
    <cellStyle name="Normal 5 2 4 2" xfId="2273"/>
    <cellStyle name="Normal 5 2 5" xfId="2274"/>
    <cellStyle name="Normal 5 2 5 2" xfId="2275"/>
    <cellStyle name="Normal 5 2 5 2 2" xfId="2276"/>
    <cellStyle name="Normal 5 2 5 2 3" xfId="2277"/>
    <cellStyle name="Normal 5 2 5 3" xfId="2278"/>
    <cellStyle name="Normal 5 2 5 3 2" xfId="2279"/>
    <cellStyle name="Normal 5 2 5 4" xfId="2280"/>
    <cellStyle name="Normal 5 2 5 4 2" xfId="2281"/>
    <cellStyle name="Normal 5 2 5 5" xfId="2282"/>
    <cellStyle name="Normal 5 2 6" xfId="2283"/>
    <cellStyle name="Normal 5 2 6 2" xfId="2284"/>
    <cellStyle name="Normal 5 2 6 3" xfId="2285"/>
    <cellStyle name="Normal 5 2 7" xfId="2286"/>
    <cellStyle name="Normal 5 2 7 2" xfId="2287"/>
    <cellStyle name="Normal 5 2 7 3" xfId="2288"/>
    <cellStyle name="Normal 5 2 8" xfId="2289"/>
    <cellStyle name="Normal 5 2 9" xfId="2290"/>
    <cellStyle name="Normal 5 3" xfId="2291"/>
    <cellStyle name="Normal 5 3 2" xfId="2292"/>
    <cellStyle name="Normal 5 3 2 2" xfId="2293"/>
    <cellStyle name="Normal 5 3 3" xfId="2294"/>
    <cellStyle name="Normal 5 3 4" xfId="2295"/>
    <cellStyle name="Normal 5 4" xfId="2296"/>
    <cellStyle name="Normal 5 4 2" xfId="2297"/>
    <cellStyle name="Normal 5 4 2 2" xfId="2298"/>
    <cellStyle name="Normal 5 4 3" xfId="2299"/>
    <cellStyle name="Normal 5 5" xfId="2300"/>
    <cellStyle name="Normal 5 5 2" xfId="2301"/>
    <cellStyle name="Normal 5 6" xfId="2302"/>
    <cellStyle name="Normal 5 7" xfId="2303"/>
    <cellStyle name="Normal 5 8" xfId="2304"/>
    <cellStyle name="Normal 5 9" xfId="2305"/>
    <cellStyle name="Normal 6" xfId="2306"/>
    <cellStyle name="Normal 6 2" xfId="2307"/>
    <cellStyle name="Normal 6 2 2" xfId="2308"/>
    <cellStyle name="Normal 6 3" xfId="2309"/>
    <cellStyle name="Normal 6 3 2" xfId="2310"/>
    <cellStyle name="Normal 6 4" xfId="2311"/>
    <cellStyle name="Normal 6 5" xfId="2312"/>
    <cellStyle name="Normal 6 6" xfId="2313"/>
    <cellStyle name="Normal 6 7" xfId="2314"/>
    <cellStyle name="Normal 7" xfId="2315"/>
    <cellStyle name="Normal 7 2" xfId="2316"/>
    <cellStyle name="Normal 7 2 2" xfId="2317"/>
    <cellStyle name="Normal 7 2 3" xfId="2318"/>
    <cellStyle name="Normal 7 2 4" xfId="2319"/>
    <cellStyle name="Normal 7 2 5" xfId="2320"/>
    <cellStyle name="Normal 7 3" xfId="2321"/>
    <cellStyle name="Normal 7 4" xfId="2322"/>
    <cellStyle name="Normal 7 5" xfId="2323"/>
    <cellStyle name="Normal 7 6" xfId="2324"/>
    <cellStyle name="Normal 7 6 2" xfId="2325"/>
    <cellStyle name="Normal 7 7" xfId="2326"/>
    <cellStyle name="Normal 7 8" xfId="2327"/>
    <cellStyle name="Normal 7 9" xfId="2328"/>
    <cellStyle name="Normal 8" xfId="2329"/>
    <cellStyle name="Normal 8 10" xfId="2330"/>
    <cellStyle name="Normal 8 11" xfId="2331"/>
    <cellStyle name="Normal 8 12" xfId="2332"/>
    <cellStyle name="Normal 8 13" xfId="2333"/>
    <cellStyle name="Normal 8 14" xfId="2334"/>
    <cellStyle name="Normal 8 15" xfId="2335"/>
    <cellStyle name="Normal 8 16" xfId="2336"/>
    <cellStyle name="Normal 8 17" xfId="2337"/>
    <cellStyle name="Normal 8 18" xfId="2338"/>
    <cellStyle name="Normal 8 2" xfId="2339"/>
    <cellStyle name="Normal 8 2 2" xfId="2340"/>
    <cellStyle name="Normal 8 2 3" xfId="2341"/>
    <cellStyle name="Normal 8 3" xfId="2342"/>
    <cellStyle name="Normal 8 3 2" xfId="2343"/>
    <cellStyle name="Normal 8 3 3" xfId="2344"/>
    <cellStyle name="Normal 8 3 4" xfId="2345"/>
    <cellStyle name="Normal 8 3 5" xfId="2346"/>
    <cellStyle name="Normal 8 3 6" xfId="2347"/>
    <cellStyle name="Normal 8 4" xfId="2348"/>
    <cellStyle name="Normal 8 4 2" xfId="2349"/>
    <cellStyle name="Normal 8 4 3" xfId="2350"/>
    <cellStyle name="Normal 8 4 4" xfId="2351"/>
    <cellStyle name="Normal 8 4 5" xfId="2352"/>
    <cellStyle name="Normal 8 4 6" xfId="2353"/>
    <cellStyle name="Normal 8 4 7" xfId="2354"/>
    <cellStyle name="Normal 8 5" xfId="2355"/>
    <cellStyle name="Normal 8 5 2" xfId="2356"/>
    <cellStyle name="Normal 8 5 3" xfId="2357"/>
    <cellStyle name="Normal 8 5 4" xfId="2358"/>
    <cellStyle name="Normal 8 5 5" xfId="2359"/>
    <cellStyle name="Normal 8 5 6" xfId="2360"/>
    <cellStyle name="Normal 8 5 7" xfId="2361"/>
    <cellStyle name="Normal 8 6" xfId="2362"/>
    <cellStyle name="Normal 8 7" xfId="2363"/>
    <cellStyle name="Normal 8 8" xfId="2364"/>
    <cellStyle name="Normal 8 9" xfId="2365"/>
    <cellStyle name="Normal 9" xfId="2366"/>
    <cellStyle name="Normal 9 2" xfId="2367"/>
    <cellStyle name="Normal 9 2 2" xfId="2368"/>
    <cellStyle name="Normal 9 2 2 2" xfId="2369"/>
    <cellStyle name="Normal 9 2 2 3" xfId="2370"/>
    <cellStyle name="Normal 9 2 3" xfId="2371"/>
    <cellStyle name="Normal 9 3" xfId="2372"/>
    <cellStyle name="Normal 9 3 2" xfId="2373"/>
    <cellStyle name="Normal 9 3 2 2" xfId="2374"/>
    <cellStyle name="Normal 9 3 3" xfId="2375"/>
    <cellStyle name="Normal 9 4" xfId="2376"/>
    <cellStyle name="Normal 9 4 2" xfId="2377"/>
    <cellStyle name="Normal 9 5" xfId="2378"/>
    <cellStyle name="Normal_1997-enrl" xfId="2379"/>
    <cellStyle name="Normál_8gradk" xfId="2380"/>
    <cellStyle name="Normal_B4" xfId="2381"/>
    <cellStyle name="Normal-blank" xfId="2382"/>
    <cellStyle name="Normal-bottom" xfId="2383"/>
    <cellStyle name="Normal-center" xfId="2384"/>
    <cellStyle name="Normal-droit" xfId="2385"/>
    <cellStyle name="normální_SVK ANNHRS-novy" xfId="2386"/>
    <cellStyle name="Normalny 10" xfId="2387"/>
    <cellStyle name="Normalny 10 2" xfId="2388"/>
    <cellStyle name="Normalny 10 3" xfId="2389"/>
    <cellStyle name="Normalny 2" xfId="2390"/>
    <cellStyle name="Normalny 2 2" xfId="2391"/>
    <cellStyle name="Normalny 2 2 2" xfId="2392"/>
    <cellStyle name="Normalny 2 2 2 2" xfId="2393"/>
    <cellStyle name="Normalny 2 2 2 2 2" xfId="2394"/>
    <cellStyle name="Normalny 2 2 2 2 3" xfId="2395"/>
    <cellStyle name="Normalny 2 2 2 3" xfId="2396"/>
    <cellStyle name="Normalny 2 2 3" xfId="2397"/>
    <cellStyle name="Normalny 2 2 4" xfId="2398"/>
    <cellStyle name="Normalny 2 3" xfId="2399"/>
    <cellStyle name="Normalny 2 3 2" xfId="2400"/>
    <cellStyle name="Normalny 2 3 2 2" xfId="2401"/>
    <cellStyle name="Normalny 2 3 3" xfId="2402"/>
    <cellStyle name="Normalny 2 4" xfId="2403"/>
    <cellStyle name="Normalny 2 4 2" xfId="2404"/>
    <cellStyle name="Normalny 2 4 2 2" xfId="2405"/>
    <cellStyle name="Normalny 2 4 3" xfId="2406"/>
    <cellStyle name="Normalny 2 5" xfId="2407"/>
    <cellStyle name="Normalny 2 5 2" xfId="2408"/>
    <cellStyle name="Normalny 2 5 2 2" xfId="2409"/>
    <cellStyle name="Normalny 2 5 3" xfId="2410"/>
    <cellStyle name="Normalny 2 6" xfId="2411"/>
    <cellStyle name="Normalny 2 6 2" xfId="2412"/>
    <cellStyle name="Normalny 2 6 2 2" xfId="2413"/>
    <cellStyle name="Normalny 2 6 3" xfId="2414"/>
    <cellStyle name="Normalny 2 7" xfId="2415"/>
    <cellStyle name="Normalny 2 7 2" xfId="2416"/>
    <cellStyle name="Normalny 2 7 2 2" xfId="2417"/>
    <cellStyle name="Normalny 2 7 3" xfId="2418"/>
    <cellStyle name="Normalny 2 8" xfId="2419"/>
    <cellStyle name="Normalny 2 8 2" xfId="2420"/>
    <cellStyle name="Normalny 2 8 2 2" xfId="2421"/>
    <cellStyle name="Normalny 2 8 3" xfId="2422"/>
    <cellStyle name="Normalny 2 9" xfId="2423"/>
    <cellStyle name="Normalny 3" xfId="2424"/>
    <cellStyle name="Normalny 3 2" xfId="2425"/>
    <cellStyle name="Normalny 3 2 2" xfId="2426"/>
    <cellStyle name="Normalny 3 3" xfId="2427"/>
    <cellStyle name="Normalny 4" xfId="2428"/>
    <cellStyle name="Normalny 4 2" xfId="2429"/>
    <cellStyle name="Normalny 4 2 2" xfId="2430"/>
    <cellStyle name="Normalny 4 3" xfId="2431"/>
    <cellStyle name="Normalny 5" xfId="2432"/>
    <cellStyle name="Normalny 5 2" xfId="2433"/>
    <cellStyle name="Normalny 5 2 2" xfId="2434"/>
    <cellStyle name="Normalny 5 2 3" xfId="2435"/>
    <cellStyle name="Normalny 5 3" xfId="2436"/>
    <cellStyle name="Normalny 5 3 2" xfId="2437"/>
    <cellStyle name="Normalny 5 3 2 2" xfId="2438"/>
    <cellStyle name="Normalny 5 3 3" xfId="2439"/>
    <cellStyle name="Normalny 5 4" xfId="2440"/>
    <cellStyle name="Normalny 5 4 2" xfId="2441"/>
    <cellStyle name="Normalny 5 5" xfId="2442"/>
    <cellStyle name="Normalny 6" xfId="2443"/>
    <cellStyle name="Normalny 6 2" xfId="2444"/>
    <cellStyle name="Normalny 6 3" xfId="2445"/>
    <cellStyle name="Normalny 7" xfId="2446"/>
    <cellStyle name="Normalny 7 2" xfId="2447"/>
    <cellStyle name="Normalny 7 3" xfId="2448"/>
    <cellStyle name="Normalny 8" xfId="2449"/>
    <cellStyle name="Normalny 8 2" xfId="2450"/>
    <cellStyle name="Normalny 8 3" xfId="2451"/>
    <cellStyle name="Normalny 9" xfId="2452"/>
    <cellStyle name="Normalny 9 2" xfId="2453"/>
    <cellStyle name="Normal-top" xfId="2454"/>
    <cellStyle name="Normal-top 2" xfId="2455"/>
    <cellStyle name="Note 10 2" xfId="2456"/>
    <cellStyle name="Note 10 2 2" xfId="2457"/>
    <cellStyle name="Note 10 2 2 2" xfId="2458"/>
    <cellStyle name="Note 10 2 2 2 2" xfId="2459"/>
    <cellStyle name="Note 10 2 2 2 2 2" xfId="2460"/>
    <cellStyle name="Note 10 2 2 2 2 2 2" xfId="2461"/>
    <cellStyle name="Note 10 2 2 2 2 3" xfId="2462"/>
    <cellStyle name="Note 10 2 2 2 3" xfId="2463"/>
    <cellStyle name="Note 10 2 2 2 3 2" xfId="2464"/>
    <cellStyle name="Note 10 2 2 2 4" xfId="2465"/>
    <cellStyle name="Note 10 2 2 3" xfId="2466"/>
    <cellStyle name="Note 10 2 2 3 2" xfId="2467"/>
    <cellStyle name="Note 10 2 2 3 2 2" xfId="2468"/>
    <cellStyle name="Note 10 2 2 3 3" xfId="2469"/>
    <cellStyle name="Note 10 2 2 4" xfId="2470"/>
    <cellStyle name="Note 10 2 2 4 2" xfId="2471"/>
    <cellStyle name="Note 10 2 2 5" xfId="2472"/>
    <cellStyle name="Note 10 2 2 5 2" xfId="2473"/>
    <cellStyle name="Note 10 2 2 6" xfId="2474"/>
    <cellStyle name="Note 10 2 3" xfId="2475"/>
    <cellStyle name="Note 10 2 3 2" xfId="2476"/>
    <cellStyle name="Note 10 2 3 2 2" xfId="2477"/>
    <cellStyle name="Note 10 2 3 2 2 2" xfId="2478"/>
    <cellStyle name="Note 10 2 3 2 3" xfId="2479"/>
    <cellStyle name="Note 10 2 3 3" xfId="2480"/>
    <cellStyle name="Note 10 2 3 3 2" xfId="2481"/>
    <cellStyle name="Note 10 2 3 4" xfId="2482"/>
    <cellStyle name="Note 10 2 4" xfId="2483"/>
    <cellStyle name="Note 10 2 4 2" xfId="2484"/>
    <cellStyle name="Note 10 2 4 2 2" xfId="2485"/>
    <cellStyle name="Note 10 2 4 3" xfId="2486"/>
    <cellStyle name="Note 10 2 5" xfId="2487"/>
    <cellStyle name="Note 10 2 5 2" xfId="2488"/>
    <cellStyle name="Note 10 2 6" xfId="2489"/>
    <cellStyle name="Note 10 3" xfId="2490"/>
    <cellStyle name="Note 10 3 2" xfId="2491"/>
    <cellStyle name="Note 10 3 2 2" xfId="2492"/>
    <cellStyle name="Note 10 3 2 2 2" xfId="2493"/>
    <cellStyle name="Note 10 3 2 2 2 2" xfId="2494"/>
    <cellStyle name="Note 10 3 2 2 2 2 2" xfId="2495"/>
    <cellStyle name="Note 10 3 2 2 2 3" xfId="2496"/>
    <cellStyle name="Note 10 3 2 2 3" xfId="2497"/>
    <cellStyle name="Note 10 3 2 2 3 2" xfId="2498"/>
    <cellStyle name="Note 10 3 2 2 4" xfId="2499"/>
    <cellStyle name="Note 10 3 2 3" xfId="2500"/>
    <cellStyle name="Note 10 3 2 3 2" xfId="2501"/>
    <cellStyle name="Note 10 3 2 3 2 2" xfId="2502"/>
    <cellStyle name="Note 10 3 2 3 3" xfId="2503"/>
    <cellStyle name="Note 10 3 2 4" xfId="2504"/>
    <cellStyle name="Note 10 3 2 4 2" xfId="2505"/>
    <cellStyle name="Note 10 3 2 5" xfId="2506"/>
    <cellStyle name="Note 10 3 2 5 2" xfId="2507"/>
    <cellStyle name="Note 10 3 2 6" xfId="2508"/>
    <cellStyle name="Note 10 3 3" xfId="2509"/>
    <cellStyle name="Note 10 3 3 2" xfId="2510"/>
    <cellStyle name="Note 10 3 3 2 2" xfId="2511"/>
    <cellStyle name="Note 10 3 3 2 2 2" xfId="2512"/>
    <cellStyle name="Note 10 3 3 2 3" xfId="2513"/>
    <cellStyle name="Note 10 3 3 3" xfId="2514"/>
    <cellStyle name="Note 10 3 3 3 2" xfId="2515"/>
    <cellStyle name="Note 10 3 3 4" xfId="2516"/>
    <cellStyle name="Note 10 3 4" xfId="2517"/>
    <cellStyle name="Note 10 3 4 2" xfId="2518"/>
    <cellStyle name="Note 10 3 4 2 2" xfId="2519"/>
    <cellStyle name="Note 10 3 4 3" xfId="2520"/>
    <cellStyle name="Note 10 3 5" xfId="2521"/>
    <cellStyle name="Note 10 3 5 2" xfId="2522"/>
    <cellStyle name="Note 10 3 6" xfId="2523"/>
    <cellStyle name="Note 10 4" xfId="2524"/>
    <cellStyle name="Note 10 4 2" xfId="2525"/>
    <cellStyle name="Note 10 4 2 2" xfId="2526"/>
    <cellStyle name="Note 10 4 2 2 2" xfId="2527"/>
    <cellStyle name="Note 10 4 2 2 2 2" xfId="2528"/>
    <cellStyle name="Note 10 4 2 2 2 2 2" xfId="2529"/>
    <cellStyle name="Note 10 4 2 2 2 3" xfId="2530"/>
    <cellStyle name="Note 10 4 2 2 3" xfId="2531"/>
    <cellStyle name="Note 10 4 2 2 3 2" xfId="2532"/>
    <cellStyle name="Note 10 4 2 2 4" xfId="2533"/>
    <cellStyle name="Note 10 4 2 3" xfId="2534"/>
    <cellStyle name="Note 10 4 2 3 2" xfId="2535"/>
    <cellStyle name="Note 10 4 2 3 2 2" xfId="2536"/>
    <cellStyle name="Note 10 4 2 3 3" xfId="2537"/>
    <cellStyle name="Note 10 4 2 4" xfId="2538"/>
    <cellStyle name="Note 10 4 2 4 2" xfId="2539"/>
    <cellStyle name="Note 10 4 2 5" xfId="2540"/>
    <cellStyle name="Note 10 4 2 5 2" xfId="2541"/>
    <cellStyle name="Note 10 4 2 6" xfId="2542"/>
    <cellStyle name="Note 10 4 3" xfId="2543"/>
    <cellStyle name="Note 10 4 3 2" xfId="2544"/>
    <cellStyle name="Note 10 4 3 2 2" xfId="2545"/>
    <cellStyle name="Note 10 4 3 2 2 2" xfId="2546"/>
    <cellStyle name="Note 10 4 3 2 3" xfId="2547"/>
    <cellStyle name="Note 10 4 3 3" xfId="2548"/>
    <cellStyle name="Note 10 4 3 3 2" xfId="2549"/>
    <cellStyle name="Note 10 4 3 4" xfId="2550"/>
    <cellStyle name="Note 10 4 4" xfId="2551"/>
    <cellStyle name="Note 10 4 4 2" xfId="2552"/>
    <cellStyle name="Note 10 4 4 2 2" xfId="2553"/>
    <cellStyle name="Note 10 4 4 3" xfId="2554"/>
    <cellStyle name="Note 10 4 5" xfId="2555"/>
    <cellStyle name="Note 10 4 5 2" xfId="2556"/>
    <cellStyle name="Note 10 4 6" xfId="2557"/>
    <cellStyle name="Note 10 5" xfId="2558"/>
    <cellStyle name="Note 10 5 2" xfId="2559"/>
    <cellStyle name="Note 10 5 2 2" xfId="2560"/>
    <cellStyle name="Note 10 5 2 2 2" xfId="2561"/>
    <cellStyle name="Note 10 5 2 2 2 2" xfId="2562"/>
    <cellStyle name="Note 10 5 2 2 2 2 2" xfId="2563"/>
    <cellStyle name="Note 10 5 2 2 2 3" xfId="2564"/>
    <cellStyle name="Note 10 5 2 2 3" xfId="2565"/>
    <cellStyle name="Note 10 5 2 2 3 2" xfId="2566"/>
    <cellStyle name="Note 10 5 2 2 4" xfId="2567"/>
    <cellStyle name="Note 10 5 2 3" xfId="2568"/>
    <cellStyle name="Note 10 5 2 3 2" xfId="2569"/>
    <cellStyle name="Note 10 5 2 3 2 2" xfId="2570"/>
    <cellStyle name="Note 10 5 2 3 3" xfId="2571"/>
    <cellStyle name="Note 10 5 2 4" xfId="2572"/>
    <cellStyle name="Note 10 5 2 4 2" xfId="2573"/>
    <cellStyle name="Note 10 5 2 5" xfId="2574"/>
    <cellStyle name="Note 10 5 2 5 2" xfId="2575"/>
    <cellStyle name="Note 10 5 2 6" xfId="2576"/>
    <cellStyle name="Note 10 5 3" xfId="2577"/>
    <cellStyle name="Note 10 5 3 2" xfId="2578"/>
    <cellStyle name="Note 10 5 3 2 2" xfId="2579"/>
    <cellStyle name="Note 10 5 3 2 2 2" xfId="2580"/>
    <cellStyle name="Note 10 5 3 2 3" xfId="2581"/>
    <cellStyle name="Note 10 5 3 3" xfId="2582"/>
    <cellStyle name="Note 10 5 3 3 2" xfId="2583"/>
    <cellStyle name="Note 10 5 3 4" xfId="2584"/>
    <cellStyle name="Note 10 5 4" xfId="2585"/>
    <cellStyle name="Note 10 5 4 2" xfId="2586"/>
    <cellStyle name="Note 10 5 4 2 2" xfId="2587"/>
    <cellStyle name="Note 10 5 4 3" xfId="2588"/>
    <cellStyle name="Note 10 5 5" xfId="2589"/>
    <cellStyle name="Note 10 5 5 2" xfId="2590"/>
    <cellStyle name="Note 10 5 6" xfId="2591"/>
    <cellStyle name="Note 10 6" xfId="2592"/>
    <cellStyle name="Note 10 6 2" xfId="2593"/>
    <cellStyle name="Note 10 6 2 2" xfId="2594"/>
    <cellStyle name="Note 10 6 2 2 2" xfId="2595"/>
    <cellStyle name="Note 10 6 2 2 2 2" xfId="2596"/>
    <cellStyle name="Note 10 6 2 2 2 2 2" xfId="2597"/>
    <cellStyle name="Note 10 6 2 2 2 3" xfId="2598"/>
    <cellStyle name="Note 10 6 2 2 3" xfId="2599"/>
    <cellStyle name="Note 10 6 2 2 3 2" xfId="2600"/>
    <cellStyle name="Note 10 6 2 2 4" xfId="2601"/>
    <cellStyle name="Note 10 6 2 3" xfId="2602"/>
    <cellStyle name="Note 10 6 2 3 2" xfId="2603"/>
    <cellStyle name="Note 10 6 2 3 2 2" xfId="2604"/>
    <cellStyle name="Note 10 6 2 3 3" xfId="2605"/>
    <cellStyle name="Note 10 6 2 4" xfId="2606"/>
    <cellStyle name="Note 10 6 2 4 2" xfId="2607"/>
    <cellStyle name="Note 10 6 2 5" xfId="2608"/>
    <cellStyle name="Note 10 6 2 5 2" xfId="2609"/>
    <cellStyle name="Note 10 6 2 6" xfId="2610"/>
    <cellStyle name="Note 10 6 3" xfId="2611"/>
    <cellStyle name="Note 10 6 3 2" xfId="2612"/>
    <cellStyle name="Note 10 6 3 2 2" xfId="2613"/>
    <cellStyle name="Note 10 6 3 2 2 2" xfId="2614"/>
    <cellStyle name="Note 10 6 3 2 3" xfId="2615"/>
    <cellStyle name="Note 10 6 3 3" xfId="2616"/>
    <cellStyle name="Note 10 6 3 3 2" xfId="2617"/>
    <cellStyle name="Note 10 6 3 4" xfId="2618"/>
    <cellStyle name="Note 10 6 4" xfId="2619"/>
    <cellStyle name="Note 10 6 4 2" xfId="2620"/>
    <cellStyle name="Note 10 6 4 2 2" xfId="2621"/>
    <cellStyle name="Note 10 6 4 3" xfId="2622"/>
    <cellStyle name="Note 10 6 5" xfId="2623"/>
    <cellStyle name="Note 10 6 5 2" xfId="2624"/>
    <cellStyle name="Note 10 6 6" xfId="2625"/>
    <cellStyle name="Note 10 7" xfId="2626"/>
    <cellStyle name="Note 10 7 2" xfId="2627"/>
    <cellStyle name="Note 10 7 2 2" xfId="2628"/>
    <cellStyle name="Note 10 7 2 2 2" xfId="2629"/>
    <cellStyle name="Note 10 7 2 2 2 2" xfId="2630"/>
    <cellStyle name="Note 10 7 2 2 2 2 2" xfId="2631"/>
    <cellStyle name="Note 10 7 2 2 2 3" xfId="2632"/>
    <cellStyle name="Note 10 7 2 2 3" xfId="2633"/>
    <cellStyle name="Note 10 7 2 2 3 2" xfId="2634"/>
    <cellStyle name="Note 10 7 2 2 4" xfId="2635"/>
    <cellStyle name="Note 10 7 2 3" xfId="2636"/>
    <cellStyle name="Note 10 7 2 3 2" xfId="2637"/>
    <cellStyle name="Note 10 7 2 3 2 2" xfId="2638"/>
    <cellStyle name="Note 10 7 2 3 3" xfId="2639"/>
    <cellStyle name="Note 10 7 2 4" xfId="2640"/>
    <cellStyle name="Note 10 7 2 4 2" xfId="2641"/>
    <cellStyle name="Note 10 7 2 5" xfId="2642"/>
    <cellStyle name="Note 10 7 2 5 2" xfId="2643"/>
    <cellStyle name="Note 10 7 2 6" xfId="2644"/>
    <cellStyle name="Note 10 7 3" xfId="2645"/>
    <cellStyle name="Note 10 7 3 2" xfId="2646"/>
    <cellStyle name="Note 10 7 3 2 2" xfId="2647"/>
    <cellStyle name="Note 10 7 3 2 2 2" xfId="2648"/>
    <cellStyle name="Note 10 7 3 2 3" xfId="2649"/>
    <cellStyle name="Note 10 7 3 3" xfId="2650"/>
    <cellStyle name="Note 10 7 3 3 2" xfId="2651"/>
    <cellStyle name="Note 10 7 3 4" xfId="2652"/>
    <cellStyle name="Note 10 7 4" xfId="2653"/>
    <cellStyle name="Note 10 7 4 2" xfId="2654"/>
    <cellStyle name="Note 10 7 4 2 2" xfId="2655"/>
    <cellStyle name="Note 10 7 4 3" xfId="2656"/>
    <cellStyle name="Note 10 7 5" xfId="2657"/>
    <cellStyle name="Note 10 7 5 2" xfId="2658"/>
    <cellStyle name="Note 10 7 6" xfId="2659"/>
    <cellStyle name="Note 11 2" xfId="2660"/>
    <cellStyle name="Note 11 2 2" xfId="2661"/>
    <cellStyle name="Note 11 2 2 2" xfId="2662"/>
    <cellStyle name="Note 11 2 2 2 2" xfId="2663"/>
    <cellStyle name="Note 11 2 2 2 2 2" xfId="2664"/>
    <cellStyle name="Note 11 2 2 2 2 2 2" xfId="2665"/>
    <cellStyle name="Note 11 2 2 2 2 3" xfId="2666"/>
    <cellStyle name="Note 11 2 2 2 3" xfId="2667"/>
    <cellStyle name="Note 11 2 2 2 3 2" xfId="2668"/>
    <cellStyle name="Note 11 2 2 2 4" xfId="2669"/>
    <cellStyle name="Note 11 2 2 3" xfId="2670"/>
    <cellStyle name="Note 11 2 2 3 2" xfId="2671"/>
    <cellStyle name="Note 11 2 2 3 2 2" xfId="2672"/>
    <cellStyle name="Note 11 2 2 3 3" xfId="2673"/>
    <cellStyle name="Note 11 2 2 4" xfId="2674"/>
    <cellStyle name="Note 11 2 2 4 2" xfId="2675"/>
    <cellStyle name="Note 11 2 2 5" xfId="2676"/>
    <cellStyle name="Note 11 2 2 5 2" xfId="2677"/>
    <cellStyle name="Note 11 2 2 6" xfId="2678"/>
    <cellStyle name="Note 11 2 3" xfId="2679"/>
    <cellStyle name="Note 11 2 3 2" xfId="2680"/>
    <cellStyle name="Note 11 2 3 2 2" xfId="2681"/>
    <cellStyle name="Note 11 2 3 2 2 2" xfId="2682"/>
    <cellStyle name="Note 11 2 3 2 3" xfId="2683"/>
    <cellStyle name="Note 11 2 3 3" xfId="2684"/>
    <cellStyle name="Note 11 2 3 3 2" xfId="2685"/>
    <cellStyle name="Note 11 2 3 4" xfId="2686"/>
    <cellStyle name="Note 11 2 4" xfId="2687"/>
    <cellStyle name="Note 11 2 4 2" xfId="2688"/>
    <cellStyle name="Note 11 2 4 2 2" xfId="2689"/>
    <cellStyle name="Note 11 2 4 3" xfId="2690"/>
    <cellStyle name="Note 11 2 5" xfId="2691"/>
    <cellStyle name="Note 11 2 5 2" xfId="2692"/>
    <cellStyle name="Note 11 2 6" xfId="2693"/>
    <cellStyle name="Note 11 3" xfId="2694"/>
    <cellStyle name="Note 11 3 2" xfId="2695"/>
    <cellStyle name="Note 11 3 2 2" xfId="2696"/>
    <cellStyle name="Note 11 3 2 2 2" xfId="2697"/>
    <cellStyle name="Note 11 3 2 2 2 2" xfId="2698"/>
    <cellStyle name="Note 11 3 2 2 2 2 2" xfId="2699"/>
    <cellStyle name="Note 11 3 2 2 2 3" xfId="2700"/>
    <cellStyle name="Note 11 3 2 2 3" xfId="2701"/>
    <cellStyle name="Note 11 3 2 2 3 2" xfId="2702"/>
    <cellStyle name="Note 11 3 2 2 4" xfId="2703"/>
    <cellStyle name="Note 11 3 2 3" xfId="2704"/>
    <cellStyle name="Note 11 3 2 3 2" xfId="2705"/>
    <cellStyle name="Note 11 3 2 3 2 2" xfId="2706"/>
    <cellStyle name="Note 11 3 2 3 3" xfId="2707"/>
    <cellStyle name="Note 11 3 2 4" xfId="2708"/>
    <cellStyle name="Note 11 3 2 4 2" xfId="2709"/>
    <cellStyle name="Note 11 3 2 5" xfId="2710"/>
    <cellStyle name="Note 11 3 2 5 2" xfId="2711"/>
    <cellStyle name="Note 11 3 2 6" xfId="2712"/>
    <cellStyle name="Note 11 3 3" xfId="2713"/>
    <cellStyle name="Note 11 3 3 2" xfId="2714"/>
    <cellStyle name="Note 11 3 3 2 2" xfId="2715"/>
    <cellStyle name="Note 11 3 3 2 2 2" xfId="2716"/>
    <cellStyle name="Note 11 3 3 2 3" xfId="2717"/>
    <cellStyle name="Note 11 3 3 3" xfId="2718"/>
    <cellStyle name="Note 11 3 3 3 2" xfId="2719"/>
    <cellStyle name="Note 11 3 3 4" xfId="2720"/>
    <cellStyle name="Note 11 3 4" xfId="2721"/>
    <cellStyle name="Note 11 3 4 2" xfId="2722"/>
    <cellStyle name="Note 11 3 4 2 2" xfId="2723"/>
    <cellStyle name="Note 11 3 4 3" xfId="2724"/>
    <cellStyle name="Note 11 3 5" xfId="2725"/>
    <cellStyle name="Note 11 3 5 2" xfId="2726"/>
    <cellStyle name="Note 11 3 6" xfId="2727"/>
    <cellStyle name="Note 11 4" xfId="2728"/>
    <cellStyle name="Note 11 4 2" xfId="2729"/>
    <cellStyle name="Note 11 4 2 2" xfId="2730"/>
    <cellStyle name="Note 11 4 2 2 2" xfId="2731"/>
    <cellStyle name="Note 11 4 2 2 2 2" xfId="2732"/>
    <cellStyle name="Note 11 4 2 2 2 2 2" xfId="2733"/>
    <cellStyle name="Note 11 4 2 2 2 3" xfId="2734"/>
    <cellStyle name="Note 11 4 2 2 3" xfId="2735"/>
    <cellStyle name="Note 11 4 2 2 3 2" xfId="2736"/>
    <cellStyle name="Note 11 4 2 2 4" xfId="2737"/>
    <cellStyle name="Note 11 4 2 3" xfId="2738"/>
    <cellStyle name="Note 11 4 2 3 2" xfId="2739"/>
    <cellStyle name="Note 11 4 2 3 2 2" xfId="2740"/>
    <cellStyle name="Note 11 4 2 3 3" xfId="2741"/>
    <cellStyle name="Note 11 4 2 4" xfId="2742"/>
    <cellStyle name="Note 11 4 2 4 2" xfId="2743"/>
    <cellStyle name="Note 11 4 2 5" xfId="2744"/>
    <cellStyle name="Note 11 4 2 5 2" xfId="2745"/>
    <cellStyle name="Note 11 4 2 6" xfId="2746"/>
    <cellStyle name="Note 11 4 3" xfId="2747"/>
    <cellStyle name="Note 11 4 3 2" xfId="2748"/>
    <cellStyle name="Note 11 4 3 2 2" xfId="2749"/>
    <cellStyle name="Note 11 4 3 2 2 2" xfId="2750"/>
    <cellStyle name="Note 11 4 3 2 3" xfId="2751"/>
    <cellStyle name="Note 11 4 3 3" xfId="2752"/>
    <cellStyle name="Note 11 4 3 3 2" xfId="2753"/>
    <cellStyle name="Note 11 4 3 4" xfId="2754"/>
    <cellStyle name="Note 11 4 4" xfId="2755"/>
    <cellStyle name="Note 11 4 4 2" xfId="2756"/>
    <cellStyle name="Note 11 4 4 2 2" xfId="2757"/>
    <cellStyle name="Note 11 4 4 3" xfId="2758"/>
    <cellStyle name="Note 11 4 5" xfId="2759"/>
    <cellStyle name="Note 11 4 5 2" xfId="2760"/>
    <cellStyle name="Note 11 4 6" xfId="2761"/>
    <cellStyle name="Note 11 5" xfId="2762"/>
    <cellStyle name="Note 11 5 2" xfId="2763"/>
    <cellStyle name="Note 11 5 2 2" xfId="2764"/>
    <cellStyle name="Note 11 5 2 2 2" xfId="2765"/>
    <cellStyle name="Note 11 5 2 2 2 2" xfId="2766"/>
    <cellStyle name="Note 11 5 2 2 2 2 2" xfId="2767"/>
    <cellStyle name="Note 11 5 2 2 2 3" xfId="2768"/>
    <cellStyle name="Note 11 5 2 2 3" xfId="2769"/>
    <cellStyle name="Note 11 5 2 2 3 2" xfId="2770"/>
    <cellStyle name="Note 11 5 2 2 4" xfId="2771"/>
    <cellStyle name="Note 11 5 2 3" xfId="2772"/>
    <cellStyle name="Note 11 5 2 3 2" xfId="2773"/>
    <cellStyle name="Note 11 5 2 3 2 2" xfId="2774"/>
    <cellStyle name="Note 11 5 2 3 3" xfId="2775"/>
    <cellStyle name="Note 11 5 2 4" xfId="2776"/>
    <cellStyle name="Note 11 5 2 4 2" xfId="2777"/>
    <cellStyle name="Note 11 5 2 5" xfId="2778"/>
    <cellStyle name="Note 11 5 2 5 2" xfId="2779"/>
    <cellStyle name="Note 11 5 2 6" xfId="2780"/>
    <cellStyle name="Note 11 5 3" xfId="2781"/>
    <cellStyle name="Note 11 5 3 2" xfId="2782"/>
    <cellStyle name="Note 11 5 3 2 2" xfId="2783"/>
    <cellStyle name="Note 11 5 3 2 2 2" xfId="2784"/>
    <cellStyle name="Note 11 5 3 2 3" xfId="2785"/>
    <cellStyle name="Note 11 5 3 3" xfId="2786"/>
    <cellStyle name="Note 11 5 3 3 2" xfId="2787"/>
    <cellStyle name="Note 11 5 3 4" xfId="2788"/>
    <cellStyle name="Note 11 5 4" xfId="2789"/>
    <cellStyle name="Note 11 5 4 2" xfId="2790"/>
    <cellStyle name="Note 11 5 4 2 2" xfId="2791"/>
    <cellStyle name="Note 11 5 4 3" xfId="2792"/>
    <cellStyle name="Note 11 5 5" xfId="2793"/>
    <cellStyle name="Note 11 5 5 2" xfId="2794"/>
    <cellStyle name="Note 11 5 6" xfId="2795"/>
    <cellStyle name="Note 11 6" xfId="2796"/>
    <cellStyle name="Note 11 6 2" xfId="2797"/>
    <cellStyle name="Note 11 6 2 2" xfId="2798"/>
    <cellStyle name="Note 11 6 2 2 2" xfId="2799"/>
    <cellStyle name="Note 11 6 2 2 2 2" xfId="2800"/>
    <cellStyle name="Note 11 6 2 2 2 2 2" xfId="2801"/>
    <cellStyle name="Note 11 6 2 2 2 3" xfId="2802"/>
    <cellStyle name="Note 11 6 2 2 3" xfId="2803"/>
    <cellStyle name="Note 11 6 2 2 3 2" xfId="2804"/>
    <cellStyle name="Note 11 6 2 2 4" xfId="2805"/>
    <cellStyle name="Note 11 6 2 3" xfId="2806"/>
    <cellStyle name="Note 11 6 2 3 2" xfId="2807"/>
    <cellStyle name="Note 11 6 2 3 2 2" xfId="2808"/>
    <cellStyle name="Note 11 6 2 3 3" xfId="2809"/>
    <cellStyle name="Note 11 6 2 4" xfId="2810"/>
    <cellStyle name="Note 11 6 2 4 2" xfId="2811"/>
    <cellStyle name="Note 11 6 2 5" xfId="2812"/>
    <cellStyle name="Note 11 6 2 5 2" xfId="2813"/>
    <cellStyle name="Note 11 6 2 6" xfId="2814"/>
    <cellStyle name="Note 11 6 3" xfId="2815"/>
    <cellStyle name="Note 11 6 3 2" xfId="2816"/>
    <cellStyle name="Note 11 6 3 2 2" xfId="2817"/>
    <cellStyle name="Note 11 6 3 2 2 2" xfId="2818"/>
    <cellStyle name="Note 11 6 3 2 3" xfId="2819"/>
    <cellStyle name="Note 11 6 3 3" xfId="2820"/>
    <cellStyle name="Note 11 6 3 3 2" xfId="2821"/>
    <cellStyle name="Note 11 6 3 4" xfId="2822"/>
    <cellStyle name="Note 11 6 4" xfId="2823"/>
    <cellStyle name="Note 11 6 4 2" xfId="2824"/>
    <cellStyle name="Note 11 6 4 2 2" xfId="2825"/>
    <cellStyle name="Note 11 6 4 3" xfId="2826"/>
    <cellStyle name="Note 11 6 5" xfId="2827"/>
    <cellStyle name="Note 11 6 5 2" xfId="2828"/>
    <cellStyle name="Note 11 6 6" xfId="2829"/>
    <cellStyle name="Note 12 2" xfId="2830"/>
    <cellStyle name="Note 12 2 2" xfId="2831"/>
    <cellStyle name="Note 12 2 2 2" xfId="2832"/>
    <cellStyle name="Note 12 2 2 2 2" xfId="2833"/>
    <cellStyle name="Note 12 2 2 2 2 2" xfId="2834"/>
    <cellStyle name="Note 12 2 2 2 2 2 2" xfId="2835"/>
    <cellStyle name="Note 12 2 2 2 2 3" xfId="2836"/>
    <cellStyle name="Note 12 2 2 2 3" xfId="2837"/>
    <cellStyle name="Note 12 2 2 2 3 2" xfId="2838"/>
    <cellStyle name="Note 12 2 2 2 4" xfId="2839"/>
    <cellStyle name="Note 12 2 2 3" xfId="2840"/>
    <cellStyle name="Note 12 2 2 3 2" xfId="2841"/>
    <cellStyle name="Note 12 2 2 3 2 2" xfId="2842"/>
    <cellStyle name="Note 12 2 2 3 3" xfId="2843"/>
    <cellStyle name="Note 12 2 2 4" xfId="2844"/>
    <cellStyle name="Note 12 2 2 4 2" xfId="2845"/>
    <cellStyle name="Note 12 2 2 5" xfId="2846"/>
    <cellStyle name="Note 12 2 2 5 2" xfId="2847"/>
    <cellStyle name="Note 12 2 2 6" xfId="2848"/>
    <cellStyle name="Note 12 2 3" xfId="2849"/>
    <cellStyle name="Note 12 2 3 2" xfId="2850"/>
    <cellStyle name="Note 12 2 3 2 2" xfId="2851"/>
    <cellStyle name="Note 12 2 3 2 2 2" xfId="2852"/>
    <cellStyle name="Note 12 2 3 2 3" xfId="2853"/>
    <cellStyle name="Note 12 2 3 3" xfId="2854"/>
    <cellStyle name="Note 12 2 3 3 2" xfId="2855"/>
    <cellStyle name="Note 12 2 3 4" xfId="2856"/>
    <cellStyle name="Note 12 2 4" xfId="2857"/>
    <cellStyle name="Note 12 2 4 2" xfId="2858"/>
    <cellStyle name="Note 12 2 4 2 2" xfId="2859"/>
    <cellStyle name="Note 12 2 4 3" xfId="2860"/>
    <cellStyle name="Note 12 2 5" xfId="2861"/>
    <cellStyle name="Note 12 2 5 2" xfId="2862"/>
    <cellStyle name="Note 12 2 6" xfId="2863"/>
    <cellStyle name="Note 12 3" xfId="2864"/>
    <cellStyle name="Note 12 3 2" xfId="2865"/>
    <cellStyle name="Note 12 3 2 2" xfId="2866"/>
    <cellStyle name="Note 12 3 2 2 2" xfId="2867"/>
    <cellStyle name="Note 12 3 2 2 2 2" xfId="2868"/>
    <cellStyle name="Note 12 3 2 2 2 2 2" xfId="2869"/>
    <cellStyle name="Note 12 3 2 2 2 3" xfId="2870"/>
    <cellStyle name="Note 12 3 2 2 3" xfId="2871"/>
    <cellStyle name="Note 12 3 2 2 3 2" xfId="2872"/>
    <cellStyle name="Note 12 3 2 2 4" xfId="2873"/>
    <cellStyle name="Note 12 3 2 3" xfId="2874"/>
    <cellStyle name="Note 12 3 2 3 2" xfId="2875"/>
    <cellStyle name="Note 12 3 2 3 2 2" xfId="2876"/>
    <cellStyle name="Note 12 3 2 3 3" xfId="2877"/>
    <cellStyle name="Note 12 3 2 4" xfId="2878"/>
    <cellStyle name="Note 12 3 2 4 2" xfId="2879"/>
    <cellStyle name="Note 12 3 2 5" xfId="2880"/>
    <cellStyle name="Note 12 3 2 5 2" xfId="2881"/>
    <cellStyle name="Note 12 3 2 6" xfId="2882"/>
    <cellStyle name="Note 12 3 3" xfId="2883"/>
    <cellStyle name="Note 12 3 3 2" xfId="2884"/>
    <cellStyle name="Note 12 3 3 2 2" xfId="2885"/>
    <cellStyle name="Note 12 3 3 2 2 2" xfId="2886"/>
    <cellStyle name="Note 12 3 3 2 3" xfId="2887"/>
    <cellStyle name="Note 12 3 3 3" xfId="2888"/>
    <cellStyle name="Note 12 3 3 3 2" xfId="2889"/>
    <cellStyle name="Note 12 3 3 4" xfId="2890"/>
    <cellStyle name="Note 12 3 4" xfId="2891"/>
    <cellStyle name="Note 12 3 4 2" xfId="2892"/>
    <cellStyle name="Note 12 3 4 2 2" xfId="2893"/>
    <cellStyle name="Note 12 3 4 3" xfId="2894"/>
    <cellStyle name="Note 12 3 5" xfId="2895"/>
    <cellStyle name="Note 12 3 5 2" xfId="2896"/>
    <cellStyle name="Note 12 3 6" xfId="2897"/>
    <cellStyle name="Note 12 4" xfId="2898"/>
    <cellStyle name="Note 12 4 2" xfId="2899"/>
    <cellStyle name="Note 12 4 2 2" xfId="2900"/>
    <cellStyle name="Note 12 4 2 2 2" xfId="2901"/>
    <cellStyle name="Note 12 4 2 2 2 2" xfId="2902"/>
    <cellStyle name="Note 12 4 2 2 2 2 2" xfId="2903"/>
    <cellStyle name="Note 12 4 2 2 2 3" xfId="2904"/>
    <cellStyle name="Note 12 4 2 2 3" xfId="2905"/>
    <cellStyle name="Note 12 4 2 2 3 2" xfId="2906"/>
    <cellStyle name="Note 12 4 2 2 4" xfId="2907"/>
    <cellStyle name="Note 12 4 2 3" xfId="2908"/>
    <cellStyle name="Note 12 4 2 3 2" xfId="2909"/>
    <cellStyle name="Note 12 4 2 3 2 2" xfId="2910"/>
    <cellStyle name="Note 12 4 2 3 3" xfId="2911"/>
    <cellStyle name="Note 12 4 2 4" xfId="2912"/>
    <cellStyle name="Note 12 4 2 4 2" xfId="2913"/>
    <cellStyle name="Note 12 4 2 5" xfId="2914"/>
    <cellStyle name="Note 12 4 2 5 2" xfId="2915"/>
    <cellStyle name="Note 12 4 2 6" xfId="2916"/>
    <cellStyle name="Note 12 4 3" xfId="2917"/>
    <cellStyle name="Note 12 4 3 2" xfId="2918"/>
    <cellStyle name="Note 12 4 3 2 2" xfId="2919"/>
    <cellStyle name="Note 12 4 3 2 2 2" xfId="2920"/>
    <cellStyle name="Note 12 4 3 2 3" xfId="2921"/>
    <cellStyle name="Note 12 4 3 3" xfId="2922"/>
    <cellStyle name="Note 12 4 3 3 2" xfId="2923"/>
    <cellStyle name="Note 12 4 3 4" xfId="2924"/>
    <cellStyle name="Note 12 4 4" xfId="2925"/>
    <cellStyle name="Note 12 4 4 2" xfId="2926"/>
    <cellStyle name="Note 12 4 4 2 2" xfId="2927"/>
    <cellStyle name="Note 12 4 4 3" xfId="2928"/>
    <cellStyle name="Note 12 4 5" xfId="2929"/>
    <cellStyle name="Note 12 4 5 2" xfId="2930"/>
    <cellStyle name="Note 12 4 6" xfId="2931"/>
    <cellStyle name="Note 12 5" xfId="2932"/>
    <cellStyle name="Note 12 5 2" xfId="2933"/>
    <cellStyle name="Note 12 5 2 2" xfId="2934"/>
    <cellStyle name="Note 12 5 2 2 2" xfId="2935"/>
    <cellStyle name="Note 12 5 2 2 2 2" xfId="2936"/>
    <cellStyle name="Note 12 5 2 2 2 2 2" xfId="2937"/>
    <cellStyle name="Note 12 5 2 2 2 3" xfId="2938"/>
    <cellStyle name="Note 12 5 2 2 3" xfId="2939"/>
    <cellStyle name="Note 12 5 2 2 3 2" xfId="2940"/>
    <cellStyle name="Note 12 5 2 2 4" xfId="2941"/>
    <cellStyle name="Note 12 5 2 3" xfId="2942"/>
    <cellStyle name="Note 12 5 2 3 2" xfId="2943"/>
    <cellStyle name="Note 12 5 2 3 2 2" xfId="2944"/>
    <cellStyle name="Note 12 5 2 3 3" xfId="2945"/>
    <cellStyle name="Note 12 5 2 4" xfId="2946"/>
    <cellStyle name="Note 12 5 2 4 2" xfId="2947"/>
    <cellStyle name="Note 12 5 2 5" xfId="2948"/>
    <cellStyle name="Note 12 5 2 5 2" xfId="2949"/>
    <cellStyle name="Note 12 5 2 6" xfId="2950"/>
    <cellStyle name="Note 12 5 3" xfId="2951"/>
    <cellStyle name="Note 12 5 3 2" xfId="2952"/>
    <cellStyle name="Note 12 5 3 2 2" xfId="2953"/>
    <cellStyle name="Note 12 5 3 2 2 2" xfId="2954"/>
    <cellStyle name="Note 12 5 3 2 3" xfId="2955"/>
    <cellStyle name="Note 12 5 3 3" xfId="2956"/>
    <cellStyle name="Note 12 5 3 3 2" xfId="2957"/>
    <cellStyle name="Note 12 5 3 4" xfId="2958"/>
    <cellStyle name="Note 12 5 4" xfId="2959"/>
    <cellStyle name="Note 12 5 4 2" xfId="2960"/>
    <cellStyle name="Note 12 5 4 2 2" xfId="2961"/>
    <cellStyle name="Note 12 5 4 3" xfId="2962"/>
    <cellStyle name="Note 12 5 5" xfId="2963"/>
    <cellStyle name="Note 12 5 5 2" xfId="2964"/>
    <cellStyle name="Note 12 5 6" xfId="2965"/>
    <cellStyle name="Note 13 2" xfId="2966"/>
    <cellStyle name="Note 13 2 2" xfId="2967"/>
    <cellStyle name="Note 13 2 2 2" xfId="2968"/>
    <cellStyle name="Note 13 2 2 2 2" xfId="2969"/>
    <cellStyle name="Note 13 2 2 2 2 2" xfId="2970"/>
    <cellStyle name="Note 13 2 2 2 2 2 2" xfId="2971"/>
    <cellStyle name="Note 13 2 2 2 2 3" xfId="2972"/>
    <cellStyle name="Note 13 2 2 2 3" xfId="2973"/>
    <cellStyle name="Note 13 2 2 2 3 2" xfId="2974"/>
    <cellStyle name="Note 13 2 2 2 4" xfId="2975"/>
    <cellStyle name="Note 13 2 2 3" xfId="2976"/>
    <cellStyle name="Note 13 2 2 3 2" xfId="2977"/>
    <cellStyle name="Note 13 2 2 3 2 2" xfId="2978"/>
    <cellStyle name="Note 13 2 2 3 3" xfId="2979"/>
    <cellStyle name="Note 13 2 2 4" xfId="2980"/>
    <cellStyle name="Note 13 2 2 4 2" xfId="2981"/>
    <cellStyle name="Note 13 2 2 5" xfId="2982"/>
    <cellStyle name="Note 13 2 2 5 2" xfId="2983"/>
    <cellStyle name="Note 13 2 2 6" xfId="2984"/>
    <cellStyle name="Note 13 2 3" xfId="2985"/>
    <cellStyle name="Note 13 2 3 2" xfId="2986"/>
    <cellStyle name="Note 13 2 3 2 2" xfId="2987"/>
    <cellStyle name="Note 13 2 3 2 2 2" xfId="2988"/>
    <cellStyle name="Note 13 2 3 2 3" xfId="2989"/>
    <cellStyle name="Note 13 2 3 3" xfId="2990"/>
    <cellStyle name="Note 13 2 3 3 2" xfId="2991"/>
    <cellStyle name="Note 13 2 3 4" xfId="2992"/>
    <cellStyle name="Note 13 2 4" xfId="2993"/>
    <cellStyle name="Note 13 2 4 2" xfId="2994"/>
    <cellStyle name="Note 13 2 4 2 2" xfId="2995"/>
    <cellStyle name="Note 13 2 4 3" xfId="2996"/>
    <cellStyle name="Note 13 2 5" xfId="2997"/>
    <cellStyle name="Note 13 2 5 2" xfId="2998"/>
    <cellStyle name="Note 13 2 6" xfId="2999"/>
    <cellStyle name="Note 14 2" xfId="3000"/>
    <cellStyle name="Note 14 2 2" xfId="3001"/>
    <cellStyle name="Note 14 2 2 2" xfId="3002"/>
    <cellStyle name="Note 14 2 2 2 2" xfId="3003"/>
    <cellStyle name="Note 14 2 2 2 2 2" xfId="3004"/>
    <cellStyle name="Note 14 2 2 2 2 2 2" xfId="3005"/>
    <cellStyle name="Note 14 2 2 2 2 3" xfId="3006"/>
    <cellStyle name="Note 14 2 2 2 3" xfId="3007"/>
    <cellStyle name="Note 14 2 2 2 3 2" xfId="3008"/>
    <cellStyle name="Note 14 2 2 2 4" xfId="3009"/>
    <cellStyle name="Note 14 2 2 3" xfId="3010"/>
    <cellStyle name="Note 14 2 2 3 2" xfId="3011"/>
    <cellStyle name="Note 14 2 2 3 2 2" xfId="3012"/>
    <cellStyle name="Note 14 2 2 3 3" xfId="3013"/>
    <cellStyle name="Note 14 2 2 4" xfId="3014"/>
    <cellStyle name="Note 14 2 2 4 2" xfId="3015"/>
    <cellStyle name="Note 14 2 2 5" xfId="3016"/>
    <cellStyle name="Note 14 2 2 5 2" xfId="3017"/>
    <cellStyle name="Note 14 2 2 6" xfId="3018"/>
    <cellStyle name="Note 14 2 3" xfId="3019"/>
    <cellStyle name="Note 14 2 3 2" xfId="3020"/>
    <cellStyle name="Note 14 2 3 2 2" xfId="3021"/>
    <cellStyle name="Note 14 2 3 2 2 2" xfId="3022"/>
    <cellStyle name="Note 14 2 3 2 3" xfId="3023"/>
    <cellStyle name="Note 14 2 3 3" xfId="3024"/>
    <cellStyle name="Note 14 2 3 3 2" xfId="3025"/>
    <cellStyle name="Note 14 2 3 4" xfId="3026"/>
    <cellStyle name="Note 14 2 4" xfId="3027"/>
    <cellStyle name="Note 14 2 4 2" xfId="3028"/>
    <cellStyle name="Note 14 2 4 2 2" xfId="3029"/>
    <cellStyle name="Note 14 2 4 3" xfId="3030"/>
    <cellStyle name="Note 14 2 5" xfId="3031"/>
    <cellStyle name="Note 14 2 5 2" xfId="3032"/>
    <cellStyle name="Note 14 2 6" xfId="3033"/>
    <cellStyle name="Note 15 2" xfId="3034"/>
    <cellStyle name="Note 15 2 2" xfId="3035"/>
    <cellStyle name="Note 15 2 2 2" xfId="3036"/>
    <cellStyle name="Note 15 2 2 2 2" xfId="3037"/>
    <cellStyle name="Note 15 2 2 2 2 2" xfId="3038"/>
    <cellStyle name="Note 15 2 2 2 2 2 2" xfId="3039"/>
    <cellStyle name="Note 15 2 2 2 2 3" xfId="3040"/>
    <cellStyle name="Note 15 2 2 2 3" xfId="3041"/>
    <cellStyle name="Note 15 2 2 2 3 2" xfId="3042"/>
    <cellStyle name="Note 15 2 2 2 4" xfId="3043"/>
    <cellStyle name="Note 15 2 2 3" xfId="3044"/>
    <cellStyle name="Note 15 2 2 3 2" xfId="3045"/>
    <cellStyle name="Note 15 2 2 3 2 2" xfId="3046"/>
    <cellStyle name="Note 15 2 2 3 3" xfId="3047"/>
    <cellStyle name="Note 15 2 2 4" xfId="3048"/>
    <cellStyle name="Note 15 2 2 4 2" xfId="3049"/>
    <cellStyle name="Note 15 2 2 5" xfId="3050"/>
    <cellStyle name="Note 15 2 2 5 2" xfId="3051"/>
    <cellStyle name="Note 15 2 2 6" xfId="3052"/>
    <cellStyle name="Note 15 2 3" xfId="3053"/>
    <cellStyle name="Note 15 2 3 2" xfId="3054"/>
    <cellStyle name="Note 15 2 3 2 2" xfId="3055"/>
    <cellStyle name="Note 15 2 3 2 2 2" xfId="3056"/>
    <cellStyle name="Note 15 2 3 2 3" xfId="3057"/>
    <cellStyle name="Note 15 2 3 3" xfId="3058"/>
    <cellStyle name="Note 15 2 3 3 2" xfId="3059"/>
    <cellStyle name="Note 15 2 3 4" xfId="3060"/>
    <cellStyle name="Note 15 2 4" xfId="3061"/>
    <cellStyle name="Note 15 2 4 2" xfId="3062"/>
    <cellStyle name="Note 15 2 4 2 2" xfId="3063"/>
    <cellStyle name="Note 15 2 4 3" xfId="3064"/>
    <cellStyle name="Note 15 2 5" xfId="3065"/>
    <cellStyle name="Note 15 2 5 2" xfId="3066"/>
    <cellStyle name="Note 15 2 6" xfId="3067"/>
    <cellStyle name="Note 2" xfId="3068"/>
    <cellStyle name="Note 2 2" xfId="3069"/>
    <cellStyle name="Note 2 2 2" xfId="3070"/>
    <cellStyle name="Note 2 2 2 2" xfId="3071"/>
    <cellStyle name="Note 2 2 2 2 2" xfId="3072"/>
    <cellStyle name="Note 2 2 2 2 2 2" xfId="3073"/>
    <cellStyle name="Note 2 2 2 2 2 2 2" xfId="3074"/>
    <cellStyle name="Note 2 2 2 2 2 3" xfId="3075"/>
    <cellStyle name="Note 2 2 2 2 3" xfId="3076"/>
    <cellStyle name="Note 2 2 2 2 3 2" xfId="3077"/>
    <cellStyle name="Note 2 2 2 2 4" xfId="3078"/>
    <cellStyle name="Note 2 2 2 3" xfId="3079"/>
    <cellStyle name="Note 2 2 2 3 2" xfId="3080"/>
    <cellStyle name="Note 2 2 2 3 2 2" xfId="3081"/>
    <cellStyle name="Note 2 2 2 3 3" xfId="3082"/>
    <cellStyle name="Note 2 2 2 4" xfId="3083"/>
    <cellStyle name="Note 2 2 2 4 2" xfId="3084"/>
    <cellStyle name="Note 2 2 2 5" xfId="3085"/>
    <cellStyle name="Note 2 2 2 5 2" xfId="3086"/>
    <cellStyle name="Note 2 2 2 6" xfId="3087"/>
    <cellStyle name="Note 2 2 3" xfId="3088"/>
    <cellStyle name="Note 2 2 3 2" xfId="3089"/>
    <cellStyle name="Note 2 2 3 2 2" xfId="3090"/>
    <cellStyle name="Note 2 2 3 2 2 2" xfId="3091"/>
    <cellStyle name="Note 2 2 3 2 3" xfId="3092"/>
    <cellStyle name="Note 2 2 3 3" xfId="3093"/>
    <cellStyle name="Note 2 2 3 3 2" xfId="3094"/>
    <cellStyle name="Note 2 2 3 4" xfId="3095"/>
    <cellStyle name="Note 2 2 4" xfId="3096"/>
    <cellStyle name="Note 2 2 4 2" xfId="3097"/>
    <cellStyle name="Note 2 2 4 2 2" xfId="3098"/>
    <cellStyle name="Note 2 2 4 3" xfId="3099"/>
    <cellStyle name="Note 2 2 5" xfId="3100"/>
    <cellStyle name="Note 2 2 5 2" xfId="3101"/>
    <cellStyle name="Note 2 2 6" xfId="3102"/>
    <cellStyle name="Note 2 3" xfId="3103"/>
    <cellStyle name="Note 2 3 2" xfId="3104"/>
    <cellStyle name="Note 2 3 2 2" xfId="3105"/>
    <cellStyle name="Note 2 3 2 2 2" xfId="3106"/>
    <cellStyle name="Note 2 3 2 2 2 2" xfId="3107"/>
    <cellStyle name="Note 2 3 2 2 2 2 2" xfId="3108"/>
    <cellStyle name="Note 2 3 2 2 2 3" xfId="3109"/>
    <cellStyle name="Note 2 3 2 2 3" xfId="3110"/>
    <cellStyle name="Note 2 3 2 2 3 2" xfId="3111"/>
    <cellStyle name="Note 2 3 2 2 4" xfId="3112"/>
    <cellStyle name="Note 2 3 2 3" xfId="3113"/>
    <cellStyle name="Note 2 3 2 3 2" xfId="3114"/>
    <cellStyle name="Note 2 3 2 3 2 2" xfId="3115"/>
    <cellStyle name="Note 2 3 2 3 3" xfId="3116"/>
    <cellStyle name="Note 2 3 2 4" xfId="3117"/>
    <cellStyle name="Note 2 3 2 4 2" xfId="3118"/>
    <cellStyle name="Note 2 3 2 5" xfId="3119"/>
    <cellStyle name="Note 2 3 2 5 2" xfId="3120"/>
    <cellStyle name="Note 2 3 2 6" xfId="3121"/>
    <cellStyle name="Note 2 3 3" xfId="3122"/>
    <cellStyle name="Note 2 3 3 2" xfId="3123"/>
    <cellStyle name="Note 2 3 3 2 2" xfId="3124"/>
    <cellStyle name="Note 2 3 3 2 2 2" xfId="3125"/>
    <cellStyle name="Note 2 3 3 2 3" xfId="3126"/>
    <cellStyle name="Note 2 3 3 3" xfId="3127"/>
    <cellStyle name="Note 2 3 3 3 2" xfId="3128"/>
    <cellStyle name="Note 2 3 3 4" xfId="3129"/>
    <cellStyle name="Note 2 3 4" xfId="3130"/>
    <cellStyle name="Note 2 3 4 2" xfId="3131"/>
    <cellStyle name="Note 2 3 4 2 2" xfId="3132"/>
    <cellStyle name="Note 2 3 4 3" xfId="3133"/>
    <cellStyle name="Note 2 3 5" xfId="3134"/>
    <cellStyle name="Note 2 3 5 2" xfId="3135"/>
    <cellStyle name="Note 2 3 6" xfId="3136"/>
    <cellStyle name="Note 2 4" xfId="3137"/>
    <cellStyle name="Note 2 4 2" xfId="3138"/>
    <cellStyle name="Note 2 4 2 2" xfId="3139"/>
    <cellStyle name="Note 2 4 2 2 2" xfId="3140"/>
    <cellStyle name="Note 2 4 2 2 2 2" xfId="3141"/>
    <cellStyle name="Note 2 4 2 2 2 2 2" xfId="3142"/>
    <cellStyle name="Note 2 4 2 2 2 3" xfId="3143"/>
    <cellStyle name="Note 2 4 2 2 3" xfId="3144"/>
    <cellStyle name="Note 2 4 2 2 3 2" xfId="3145"/>
    <cellStyle name="Note 2 4 2 2 4" xfId="3146"/>
    <cellStyle name="Note 2 4 2 3" xfId="3147"/>
    <cellStyle name="Note 2 4 2 3 2" xfId="3148"/>
    <cellStyle name="Note 2 4 2 3 2 2" xfId="3149"/>
    <cellStyle name="Note 2 4 2 3 3" xfId="3150"/>
    <cellStyle name="Note 2 4 2 4" xfId="3151"/>
    <cellStyle name="Note 2 4 2 4 2" xfId="3152"/>
    <cellStyle name="Note 2 4 2 5" xfId="3153"/>
    <cellStyle name="Note 2 4 2 5 2" xfId="3154"/>
    <cellStyle name="Note 2 4 2 6" xfId="3155"/>
    <cellStyle name="Note 2 4 3" xfId="3156"/>
    <cellStyle name="Note 2 4 3 2" xfId="3157"/>
    <cellStyle name="Note 2 4 3 2 2" xfId="3158"/>
    <cellStyle name="Note 2 4 3 2 2 2" xfId="3159"/>
    <cellStyle name="Note 2 4 3 2 3" xfId="3160"/>
    <cellStyle name="Note 2 4 3 3" xfId="3161"/>
    <cellStyle name="Note 2 4 3 3 2" xfId="3162"/>
    <cellStyle name="Note 2 4 3 4" xfId="3163"/>
    <cellStyle name="Note 2 4 4" xfId="3164"/>
    <cellStyle name="Note 2 4 4 2" xfId="3165"/>
    <cellStyle name="Note 2 4 4 2 2" xfId="3166"/>
    <cellStyle name="Note 2 4 4 3" xfId="3167"/>
    <cellStyle name="Note 2 4 5" xfId="3168"/>
    <cellStyle name="Note 2 4 5 2" xfId="3169"/>
    <cellStyle name="Note 2 4 6" xfId="3170"/>
    <cellStyle name="Note 2 5" xfId="3171"/>
    <cellStyle name="Note 2 5 2" xfId="3172"/>
    <cellStyle name="Note 2 5 2 2" xfId="3173"/>
    <cellStyle name="Note 2 5 2 2 2" xfId="3174"/>
    <cellStyle name="Note 2 5 2 2 2 2" xfId="3175"/>
    <cellStyle name="Note 2 5 2 2 2 2 2" xfId="3176"/>
    <cellStyle name="Note 2 5 2 2 2 3" xfId="3177"/>
    <cellStyle name="Note 2 5 2 2 3" xfId="3178"/>
    <cellStyle name="Note 2 5 2 2 3 2" xfId="3179"/>
    <cellStyle name="Note 2 5 2 2 4" xfId="3180"/>
    <cellStyle name="Note 2 5 2 3" xfId="3181"/>
    <cellStyle name="Note 2 5 2 3 2" xfId="3182"/>
    <cellStyle name="Note 2 5 2 3 2 2" xfId="3183"/>
    <cellStyle name="Note 2 5 2 3 3" xfId="3184"/>
    <cellStyle name="Note 2 5 2 4" xfId="3185"/>
    <cellStyle name="Note 2 5 2 4 2" xfId="3186"/>
    <cellStyle name="Note 2 5 2 5" xfId="3187"/>
    <cellStyle name="Note 2 5 2 5 2" xfId="3188"/>
    <cellStyle name="Note 2 5 2 6" xfId="3189"/>
    <cellStyle name="Note 2 5 3" xfId="3190"/>
    <cellStyle name="Note 2 5 3 2" xfId="3191"/>
    <cellStyle name="Note 2 5 3 2 2" xfId="3192"/>
    <cellStyle name="Note 2 5 3 2 2 2" xfId="3193"/>
    <cellStyle name="Note 2 5 3 2 3" xfId="3194"/>
    <cellStyle name="Note 2 5 3 3" xfId="3195"/>
    <cellStyle name="Note 2 5 3 3 2" xfId="3196"/>
    <cellStyle name="Note 2 5 3 4" xfId="3197"/>
    <cellStyle name="Note 2 5 4" xfId="3198"/>
    <cellStyle name="Note 2 5 4 2" xfId="3199"/>
    <cellStyle name="Note 2 5 4 2 2" xfId="3200"/>
    <cellStyle name="Note 2 5 4 3" xfId="3201"/>
    <cellStyle name="Note 2 5 5" xfId="3202"/>
    <cellStyle name="Note 2 5 5 2" xfId="3203"/>
    <cellStyle name="Note 2 5 6" xfId="3204"/>
    <cellStyle name="Note 2 6" xfId="3205"/>
    <cellStyle name="Note 2 6 2" xfId="3206"/>
    <cellStyle name="Note 2 6 2 2" xfId="3207"/>
    <cellStyle name="Note 2 6 2 2 2" xfId="3208"/>
    <cellStyle name="Note 2 6 2 2 2 2" xfId="3209"/>
    <cellStyle name="Note 2 6 2 2 2 2 2" xfId="3210"/>
    <cellStyle name="Note 2 6 2 2 2 3" xfId="3211"/>
    <cellStyle name="Note 2 6 2 2 3" xfId="3212"/>
    <cellStyle name="Note 2 6 2 2 3 2" xfId="3213"/>
    <cellStyle name="Note 2 6 2 2 4" xfId="3214"/>
    <cellStyle name="Note 2 6 2 3" xfId="3215"/>
    <cellStyle name="Note 2 6 2 3 2" xfId="3216"/>
    <cellStyle name="Note 2 6 2 3 2 2" xfId="3217"/>
    <cellStyle name="Note 2 6 2 3 3" xfId="3218"/>
    <cellStyle name="Note 2 6 2 4" xfId="3219"/>
    <cellStyle name="Note 2 6 2 4 2" xfId="3220"/>
    <cellStyle name="Note 2 6 2 5" xfId="3221"/>
    <cellStyle name="Note 2 6 2 5 2" xfId="3222"/>
    <cellStyle name="Note 2 6 2 6" xfId="3223"/>
    <cellStyle name="Note 2 6 3" xfId="3224"/>
    <cellStyle name="Note 2 6 3 2" xfId="3225"/>
    <cellStyle name="Note 2 6 3 2 2" xfId="3226"/>
    <cellStyle name="Note 2 6 3 2 2 2" xfId="3227"/>
    <cellStyle name="Note 2 6 3 2 3" xfId="3228"/>
    <cellStyle name="Note 2 6 3 3" xfId="3229"/>
    <cellStyle name="Note 2 6 3 3 2" xfId="3230"/>
    <cellStyle name="Note 2 6 3 4" xfId="3231"/>
    <cellStyle name="Note 2 6 4" xfId="3232"/>
    <cellStyle name="Note 2 6 4 2" xfId="3233"/>
    <cellStyle name="Note 2 6 4 2 2" xfId="3234"/>
    <cellStyle name="Note 2 6 4 3" xfId="3235"/>
    <cellStyle name="Note 2 6 5" xfId="3236"/>
    <cellStyle name="Note 2 6 5 2" xfId="3237"/>
    <cellStyle name="Note 2 6 6" xfId="3238"/>
    <cellStyle name="Note 2 7" xfId="3239"/>
    <cellStyle name="Note 2 7 2" xfId="3240"/>
    <cellStyle name="Note 2 7 2 2" xfId="3241"/>
    <cellStyle name="Note 2 7 2 2 2" xfId="3242"/>
    <cellStyle name="Note 2 7 2 2 2 2" xfId="3243"/>
    <cellStyle name="Note 2 7 2 2 2 2 2" xfId="3244"/>
    <cellStyle name="Note 2 7 2 2 2 3" xfId="3245"/>
    <cellStyle name="Note 2 7 2 2 3" xfId="3246"/>
    <cellStyle name="Note 2 7 2 2 3 2" xfId="3247"/>
    <cellStyle name="Note 2 7 2 2 4" xfId="3248"/>
    <cellStyle name="Note 2 7 2 3" xfId="3249"/>
    <cellStyle name="Note 2 7 2 3 2" xfId="3250"/>
    <cellStyle name="Note 2 7 2 3 2 2" xfId="3251"/>
    <cellStyle name="Note 2 7 2 3 3" xfId="3252"/>
    <cellStyle name="Note 2 7 2 4" xfId="3253"/>
    <cellStyle name="Note 2 7 2 4 2" xfId="3254"/>
    <cellStyle name="Note 2 7 2 5" xfId="3255"/>
    <cellStyle name="Note 2 7 2 5 2" xfId="3256"/>
    <cellStyle name="Note 2 7 2 6" xfId="3257"/>
    <cellStyle name="Note 2 7 3" xfId="3258"/>
    <cellStyle name="Note 2 7 3 2" xfId="3259"/>
    <cellStyle name="Note 2 7 3 2 2" xfId="3260"/>
    <cellStyle name="Note 2 7 3 2 2 2" xfId="3261"/>
    <cellStyle name="Note 2 7 3 2 3" xfId="3262"/>
    <cellStyle name="Note 2 7 3 3" xfId="3263"/>
    <cellStyle name="Note 2 7 3 3 2" xfId="3264"/>
    <cellStyle name="Note 2 7 3 4" xfId="3265"/>
    <cellStyle name="Note 2 7 4" xfId="3266"/>
    <cellStyle name="Note 2 7 4 2" xfId="3267"/>
    <cellStyle name="Note 2 7 4 2 2" xfId="3268"/>
    <cellStyle name="Note 2 7 4 3" xfId="3269"/>
    <cellStyle name="Note 2 7 5" xfId="3270"/>
    <cellStyle name="Note 2 7 5 2" xfId="3271"/>
    <cellStyle name="Note 2 7 6" xfId="3272"/>
    <cellStyle name="Note 2 8" xfId="3273"/>
    <cellStyle name="Note 2 8 2" xfId="3274"/>
    <cellStyle name="Note 2 8 2 2" xfId="3275"/>
    <cellStyle name="Note 2 8 2 2 2" xfId="3276"/>
    <cellStyle name="Note 2 8 2 2 2 2" xfId="3277"/>
    <cellStyle name="Note 2 8 2 2 2 2 2" xfId="3278"/>
    <cellStyle name="Note 2 8 2 2 2 3" xfId="3279"/>
    <cellStyle name="Note 2 8 2 2 3" xfId="3280"/>
    <cellStyle name="Note 2 8 2 2 3 2" xfId="3281"/>
    <cellStyle name="Note 2 8 2 2 4" xfId="3282"/>
    <cellStyle name="Note 2 8 2 3" xfId="3283"/>
    <cellStyle name="Note 2 8 2 3 2" xfId="3284"/>
    <cellStyle name="Note 2 8 2 3 2 2" xfId="3285"/>
    <cellStyle name="Note 2 8 2 3 3" xfId="3286"/>
    <cellStyle name="Note 2 8 2 4" xfId="3287"/>
    <cellStyle name="Note 2 8 2 4 2" xfId="3288"/>
    <cellStyle name="Note 2 8 2 5" xfId="3289"/>
    <cellStyle name="Note 2 8 2 5 2" xfId="3290"/>
    <cellStyle name="Note 2 8 2 6" xfId="3291"/>
    <cellStyle name="Note 2 8 3" xfId="3292"/>
    <cellStyle name="Note 2 8 3 2" xfId="3293"/>
    <cellStyle name="Note 2 8 3 2 2" xfId="3294"/>
    <cellStyle name="Note 2 8 3 2 2 2" xfId="3295"/>
    <cellStyle name="Note 2 8 3 2 3" xfId="3296"/>
    <cellStyle name="Note 2 8 3 3" xfId="3297"/>
    <cellStyle name="Note 2 8 3 3 2" xfId="3298"/>
    <cellStyle name="Note 2 8 3 4" xfId="3299"/>
    <cellStyle name="Note 2 8 4" xfId="3300"/>
    <cellStyle name="Note 2 8 4 2" xfId="3301"/>
    <cellStyle name="Note 2 8 4 2 2" xfId="3302"/>
    <cellStyle name="Note 2 8 4 3" xfId="3303"/>
    <cellStyle name="Note 2 8 5" xfId="3304"/>
    <cellStyle name="Note 2 8 5 2" xfId="3305"/>
    <cellStyle name="Note 2 8 6" xfId="3306"/>
    <cellStyle name="Note 2 9" xfId="3307"/>
    <cellStyle name="Note 3 2" xfId="3308"/>
    <cellStyle name="Note 3 2 2" xfId="3309"/>
    <cellStyle name="Note 3 2 2 2" xfId="3310"/>
    <cellStyle name="Note 3 2 2 2 2" xfId="3311"/>
    <cellStyle name="Note 3 2 2 2 2 2" xfId="3312"/>
    <cellStyle name="Note 3 2 2 2 2 2 2" xfId="3313"/>
    <cellStyle name="Note 3 2 2 2 2 3" xfId="3314"/>
    <cellStyle name="Note 3 2 2 2 3" xfId="3315"/>
    <cellStyle name="Note 3 2 2 2 3 2" xfId="3316"/>
    <cellStyle name="Note 3 2 2 2 4" xfId="3317"/>
    <cellStyle name="Note 3 2 2 3" xfId="3318"/>
    <cellStyle name="Note 3 2 2 3 2" xfId="3319"/>
    <cellStyle name="Note 3 2 2 3 2 2" xfId="3320"/>
    <cellStyle name="Note 3 2 2 3 3" xfId="3321"/>
    <cellStyle name="Note 3 2 2 4" xfId="3322"/>
    <cellStyle name="Note 3 2 2 4 2" xfId="3323"/>
    <cellStyle name="Note 3 2 2 5" xfId="3324"/>
    <cellStyle name="Note 3 2 2 5 2" xfId="3325"/>
    <cellStyle name="Note 3 2 2 6" xfId="3326"/>
    <cellStyle name="Note 3 2 3" xfId="3327"/>
    <cellStyle name="Note 3 2 3 2" xfId="3328"/>
    <cellStyle name="Note 3 2 3 2 2" xfId="3329"/>
    <cellStyle name="Note 3 2 3 2 2 2" xfId="3330"/>
    <cellStyle name="Note 3 2 3 2 3" xfId="3331"/>
    <cellStyle name="Note 3 2 3 3" xfId="3332"/>
    <cellStyle name="Note 3 2 3 3 2" xfId="3333"/>
    <cellStyle name="Note 3 2 3 4" xfId="3334"/>
    <cellStyle name="Note 3 2 4" xfId="3335"/>
    <cellStyle name="Note 3 2 4 2" xfId="3336"/>
    <cellStyle name="Note 3 2 4 2 2" xfId="3337"/>
    <cellStyle name="Note 3 2 4 3" xfId="3338"/>
    <cellStyle name="Note 3 2 5" xfId="3339"/>
    <cellStyle name="Note 3 2 5 2" xfId="3340"/>
    <cellStyle name="Note 3 2 6" xfId="3341"/>
    <cellStyle name="Note 3 3" xfId="3342"/>
    <cellStyle name="Note 3 3 2" xfId="3343"/>
    <cellStyle name="Note 3 3 2 2" xfId="3344"/>
    <cellStyle name="Note 3 3 2 2 2" xfId="3345"/>
    <cellStyle name="Note 3 3 2 2 2 2" xfId="3346"/>
    <cellStyle name="Note 3 3 2 2 2 2 2" xfId="3347"/>
    <cellStyle name="Note 3 3 2 2 2 3" xfId="3348"/>
    <cellStyle name="Note 3 3 2 2 3" xfId="3349"/>
    <cellStyle name="Note 3 3 2 2 3 2" xfId="3350"/>
    <cellStyle name="Note 3 3 2 2 4" xfId="3351"/>
    <cellStyle name="Note 3 3 2 3" xfId="3352"/>
    <cellStyle name="Note 3 3 2 3 2" xfId="3353"/>
    <cellStyle name="Note 3 3 2 3 2 2" xfId="3354"/>
    <cellStyle name="Note 3 3 2 3 3" xfId="3355"/>
    <cellStyle name="Note 3 3 2 4" xfId="3356"/>
    <cellStyle name="Note 3 3 2 4 2" xfId="3357"/>
    <cellStyle name="Note 3 3 2 5" xfId="3358"/>
    <cellStyle name="Note 3 3 2 5 2" xfId="3359"/>
    <cellStyle name="Note 3 3 2 6" xfId="3360"/>
    <cellStyle name="Note 3 3 3" xfId="3361"/>
    <cellStyle name="Note 3 3 3 2" xfId="3362"/>
    <cellStyle name="Note 3 3 3 2 2" xfId="3363"/>
    <cellStyle name="Note 3 3 3 2 2 2" xfId="3364"/>
    <cellStyle name="Note 3 3 3 2 3" xfId="3365"/>
    <cellStyle name="Note 3 3 3 3" xfId="3366"/>
    <cellStyle name="Note 3 3 3 3 2" xfId="3367"/>
    <cellStyle name="Note 3 3 3 4" xfId="3368"/>
    <cellStyle name="Note 3 3 4" xfId="3369"/>
    <cellStyle name="Note 3 3 4 2" xfId="3370"/>
    <cellStyle name="Note 3 3 4 2 2" xfId="3371"/>
    <cellStyle name="Note 3 3 4 3" xfId="3372"/>
    <cellStyle name="Note 3 3 5" xfId="3373"/>
    <cellStyle name="Note 3 3 5 2" xfId="3374"/>
    <cellStyle name="Note 3 3 6" xfId="3375"/>
    <cellStyle name="Note 3 4" xfId="3376"/>
    <cellStyle name="Note 3 4 2" xfId="3377"/>
    <cellStyle name="Note 3 4 2 2" xfId="3378"/>
    <cellStyle name="Note 3 4 2 2 2" xfId="3379"/>
    <cellStyle name="Note 3 4 2 2 2 2" xfId="3380"/>
    <cellStyle name="Note 3 4 2 2 2 2 2" xfId="3381"/>
    <cellStyle name="Note 3 4 2 2 2 3" xfId="3382"/>
    <cellStyle name="Note 3 4 2 2 3" xfId="3383"/>
    <cellStyle name="Note 3 4 2 2 3 2" xfId="3384"/>
    <cellStyle name="Note 3 4 2 2 4" xfId="3385"/>
    <cellStyle name="Note 3 4 2 3" xfId="3386"/>
    <cellStyle name="Note 3 4 2 3 2" xfId="3387"/>
    <cellStyle name="Note 3 4 2 3 2 2" xfId="3388"/>
    <cellStyle name="Note 3 4 2 3 3" xfId="3389"/>
    <cellStyle name="Note 3 4 2 4" xfId="3390"/>
    <cellStyle name="Note 3 4 2 4 2" xfId="3391"/>
    <cellStyle name="Note 3 4 2 5" xfId="3392"/>
    <cellStyle name="Note 3 4 2 5 2" xfId="3393"/>
    <cellStyle name="Note 3 4 2 6" xfId="3394"/>
    <cellStyle name="Note 3 4 3" xfId="3395"/>
    <cellStyle name="Note 3 4 3 2" xfId="3396"/>
    <cellStyle name="Note 3 4 3 2 2" xfId="3397"/>
    <cellStyle name="Note 3 4 3 2 2 2" xfId="3398"/>
    <cellStyle name="Note 3 4 3 2 3" xfId="3399"/>
    <cellStyle name="Note 3 4 3 3" xfId="3400"/>
    <cellStyle name="Note 3 4 3 3 2" xfId="3401"/>
    <cellStyle name="Note 3 4 3 4" xfId="3402"/>
    <cellStyle name="Note 3 4 4" xfId="3403"/>
    <cellStyle name="Note 3 4 4 2" xfId="3404"/>
    <cellStyle name="Note 3 4 4 2 2" xfId="3405"/>
    <cellStyle name="Note 3 4 4 3" xfId="3406"/>
    <cellStyle name="Note 3 4 5" xfId="3407"/>
    <cellStyle name="Note 3 4 5 2" xfId="3408"/>
    <cellStyle name="Note 3 4 6" xfId="3409"/>
    <cellStyle name="Note 3 5" xfId="3410"/>
    <cellStyle name="Note 3 5 2" xfId="3411"/>
    <cellStyle name="Note 3 5 2 2" xfId="3412"/>
    <cellStyle name="Note 3 5 2 2 2" xfId="3413"/>
    <cellStyle name="Note 3 5 2 2 2 2" xfId="3414"/>
    <cellStyle name="Note 3 5 2 2 2 2 2" xfId="3415"/>
    <cellStyle name="Note 3 5 2 2 2 3" xfId="3416"/>
    <cellStyle name="Note 3 5 2 2 3" xfId="3417"/>
    <cellStyle name="Note 3 5 2 2 3 2" xfId="3418"/>
    <cellStyle name="Note 3 5 2 2 4" xfId="3419"/>
    <cellStyle name="Note 3 5 2 3" xfId="3420"/>
    <cellStyle name="Note 3 5 2 3 2" xfId="3421"/>
    <cellStyle name="Note 3 5 2 3 2 2" xfId="3422"/>
    <cellStyle name="Note 3 5 2 3 3" xfId="3423"/>
    <cellStyle name="Note 3 5 2 4" xfId="3424"/>
    <cellStyle name="Note 3 5 2 4 2" xfId="3425"/>
    <cellStyle name="Note 3 5 2 5" xfId="3426"/>
    <cellStyle name="Note 3 5 2 5 2" xfId="3427"/>
    <cellStyle name="Note 3 5 2 6" xfId="3428"/>
    <cellStyle name="Note 3 5 3" xfId="3429"/>
    <cellStyle name="Note 3 5 3 2" xfId="3430"/>
    <cellStyle name="Note 3 5 3 2 2" xfId="3431"/>
    <cellStyle name="Note 3 5 3 2 2 2" xfId="3432"/>
    <cellStyle name="Note 3 5 3 2 3" xfId="3433"/>
    <cellStyle name="Note 3 5 3 3" xfId="3434"/>
    <cellStyle name="Note 3 5 3 3 2" xfId="3435"/>
    <cellStyle name="Note 3 5 3 4" xfId="3436"/>
    <cellStyle name="Note 3 5 4" xfId="3437"/>
    <cellStyle name="Note 3 5 4 2" xfId="3438"/>
    <cellStyle name="Note 3 5 4 2 2" xfId="3439"/>
    <cellStyle name="Note 3 5 4 3" xfId="3440"/>
    <cellStyle name="Note 3 5 5" xfId="3441"/>
    <cellStyle name="Note 3 5 5 2" xfId="3442"/>
    <cellStyle name="Note 3 5 6" xfId="3443"/>
    <cellStyle name="Note 3 6" xfId="3444"/>
    <cellStyle name="Note 3 6 2" xfId="3445"/>
    <cellStyle name="Note 3 6 2 2" xfId="3446"/>
    <cellStyle name="Note 3 6 2 2 2" xfId="3447"/>
    <cellStyle name="Note 3 6 2 2 2 2" xfId="3448"/>
    <cellStyle name="Note 3 6 2 2 2 2 2" xfId="3449"/>
    <cellStyle name="Note 3 6 2 2 2 3" xfId="3450"/>
    <cellStyle name="Note 3 6 2 2 3" xfId="3451"/>
    <cellStyle name="Note 3 6 2 2 3 2" xfId="3452"/>
    <cellStyle name="Note 3 6 2 2 4" xfId="3453"/>
    <cellStyle name="Note 3 6 2 3" xfId="3454"/>
    <cellStyle name="Note 3 6 2 3 2" xfId="3455"/>
    <cellStyle name="Note 3 6 2 3 2 2" xfId="3456"/>
    <cellStyle name="Note 3 6 2 3 3" xfId="3457"/>
    <cellStyle name="Note 3 6 2 4" xfId="3458"/>
    <cellStyle name="Note 3 6 2 4 2" xfId="3459"/>
    <cellStyle name="Note 3 6 2 5" xfId="3460"/>
    <cellStyle name="Note 3 6 2 5 2" xfId="3461"/>
    <cellStyle name="Note 3 6 2 6" xfId="3462"/>
    <cellStyle name="Note 3 6 3" xfId="3463"/>
    <cellStyle name="Note 3 6 3 2" xfId="3464"/>
    <cellStyle name="Note 3 6 3 2 2" xfId="3465"/>
    <cellStyle name="Note 3 6 3 2 2 2" xfId="3466"/>
    <cellStyle name="Note 3 6 3 2 3" xfId="3467"/>
    <cellStyle name="Note 3 6 3 3" xfId="3468"/>
    <cellStyle name="Note 3 6 3 3 2" xfId="3469"/>
    <cellStyle name="Note 3 6 3 4" xfId="3470"/>
    <cellStyle name="Note 3 6 4" xfId="3471"/>
    <cellStyle name="Note 3 6 4 2" xfId="3472"/>
    <cellStyle name="Note 3 6 4 2 2" xfId="3473"/>
    <cellStyle name="Note 3 6 4 3" xfId="3474"/>
    <cellStyle name="Note 3 6 5" xfId="3475"/>
    <cellStyle name="Note 3 6 5 2" xfId="3476"/>
    <cellStyle name="Note 3 6 6" xfId="3477"/>
    <cellStyle name="Note 3 7" xfId="3478"/>
    <cellStyle name="Note 3 7 2" xfId="3479"/>
    <cellStyle name="Note 3 7 2 2" xfId="3480"/>
    <cellStyle name="Note 3 7 2 2 2" xfId="3481"/>
    <cellStyle name="Note 3 7 2 2 2 2" xfId="3482"/>
    <cellStyle name="Note 3 7 2 2 2 2 2" xfId="3483"/>
    <cellStyle name="Note 3 7 2 2 2 3" xfId="3484"/>
    <cellStyle name="Note 3 7 2 2 3" xfId="3485"/>
    <cellStyle name="Note 3 7 2 2 3 2" xfId="3486"/>
    <cellStyle name="Note 3 7 2 2 4" xfId="3487"/>
    <cellStyle name="Note 3 7 2 3" xfId="3488"/>
    <cellStyle name="Note 3 7 2 3 2" xfId="3489"/>
    <cellStyle name="Note 3 7 2 3 2 2" xfId="3490"/>
    <cellStyle name="Note 3 7 2 3 3" xfId="3491"/>
    <cellStyle name="Note 3 7 2 4" xfId="3492"/>
    <cellStyle name="Note 3 7 2 4 2" xfId="3493"/>
    <cellStyle name="Note 3 7 2 5" xfId="3494"/>
    <cellStyle name="Note 3 7 2 5 2" xfId="3495"/>
    <cellStyle name="Note 3 7 2 6" xfId="3496"/>
    <cellStyle name="Note 3 7 3" xfId="3497"/>
    <cellStyle name="Note 3 7 3 2" xfId="3498"/>
    <cellStyle name="Note 3 7 3 2 2" xfId="3499"/>
    <cellStyle name="Note 3 7 3 2 2 2" xfId="3500"/>
    <cellStyle name="Note 3 7 3 2 3" xfId="3501"/>
    <cellStyle name="Note 3 7 3 3" xfId="3502"/>
    <cellStyle name="Note 3 7 3 3 2" xfId="3503"/>
    <cellStyle name="Note 3 7 3 4" xfId="3504"/>
    <cellStyle name="Note 3 7 4" xfId="3505"/>
    <cellStyle name="Note 3 7 4 2" xfId="3506"/>
    <cellStyle name="Note 3 7 4 2 2" xfId="3507"/>
    <cellStyle name="Note 3 7 4 3" xfId="3508"/>
    <cellStyle name="Note 3 7 5" xfId="3509"/>
    <cellStyle name="Note 3 7 5 2" xfId="3510"/>
    <cellStyle name="Note 3 7 6" xfId="3511"/>
    <cellStyle name="Note 3 8" xfId="3512"/>
    <cellStyle name="Note 3 8 2" xfId="3513"/>
    <cellStyle name="Note 3 8 2 2" xfId="3514"/>
    <cellStyle name="Note 3 8 2 2 2" xfId="3515"/>
    <cellStyle name="Note 3 8 2 2 2 2" xfId="3516"/>
    <cellStyle name="Note 3 8 2 2 2 2 2" xfId="3517"/>
    <cellStyle name="Note 3 8 2 2 2 3" xfId="3518"/>
    <cellStyle name="Note 3 8 2 2 3" xfId="3519"/>
    <cellStyle name="Note 3 8 2 2 3 2" xfId="3520"/>
    <cellStyle name="Note 3 8 2 2 4" xfId="3521"/>
    <cellStyle name="Note 3 8 2 3" xfId="3522"/>
    <cellStyle name="Note 3 8 2 3 2" xfId="3523"/>
    <cellStyle name="Note 3 8 2 3 2 2" xfId="3524"/>
    <cellStyle name="Note 3 8 2 3 3" xfId="3525"/>
    <cellStyle name="Note 3 8 2 4" xfId="3526"/>
    <cellStyle name="Note 3 8 2 4 2" xfId="3527"/>
    <cellStyle name="Note 3 8 2 5" xfId="3528"/>
    <cellStyle name="Note 3 8 2 5 2" xfId="3529"/>
    <cellStyle name="Note 3 8 2 6" xfId="3530"/>
    <cellStyle name="Note 3 8 3" xfId="3531"/>
    <cellStyle name="Note 3 8 3 2" xfId="3532"/>
    <cellStyle name="Note 3 8 3 2 2" xfId="3533"/>
    <cellStyle name="Note 3 8 3 2 2 2" xfId="3534"/>
    <cellStyle name="Note 3 8 3 2 3" xfId="3535"/>
    <cellStyle name="Note 3 8 3 3" xfId="3536"/>
    <cellStyle name="Note 3 8 3 3 2" xfId="3537"/>
    <cellStyle name="Note 3 8 3 4" xfId="3538"/>
    <cellStyle name="Note 3 8 4" xfId="3539"/>
    <cellStyle name="Note 3 8 4 2" xfId="3540"/>
    <cellStyle name="Note 3 8 4 2 2" xfId="3541"/>
    <cellStyle name="Note 3 8 4 3" xfId="3542"/>
    <cellStyle name="Note 3 8 5" xfId="3543"/>
    <cellStyle name="Note 3 8 5 2" xfId="3544"/>
    <cellStyle name="Note 3 8 6" xfId="3545"/>
    <cellStyle name="Note 4 2" xfId="3546"/>
    <cellStyle name="Note 4 2 2" xfId="3547"/>
    <cellStyle name="Note 4 2 2 2" xfId="3548"/>
    <cellStyle name="Note 4 2 2 2 2" xfId="3549"/>
    <cellStyle name="Note 4 2 2 2 2 2" xfId="3550"/>
    <cellStyle name="Note 4 2 2 2 2 2 2" xfId="3551"/>
    <cellStyle name="Note 4 2 2 2 2 3" xfId="3552"/>
    <cellStyle name="Note 4 2 2 2 3" xfId="3553"/>
    <cellStyle name="Note 4 2 2 2 3 2" xfId="3554"/>
    <cellStyle name="Note 4 2 2 2 4" xfId="3555"/>
    <cellStyle name="Note 4 2 2 3" xfId="3556"/>
    <cellStyle name="Note 4 2 2 3 2" xfId="3557"/>
    <cellStyle name="Note 4 2 2 3 2 2" xfId="3558"/>
    <cellStyle name="Note 4 2 2 3 3" xfId="3559"/>
    <cellStyle name="Note 4 2 2 4" xfId="3560"/>
    <cellStyle name="Note 4 2 2 4 2" xfId="3561"/>
    <cellStyle name="Note 4 2 2 5" xfId="3562"/>
    <cellStyle name="Note 4 2 2 5 2" xfId="3563"/>
    <cellStyle name="Note 4 2 2 6" xfId="3564"/>
    <cellStyle name="Note 4 2 3" xfId="3565"/>
    <cellStyle name="Note 4 2 3 2" xfId="3566"/>
    <cellStyle name="Note 4 2 3 2 2" xfId="3567"/>
    <cellStyle name="Note 4 2 3 2 2 2" xfId="3568"/>
    <cellStyle name="Note 4 2 3 2 3" xfId="3569"/>
    <cellStyle name="Note 4 2 3 3" xfId="3570"/>
    <cellStyle name="Note 4 2 3 3 2" xfId="3571"/>
    <cellStyle name="Note 4 2 3 4" xfId="3572"/>
    <cellStyle name="Note 4 2 4" xfId="3573"/>
    <cellStyle name="Note 4 2 4 2" xfId="3574"/>
    <cellStyle name="Note 4 2 4 2 2" xfId="3575"/>
    <cellStyle name="Note 4 2 4 3" xfId="3576"/>
    <cellStyle name="Note 4 2 5" xfId="3577"/>
    <cellStyle name="Note 4 2 5 2" xfId="3578"/>
    <cellStyle name="Note 4 2 6" xfId="3579"/>
    <cellStyle name="Note 4 3" xfId="3580"/>
    <cellStyle name="Note 4 3 2" xfId="3581"/>
    <cellStyle name="Note 4 3 2 2" xfId="3582"/>
    <cellStyle name="Note 4 3 2 2 2" xfId="3583"/>
    <cellStyle name="Note 4 3 2 2 2 2" xfId="3584"/>
    <cellStyle name="Note 4 3 2 2 2 2 2" xfId="3585"/>
    <cellStyle name="Note 4 3 2 2 2 3" xfId="3586"/>
    <cellStyle name="Note 4 3 2 2 3" xfId="3587"/>
    <cellStyle name="Note 4 3 2 2 3 2" xfId="3588"/>
    <cellStyle name="Note 4 3 2 2 4" xfId="3589"/>
    <cellStyle name="Note 4 3 2 3" xfId="3590"/>
    <cellStyle name="Note 4 3 2 3 2" xfId="3591"/>
    <cellStyle name="Note 4 3 2 3 2 2" xfId="3592"/>
    <cellStyle name="Note 4 3 2 3 3" xfId="3593"/>
    <cellStyle name="Note 4 3 2 4" xfId="3594"/>
    <cellStyle name="Note 4 3 2 4 2" xfId="3595"/>
    <cellStyle name="Note 4 3 2 5" xfId="3596"/>
    <cellStyle name="Note 4 3 2 5 2" xfId="3597"/>
    <cellStyle name="Note 4 3 2 6" xfId="3598"/>
    <cellStyle name="Note 4 3 3" xfId="3599"/>
    <cellStyle name="Note 4 3 3 2" xfId="3600"/>
    <cellStyle name="Note 4 3 3 2 2" xfId="3601"/>
    <cellStyle name="Note 4 3 3 2 2 2" xfId="3602"/>
    <cellStyle name="Note 4 3 3 2 3" xfId="3603"/>
    <cellStyle name="Note 4 3 3 3" xfId="3604"/>
    <cellStyle name="Note 4 3 3 3 2" xfId="3605"/>
    <cellStyle name="Note 4 3 3 4" xfId="3606"/>
    <cellStyle name="Note 4 3 4" xfId="3607"/>
    <cellStyle name="Note 4 3 4 2" xfId="3608"/>
    <cellStyle name="Note 4 3 4 2 2" xfId="3609"/>
    <cellStyle name="Note 4 3 4 3" xfId="3610"/>
    <cellStyle name="Note 4 3 5" xfId="3611"/>
    <cellStyle name="Note 4 3 5 2" xfId="3612"/>
    <cellStyle name="Note 4 3 6" xfId="3613"/>
    <cellStyle name="Note 4 4" xfId="3614"/>
    <cellStyle name="Note 4 4 2" xfId="3615"/>
    <cellStyle name="Note 4 4 2 2" xfId="3616"/>
    <cellStyle name="Note 4 4 2 2 2" xfId="3617"/>
    <cellStyle name="Note 4 4 2 2 2 2" xfId="3618"/>
    <cellStyle name="Note 4 4 2 2 2 2 2" xfId="3619"/>
    <cellStyle name="Note 4 4 2 2 2 3" xfId="3620"/>
    <cellStyle name="Note 4 4 2 2 3" xfId="3621"/>
    <cellStyle name="Note 4 4 2 2 3 2" xfId="3622"/>
    <cellStyle name="Note 4 4 2 2 4" xfId="3623"/>
    <cellStyle name="Note 4 4 2 3" xfId="3624"/>
    <cellStyle name="Note 4 4 2 3 2" xfId="3625"/>
    <cellStyle name="Note 4 4 2 3 2 2" xfId="3626"/>
    <cellStyle name="Note 4 4 2 3 3" xfId="3627"/>
    <cellStyle name="Note 4 4 2 4" xfId="3628"/>
    <cellStyle name="Note 4 4 2 4 2" xfId="3629"/>
    <cellStyle name="Note 4 4 2 5" xfId="3630"/>
    <cellStyle name="Note 4 4 2 5 2" xfId="3631"/>
    <cellStyle name="Note 4 4 2 6" xfId="3632"/>
    <cellStyle name="Note 4 4 3" xfId="3633"/>
    <cellStyle name="Note 4 4 3 2" xfId="3634"/>
    <cellStyle name="Note 4 4 3 2 2" xfId="3635"/>
    <cellStyle name="Note 4 4 3 2 2 2" xfId="3636"/>
    <cellStyle name="Note 4 4 3 2 3" xfId="3637"/>
    <cellStyle name="Note 4 4 3 3" xfId="3638"/>
    <cellStyle name="Note 4 4 3 3 2" xfId="3639"/>
    <cellStyle name="Note 4 4 3 4" xfId="3640"/>
    <cellStyle name="Note 4 4 4" xfId="3641"/>
    <cellStyle name="Note 4 4 4 2" xfId="3642"/>
    <cellStyle name="Note 4 4 4 2 2" xfId="3643"/>
    <cellStyle name="Note 4 4 4 3" xfId="3644"/>
    <cellStyle name="Note 4 4 5" xfId="3645"/>
    <cellStyle name="Note 4 4 5 2" xfId="3646"/>
    <cellStyle name="Note 4 4 6" xfId="3647"/>
    <cellStyle name="Note 4 5" xfId="3648"/>
    <cellStyle name="Note 4 5 2" xfId="3649"/>
    <cellStyle name="Note 4 5 2 2" xfId="3650"/>
    <cellStyle name="Note 4 5 2 2 2" xfId="3651"/>
    <cellStyle name="Note 4 5 2 2 2 2" xfId="3652"/>
    <cellStyle name="Note 4 5 2 2 2 2 2" xfId="3653"/>
    <cellStyle name="Note 4 5 2 2 2 3" xfId="3654"/>
    <cellStyle name="Note 4 5 2 2 3" xfId="3655"/>
    <cellStyle name="Note 4 5 2 2 3 2" xfId="3656"/>
    <cellStyle name="Note 4 5 2 2 4" xfId="3657"/>
    <cellStyle name="Note 4 5 2 3" xfId="3658"/>
    <cellStyle name="Note 4 5 2 3 2" xfId="3659"/>
    <cellStyle name="Note 4 5 2 3 2 2" xfId="3660"/>
    <cellStyle name="Note 4 5 2 3 3" xfId="3661"/>
    <cellStyle name="Note 4 5 2 4" xfId="3662"/>
    <cellStyle name="Note 4 5 2 4 2" xfId="3663"/>
    <cellStyle name="Note 4 5 2 5" xfId="3664"/>
    <cellStyle name="Note 4 5 2 5 2" xfId="3665"/>
    <cellStyle name="Note 4 5 2 6" xfId="3666"/>
    <cellStyle name="Note 4 5 3" xfId="3667"/>
    <cellStyle name="Note 4 5 3 2" xfId="3668"/>
    <cellStyle name="Note 4 5 3 2 2" xfId="3669"/>
    <cellStyle name="Note 4 5 3 2 2 2" xfId="3670"/>
    <cellStyle name="Note 4 5 3 2 3" xfId="3671"/>
    <cellStyle name="Note 4 5 3 3" xfId="3672"/>
    <cellStyle name="Note 4 5 3 3 2" xfId="3673"/>
    <cellStyle name="Note 4 5 3 4" xfId="3674"/>
    <cellStyle name="Note 4 5 4" xfId="3675"/>
    <cellStyle name="Note 4 5 4 2" xfId="3676"/>
    <cellStyle name="Note 4 5 4 2 2" xfId="3677"/>
    <cellStyle name="Note 4 5 4 3" xfId="3678"/>
    <cellStyle name="Note 4 5 5" xfId="3679"/>
    <cellStyle name="Note 4 5 5 2" xfId="3680"/>
    <cellStyle name="Note 4 5 6" xfId="3681"/>
    <cellStyle name="Note 4 6" xfId="3682"/>
    <cellStyle name="Note 4 6 2" xfId="3683"/>
    <cellStyle name="Note 4 6 2 2" xfId="3684"/>
    <cellStyle name="Note 4 6 2 2 2" xfId="3685"/>
    <cellStyle name="Note 4 6 2 2 2 2" xfId="3686"/>
    <cellStyle name="Note 4 6 2 2 2 2 2" xfId="3687"/>
    <cellStyle name="Note 4 6 2 2 2 3" xfId="3688"/>
    <cellStyle name="Note 4 6 2 2 3" xfId="3689"/>
    <cellStyle name="Note 4 6 2 2 3 2" xfId="3690"/>
    <cellStyle name="Note 4 6 2 2 4" xfId="3691"/>
    <cellStyle name="Note 4 6 2 3" xfId="3692"/>
    <cellStyle name="Note 4 6 2 3 2" xfId="3693"/>
    <cellStyle name="Note 4 6 2 3 2 2" xfId="3694"/>
    <cellStyle name="Note 4 6 2 3 3" xfId="3695"/>
    <cellStyle name="Note 4 6 2 4" xfId="3696"/>
    <cellStyle name="Note 4 6 2 4 2" xfId="3697"/>
    <cellStyle name="Note 4 6 2 5" xfId="3698"/>
    <cellStyle name="Note 4 6 2 5 2" xfId="3699"/>
    <cellStyle name="Note 4 6 2 6" xfId="3700"/>
    <cellStyle name="Note 4 6 3" xfId="3701"/>
    <cellStyle name="Note 4 6 3 2" xfId="3702"/>
    <cellStyle name="Note 4 6 3 2 2" xfId="3703"/>
    <cellStyle name="Note 4 6 3 2 2 2" xfId="3704"/>
    <cellStyle name="Note 4 6 3 2 3" xfId="3705"/>
    <cellStyle name="Note 4 6 3 3" xfId="3706"/>
    <cellStyle name="Note 4 6 3 3 2" xfId="3707"/>
    <cellStyle name="Note 4 6 3 4" xfId="3708"/>
    <cellStyle name="Note 4 6 4" xfId="3709"/>
    <cellStyle name="Note 4 6 4 2" xfId="3710"/>
    <cellStyle name="Note 4 6 4 2 2" xfId="3711"/>
    <cellStyle name="Note 4 6 4 3" xfId="3712"/>
    <cellStyle name="Note 4 6 5" xfId="3713"/>
    <cellStyle name="Note 4 6 5 2" xfId="3714"/>
    <cellStyle name="Note 4 6 6" xfId="3715"/>
    <cellStyle name="Note 4 7" xfId="3716"/>
    <cellStyle name="Note 4 7 2" xfId="3717"/>
    <cellStyle name="Note 4 7 2 2" xfId="3718"/>
    <cellStyle name="Note 4 7 2 2 2" xfId="3719"/>
    <cellStyle name="Note 4 7 2 2 2 2" xfId="3720"/>
    <cellStyle name="Note 4 7 2 2 2 2 2" xfId="3721"/>
    <cellStyle name="Note 4 7 2 2 2 3" xfId="3722"/>
    <cellStyle name="Note 4 7 2 2 3" xfId="3723"/>
    <cellStyle name="Note 4 7 2 2 3 2" xfId="3724"/>
    <cellStyle name="Note 4 7 2 2 4" xfId="3725"/>
    <cellStyle name="Note 4 7 2 3" xfId="3726"/>
    <cellStyle name="Note 4 7 2 3 2" xfId="3727"/>
    <cellStyle name="Note 4 7 2 3 2 2" xfId="3728"/>
    <cellStyle name="Note 4 7 2 3 3" xfId="3729"/>
    <cellStyle name="Note 4 7 2 4" xfId="3730"/>
    <cellStyle name="Note 4 7 2 4 2" xfId="3731"/>
    <cellStyle name="Note 4 7 2 5" xfId="3732"/>
    <cellStyle name="Note 4 7 2 5 2" xfId="3733"/>
    <cellStyle name="Note 4 7 2 6" xfId="3734"/>
    <cellStyle name="Note 4 7 3" xfId="3735"/>
    <cellStyle name="Note 4 7 3 2" xfId="3736"/>
    <cellStyle name="Note 4 7 3 2 2" xfId="3737"/>
    <cellStyle name="Note 4 7 3 2 2 2" xfId="3738"/>
    <cellStyle name="Note 4 7 3 2 3" xfId="3739"/>
    <cellStyle name="Note 4 7 3 3" xfId="3740"/>
    <cellStyle name="Note 4 7 3 3 2" xfId="3741"/>
    <cellStyle name="Note 4 7 3 4" xfId="3742"/>
    <cellStyle name="Note 4 7 4" xfId="3743"/>
    <cellStyle name="Note 4 7 4 2" xfId="3744"/>
    <cellStyle name="Note 4 7 4 2 2" xfId="3745"/>
    <cellStyle name="Note 4 7 4 3" xfId="3746"/>
    <cellStyle name="Note 4 7 5" xfId="3747"/>
    <cellStyle name="Note 4 7 5 2" xfId="3748"/>
    <cellStyle name="Note 4 7 6" xfId="3749"/>
    <cellStyle name="Note 4 8" xfId="3750"/>
    <cellStyle name="Note 4 8 2" xfId="3751"/>
    <cellStyle name="Note 4 8 2 2" xfId="3752"/>
    <cellStyle name="Note 4 8 2 2 2" xfId="3753"/>
    <cellStyle name="Note 4 8 2 2 2 2" xfId="3754"/>
    <cellStyle name="Note 4 8 2 2 2 2 2" xfId="3755"/>
    <cellStyle name="Note 4 8 2 2 2 3" xfId="3756"/>
    <cellStyle name="Note 4 8 2 2 3" xfId="3757"/>
    <cellStyle name="Note 4 8 2 2 3 2" xfId="3758"/>
    <cellStyle name="Note 4 8 2 2 4" xfId="3759"/>
    <cellStyle name="Note 4 8 2 3" xfId="3760"/>
    <cellStyle name="Note 4 8 2 3 2" xfId="3761"/>
    <cellStyle name="Note 4 8 2 3 2 2" xfId="3762"/>
    <cellStyle name="Note 4 8 2 3 3" xfId="3763"/>
    <cellStyle name="Note 4 8 2 4" xfId="3764"/>
    <cellStyle name="Note 4 8 2 4 2" xfId="3765"/>
    <cellStyle name="Note 4 8 2 5" xfId="3766"/>
    <cellStyle name="Note 4 8 2 5 2" xfId="3767"/>
    <cellStyle name="Note 4 8 2 6" xfId="3768"/>
    <cellStyle name="Note 4 8 3" xfId="3769"/>
    <cellStyle name="Note 4 8 3 2" xfId="3770"/>
    <cellStyle name="Note 4 8 3 2 2" xfId="3771"/>
    <cellStyle name="Note 4 8 3 2 2 2" xfId="3772"/>
    <cellStyle name="Note 4 8 3 2 3" xfId="3773"/>
    <cellStyle name="Note 4 8 3 3" xfId="3774"/>
    <cellStyle name="Note 4 8 3 3 2" xfId="3775"/>
    <cellStyle name="Note 4 8 3 4" xfId="3776"/>
    <cellStyle name="Note 4 8 4" xfId="3777"/>
    <cellStyle name="Note 4 8 4 2" xfId="3778"/>
    <cellStyle name="Note 4 8 4 2 2" xfId="3779"/>
    <cellStyle name="Note 4 8 4 3" xfId="3780"/>
    <cellStyle name="Note 4 8 5" xfId="3781"/>
    <cellStyle name="Note 4 8 5 2" xfId="3782"/>
    <cellStyle name="Note 4 8 6" xfId="3783"/>
    <cellStyle name="Note 5 2" xfId="3784"/>
    <cellStyle name="Note 5 2 2" xfId="3785"/>
    <cellStyle name="Note 5 2 2 2" xfId="3786"/>
    <cellStyle name="Note 5 2 2 2 2" xfId="3787"/>
    <cellStyle name="Note 5 2 2 2 2 2" xfId="3788"/>
    <cellStyle name="Note 5 2 2 2 2 2 2" xfId="3789"/>
    <cellStyle name="Note 5 2 2 2 2 3" xfId="3790"/>
    <cellStyle name="Note 5 2 2 2 3" xfId="3791"/>
    <cellStyle name="Note 5 2 2 2 3 2" xfId="3792"/>
    <cellStyle name="Note 5 2 2 2 4" xfId="3793"/>
    <cellStyle name="Note 5 2 2 3" xfId="3794"/>
    <cellStyle name="Note 5 2 2 3 2" xfId="3795"/>
    <cellStyle name="Note 5 2 2 3 2 2" xfId="3796"/>
    <cellStyle name="Note 5 2 2 3 3" xfId="3797"/>
    <cellStyle name="Note 5 2 2 4" xfId="3798"/>
    <cellStyle name="Note 5 2 2 4 2" xfId="3799"/>
    <cellStyle name="Note 5 2 2 5" xfId="3800"/>
    <cellStyle name="Note 5 2 2 5 2" xfId="3801"/>
    <cellStyle name="Note 5 2 2 6" xfId="3802"/>
    <cellStyle name="Note 5 2 3" xfId="3803"/>
    <cellStyle name="Note 5 2 3 2" xfId="3804"/>
    <cellStyle name="Note 5 2 3 2 2" xfId="3805"/>
    <cellStyle name="Note 5 2 3 2 2 2" xfId="3806"/>
    <cellStyle name="Note 5 2 3 2 3" xfId="3807"/>
    <cellStyle name="Note 5 2 3 3" xfId="3808"/>
    <cellStyle name="Note 5 2 3 3 2" xfId="3809"/>
    <cellStyle name="Note 5 2 3 4" xfId="3810"/>
    <cellStyle name="Note 5 2 4" xfId="3811"/>
    <cellStyle name="Note 5 2 4 2" xfId="3812"/>
    <cellStyle name="Note 5 2 4 2 2" xfId="3813"/>
    <cellStyle name="Note 5 2 4 3" xfId="3814"/>
    <cellStyle name="Note 5 2 5" xfId="3815"/>
    <cellStyle name="Note 5 2 5 2" xfId="3816"/>
    <cellStyle name="Note 5 2 6" xfId="3817"/>
    <cellStyle name="Note 5 3" xfId="3818"/>
    <cellStyle name="Note 5 3 2" xfId="3819"/>
    <cellStyle name="Note 5 3 2 2" xfId="3820"/>
    <cellStyle name="Note 5 3 2 2 2" xfId="3821"/>
    <cellStyle name="Note 5 3 2 2 2 2" xfId="3822"/>
    <cellStyle name="Note 5 3 2 2 2 2 2" xfId="3823"/>
    <cellStyle name="Note 5 3 2 2 2 3" xfId="3824"/>
    <cellStyle name="Note 5 3 2 2 3" xfId="3825"/>
    <cellStyle name="Note 5 3 2 2 3 2" xfId="3826"/>
    <cellStyle name="Note 5 3 2 2 4" xfId="3827"/>
    <cellStyle name="Note 5 3 2 3" xfId="3828"/>
    <cellStyle name="Note 5 3 2 3 2" xfId="3829"/>
    <cellStyle name="Note 5 3 2 3 2 2" xfId="3830"/>
    <cellStyle name="Note 5 3 2 3 3" xfId="3831"/>
    <cellStyle name="Note 5 3 2 4" xfId="3832"/>
    <cellStyle name="Note 5 3 2 4 2" xfId="3833"/>
    <cellStyle name="Note 5 3 2 5" xfId="3834"/>
    <cellStyle name="Note 5 3 2 5 2" xfId="3835"/>
    <cellStyle name="Note 5 3 2 6" xfId="3836"/>
    <cellStyle name="Note 5 3 3" xfId="3837"/>
    <cellStyle name="Note 5 3 3 2" xfId="3838"/>
    <cellStyle name="Note 5 3 3 2 2" xfId="3839"/>
    <cellStyle name="Note 5 3 3 2 2 2" xfId="3840"/>
    <cellStyle name="Note 5 3 3 2 3" xfId="3841"/>
    <cellStyle name="Note 5 3 3 3" xfId="3842"/>
    <cellStyle name="Note 5 3 3 3 2" xfId="3843"/>
    <cellStyle name="Note 5 3 3 4" xfId="3844"/>
    <cellStyle name="Note 5 3 4" xfId="3845"/>
    <cellStyle name="Note 5 3 4 2" xfId="3846"/>
    <cellStyle name="Note 5 3 4 2 2" xfId="3847"/>
    <cellStyle name="Note 5 3 4 3" xfId="3848"/>
    <cellStyle name="Note 5 3 5" xfId="3849"/>
    <cellStyle name="Note 5 3 5 2" xfId="3850"/>
    <cellStyle name="Note 5 3 6" xfId="3851"/>
    <cellStyle name="Note 5 4" xfId="3852"/>
    <cellStyle name="Note 5 4 2" xfId="3853"/>
    <cellStyle name="Note 5 4 2 2" xfId="3854"/>
    <cellStyle name="Note 5 4 2 2 2" xfId="3855"/>
    <cellStyle name="Note 5 4 2 2 2 2" xfId="3856"/>
    <cellStyle name="Note 5 4 2 2 2 2 2" xfId="3857"/>
    <cellStyle name="Note 5 4 2 2 2 3" xfId="3858"/>
    <cellStyle name="Note 5 4 2 2 3" xfId="3859"/>
    <cellStyle name="Note 5 4 2 2 3 2" xfId="3860"/>
    <cellStyle name="Note 5 4 2 2 4" xfId="3861"/>
    <cellStyle name="Note 5 4 2 3" xfId="3862"/>
    <cellStyle name="Note 5 4 2 3 2" xfId="3863"/>
    <cellStyle name="Note 5 4 2 3 2 2" xfId="3864"/>
    <cellStyle name="Note 5 4 2 3 3" xfId="3865"/>
    <cellStyle name="Note 5 4 2 4" xfId="3866"/>
    <cellStyle name="Note 5 4 2 4 2" xfId="3867"/>
    <cellStyle name="Note 5 4 2 5" xfId="3868"/>
    <cellStyle name="Note 5 4 2 5 2" xfId="3869"/>
    <cellStyle name="Note 5 4 2 6" xfId="3870"/>
    <cellStyle name="Note 5 4 3" xfId="3871"/>
    <cellStyle name="Note 5 4 3 2" xfId="3872"/>
    <cellStyle name="Note 5 4 3 2 2" xfId="3873"/>
    <cellStyle name="Note 5 4 3 2 2 2" xfId="3874"/>
    <cellStyle name="Note 5 4 3 2 3" xfId="3875"/>
    <cellStyle name="Note 5 4 3 3" xfId="3876"/>
    <cellStyle name="Note 5 4 3 3 2" xfId="3877"/>
    <cellStyle name="Note 5 4 3 4" xfId="3878"/>
    <cellStyle name="Note 5 4 4" xfId="3879"/>
    <cellStyle name="Note 5 4 4 2" xfId="3880"/>
    <cellStyle name="Note 5 4 4 2 2" xfId="3881"/>
    <cellStyle name="Note 5 4 4 3" xfId="3882"/>
    <cellStyle name="Note 5 4 5" xfId="3883"/>
    <cellStyle name="Note 5 4 5 2" xfId="3884"/>
    <cellStyle name="Note 5 4 6" xfId="3885"/>
    <cellStyle name="Note 5 5" xfId="3886"/>
    <cellStyle name="Note 5 5 2" xfId="3887"/>
    <cellStyle name="Note 5 5 2 2" xfId="3888"/>
    <cellStyle name="Note 5 5 2 2 2" xfId="3889"/>
    <cellStyle name="Note 5 5 2 2 2 2" xfId="3890"/>
    <cellStyle name="Note 5 5 2 2 2 2 2" xfId="3891"/>
    <cellStyle name="Note 5 5 2 2 2 3" xfId="3892"/>
    <cellStyle name="Note 5 5 2 2 3" xfId="3893"/>
    <cellStyle name="Note 5 5 2 2 3 2" xfId="3894"/>
    <cellStyle name="Note 5 5 2 2 4" xfId="3895"/>
    <cellStyle name="Note 5 5 2 3" xfId="3896"/>
    <cellStyle name="Note 5 5 2 3 2" xfId="3897"/>
    <cellStyle name="Note 5 5 2 3 2 2" xfId="3898"/>
    <cellStyle name="Note 5 5 2 3 3" xfId="3899"/>
    <cellStyle name="Note 5 5 2 4" xfId="3900"/>
    <cellStyle name="Note 5 5 2 4 2" xfId="3901"/>
    <cellStyle name="Note 5 5 2 5" xfId="3902"/>
    <cellStyle name="Note 5 5 2 5 2" xfId="3903"/>
    <cellStyle name="Note 5 5 2 6" xfId="3904"/>
    <cellStyle name="Note 5 5 3" xfId="3905"/>
    <cellStyle name="Note 5 5 3 2" xfId="3906"/>
    <cellStyle name="Note 5 5 3 2 2" xfId="3907"/>
    <cellStyle name="Note 5 5 3 2 2 2" xfId="3908"/>
    <cellStyle name="Note 5 5 3 2 3" xfId="3909"/>
    <cellStyle name="Note 5 5 3 3" xfId="3910"/>
    <cellStyle name="Note 5 5 3 3 2" xfId="3911"/>
    <cellStyle name="Note 5 5 3 4" xfId="3912"/>
    <cellStyle name="Note 5 5 4" xfId="3913"/>
    <cellStyle name="Note 5 5 4 2" xfId="3914"/>
    <cellStyle name="Note 5 5 4 2 2" xfId="3915"/>
    <cellStyle name="Note 5 5 4 3" xfId="3916"/>
    <cellStyle name="Note 5 5 5" xfId="3917"/>
    <cellStyle name="Note 5 5 5 2" xfId="3918"/>
    <cellStyle name="Note 5 5 6" xfId="3919"/>
    <cellStyle name="Note 5 6" xfId="3920"/>
    <cellStyle name="Note 5 6 2" xfId="3921"/>
    <cellStyle name="Note 5 6 2 2" xfId="3922"/>
    <cellStyle name="Note 5 6 2 2 2" xfId="3923"/>
    <cellStyle name="Note 5 6 2 2 2 2" xfId="3924"/>
    <cellStyle name="Note 5 6 2 2 2 2 2" xfId="3925"/>
    <cellStyle name="Note 5 6 2 2 2 3" xfId="3926"/>
    <cellStyle name="Note 5 6 2 2 3" xfId="3927"/>
    <cellStyle name="Note 5 6 2 2 3 2" xfId="3928"/>
    <cellStyle name="Note 5 6 2 2 4" xfId="3929"/>
    <cellStyle name="Note 5 6 2 3" xfId="3930"/>
    <cellStyle name="Note 5 6 2 3 2" xfId="3931"/>
    <cellStyle name="Note 5 6 2 3 2 2" xfId="3932"/>
    <cellStyle name="Note 5 6 2 3 3" xfId="3933"/>
    <cellStyle name="Note 5 6 2 4" xfId="3934"/>
    <cellStyle name="Note 5 6 2 4 2" xfId="3935"/>
    <cellStyle name="Note 5 6 2 5" xfId="3936"/>
    <cellStyle name="Note 5 6 2 5 2" xfId="3937"/>
    <cellStyle name="Note 5 6 2 6" xfId="3938"/>
    <cellStyle name="Note 5 6 3" xfId="3939"/>
    <cellStyle name="Note 5 6 3 2" xfId="3940"/>
    <cellStyle name="Note 5 6 3 2 2" xfId="3941"/>
    <cellStyle name="Note 5 6 3 2 2 2" xfId="3942"/>
    <cellStyle name="Note 5 6 3 2 3" xfId="3943"/>
    <cellStyle name="Note 5 6 3 3" xfId="3944"/>
    <cellStyle name="Note 5 6 3 3 2" xfId="3945"/>
    <cellStyle name="Note 5 6 3 4" xfId="3946"/>
    <cellStyle name="Note 5 6 4" xfId="3947"/>
    <cellStyle name="Note 5 6 4 2" xfId="3948"/>
    <cellStyle name="Note 5 6 4 2 2" xfId="3949"/>
    <cellStyle name="Note 5 6 4 3" xfId="3950"/>
    <cellStyle name="Note 5 6 5" xfId="3951"/>
    <cellStyle name="Note 5 6 5 2" xfId="3952"/>
    <cellStyle name="Note 5 6 6" xfId="3953"/>
    <cellStyle name="Note 5 7" xfId="3954"/>
    <cellStyle name="Note 5 7 2" xfId="3955"/>
    <cellStyle name="Note 5 7 2 2" xfId="3956"/>
    <cellStyle name="Note 5 7 2 2 2" xfId="3957"/>
    <cellStyle name="Note 5 7 2 2 2 2" xfId="3958"/>
    <cellStyle name="Note 5 7 2 2 2 2 2" xfId="3959"/>
    <cellStyle name="Note 5 7 2 2 2 3" xfId="3960"/>
    <cellStyle name="Note 5 7 2 2 3" xfId="3961"/>
    <cellStyle name="Note 5 7 2 2 3 2" xfId="3962"/>
    <cellStyle name="Note 5 7 2 2 4" xfId="3963"/>
    <cellStyle name="Note 5 7 2 3" xfId="3964"/>
    <cellStyle name="Note 5 7 2 3 2" xfId="3965"/>
    <cellStyle name="Note 5 7 2 3 2 2" xfId="3966"/>
    <cellStyle name="Note 5 7 2 3 3" xfId="3967"/>
    <cellStyle name="Note 5 7 2 4" xfId="3968"/>
    <cellStyle name="Note 5 7 2 4 2" xfId="3969"/>
    <cellStyle name="Note 5 7 2 5" xfId="3970"/>
    <cellStyle name="Note 5 7 2 5 2" xfId="3971"/>
    <cellStyle name="Note 5 7 2 6" xfId="3972"/>
    <cellStyle name="Note 5 7 3" xfId="3973"/>
    <cellStyle name="Note 5 7 3 2" xfId="3974"/>
    <cellStyle name="Note 5 7 3 2 2" xfId="3975"/>
    <cellStyle name="Note 5 7 3 2 2 2" xfId="3976"/>
    <cellStyle name="Note 5 7 3 2 3" xfId="3977"/>
    <cellStyle name="Note 5 7 3 3" xfId="3978"/>
    <cellStyle name="Note 5 7 3 3 2" xfId="3979"/>
    <cellStyle name="Note 5 7 3 4" xfId="3980"/>
    <cellStyle name="Note 5 7 4" xfId="3981"/>
    <cellStyle name="Note 5 7 4 2" xfId="3982"/>
    <cellStyle name="Note 5 7 4 2 2" xfId="3983"/>
    <cellStyle name="Note 5 7 4 3" xfId="3984"/>
    <cellStyle name="Note 5 7 5" xfId="3985"/>
    <cellStyle name="Note 5 7 5 2" xfId="3986"/>
    <cellStyle name="Note 5 7 6" xfId="3987"/>
    <cellStyle name="Note 5 8" xfId="3988"/>
    <cellStyle name="Note 5 8 2" xfId="3989"/>
    <cellStyle name="Note 5 8 2 2" xfId="3990"/>
    <cellStyle name="Note 5 8 2 2 2" xfId="3991"/>
    <cellStyle name="Note 5 8 2 2 2 2" xfId="3992"/>
    <cellStyle name="Note 5 8 2 2 2 2 2" xfId="3993"/>
    <cellStyle name="Note 5 8 2 2 2 3" xfId="3994"/>
    <cellStyle name="Note 5 8 2 2 3" xfId="3995"/>
    <cellStyle name="Note 5 8 2 2 3 2" xfId="3996"/>
    <cellStyle name="Note 5 8 2 2 4" xfId="3997"/>
    <cellStyle name="Note 5 8 2 3" xfId="3998"/>
    <cellStyle name="Note 5 8 2 3 2" xfId="3999"/>
    <cellStyle name="Note 5 8 2 3 2 2" xfId="4000"/>
    <cellStyle name="Note 5 8 2 3 3" xfId="4001"/>
    <cellStyle name="Note 5 8 2 4" xfId="4002"/>
    <cellStyle name="Note 5 8 2 4 2" xfId="4003"/>
    <cellStyle name="Note 5 8 2 5" xfId="4004"/>
    <cellStyle name="Note 5 8 2 5 2" xfId="4005"/>
    <cellStyle name="Note 5 8 2 6" xfId="4006"/>
    <cellStyle name="Note 5 8 3" xfId="4007"/>
    <cellStyle name="Note 5 8 3 2" xfId="4008"/>
    <cellStyle name="Note 5 8 3 2 2" xfId="4009"/>
    <cellStyle name="Note 5 8 3 2 2 2" xfId="4010"/>
    <cellStyle name="Note 5 8 3 2 3" xfId="4011"/>
    <cellStyle name="Note 5 8 3 3" xfId="4012"/>
    <cellStyle name="Note 5 8 3 3 2" xfId="4013"/>
    <cellStyle name="Note 5 8 3 4" xfId="4014"/>
    <cellStyle name="Note 5 8 4" xfId="4015"/>
    <cellStyle name="Note 5 8 4 2" xfId="4016"/>
    <cellStyle name="Note 5 8 4 2 2" xfId="4017"/>
    <cellStyle name="Note 5 8 4 3" xfId="4018"/>
    <cellStyle name="Note 5 8 5" xfId="4019"/>
    <cellStyle name="Note 5 8 5 2" xfId="4020"/>
    <cellStyle name="Note 5 8 6" xfId="4021"/>
    <cellStyle name="Note 6 2" xfId="4022"/>
    <cellStyle name="Note 6 2 2" xfId="4023"/>
    <cellStyle name="Note 6 2 2 2" xfId="4024"/>
    <cellStyle name="Note 6 2 2 2 2" xfId="4025"/>
    <cellStyle name="Note 6 2 2 2 2 2" xfId="4026"/>
    <cellStyle name="Note 6 2 2 2 2 2 2" xfId="4027"/>
    <cellStyle name="Note 6 2 2 2 2 3" xfId="4028"/>
    <cellStyle name="Note 6 2 2 2 3" xfId="4029"/>
    <cellStyle name="Note 6 2 2 2 3 2" xfId="4030"/>
    <cellStyle name="Note 6 2 2 2 4" xfId="4031"/>
    <cellStyle name="Note 6 2 2 3" xfId="4032"/>
    <cellStyle name="Note 6 2 2 3 2" xfId="4033"/>
    <cellStyle name="Note 6 2 2 3 2 2" xfId="4034"/>
    <cellStyle name="Note 6 2 2 3 3" xfId="4035"/>
    <cellStyle name="Note 6 2 2 4" xfId="4036"/>
    <cellStyle name="Note 6 2 2 4 2" xfId="4037"/>
    <cellStyle name="Note 6 2 2 5" xfId="4038"/>
    <cellStyle name="Note 6 2 2 5 2" xfId="4039"/>
    <cellStyle name="Note 6 2 2 6" xfId="4040"/>
    <cellStyle name="Note 6 2 3" xfId="4041"/>
    <cellStyle name="Note 6 2 3 2" xfId="4042"/>
    <cellStyle name="Note 6 2 3 2 2" xfId="4043"/>
    <cellStyle name="Note 6 2 3 2 2 2" xfId="4044"/>
    <cellStyle name="Note 6 2 3 2 3" xfId="4045"/>
    <cellStyle name="Note 6 2 3 3" xfId="4046"/>
    <cellStyle name="Note 6 2 3 3 2" xfId="4047"/>
    <cellStyle name="Note 6 2 3 4" xfId="4048"/>
    <cellStyle name="Note 6 2 4" xfId="4049"/>
    <cellStyle name="Note 6 2 4 2" xfId="4050"/>
    <cellStyle name="Note 6 2 4 2 2" xfId="4051"/>
    <cellStyle name="Note 6 2 4 3" xfId="4052"/>
    <cellStyle name="Note 6 2 5" xfId="4053"/>
    <cellStyle name="Note 6 2 5 2" xfId="4054"/>
    <cellStyle name="Note 6 2 6" xfId="4055"/>
    <cellStyle name="Note 6 3" xfId="4056"/>
    <cellStyle name="Note 6 3 2" xfId="4057"/>
    <cellStyle name="Note 6 3 2 2" xfId="4058"/>
    <cellStyle name="Note 6 3 2 2 2" xfId="4059"/>
    <cellStyle name="Note 6 3 2 2 2 2" xfId="4060"/>
    <cellStyle name="Note 6 3 2 2 2 2 2" xfId="4061"/>
    <cellStyle name="Note 6 3 2 2 2 3" xfId="4062"/>
    <cellStyle name="Note 6 3 2 2 3" xfId="4063"/>
    <cellStyle name="Note 6 3 2 2 3 2" xfId="4064"/>
    <cellStyle name="Note 6 3 2 2 4" xfId="4065"/>
    <cellStyle name="Note 6 3 2 3" xfId="4066"/>
    <cellStyle name="Note 6 3 2 3 2" xfId="4067"/>
    <cellStyle name="Note 6 3 2 3 2 2" xfId="4068"/>
    <cellStyle name="Note 6 3 2 3 3" xfId="4069"/>
    <cellStyle name="Note 6 3 2 4" xfId="4070"/>
    <cellStyle name="Note 6 3 2 4 2" xfId="4071"/>
    <cellStyle name="Note 6 3 2 5" xfId="4072"/>
    <cellStyle name="Note 6 3 2 5 2" xfId="4073"/>
    <cellStyle name="Note 6 3 2 6" xfId="4074"/>
    <cellStyle name="Note 6 3 3" xfId="4075"/>
    <cellStyle name="Note 6 3 3 2" xfId="4076"/>
    <cellStyle name="Note 6 3 3 2 2" xfId="4077"/>
    <cellStyle name="Note 6 3 3 2 2 2" xfId="4078"/>
    <cellStyle name="Note 6 3 3 2 3" xfId="4079"/>
    <cellStyle name="Note 6 3 3 3" xfId="4080"/>
    <cellStyle name="Note 6 3 3 3 2" xfId="4081"/>
    <cellStyle name="Note 6 3 3 4" xfId="4082"/>
    <cellStyle name="Note 6 3 4" xfId="4083"/>
    <cellStyle name="Note 6 3 4 2" xfId="4084"/>
    <cellStyle name="Note 6 3 4 2 2" xfId="4085"/>
    <cellStyle name="Note 6 3 4 3" xfId="4086"/>
    <cellStyle name="Note 6 3 5" xfId="4087"/>
    <cellStyle name="Note 6 3 5 2" xfId="4088"/>
    <cellStyle name="Note 6 3 6" xfId="4089"/>
    <cellStyle name="Note 6 4" xfId="4090"/>
    <cellStyle name="Note 6 4 2" xfId="4091"/>
    <cellStyle name="Note 6 4 2 2" xfId="4092"/>
    <cellStyle name="Note 6 4 2 2 2" xfId="4093"/>
    <cellStyle name="Note 6 4 2 2 2 2" xfId="4094"/>
    <cellStyle name="Note 6 4 2 2 2 2 2" xfId="4095"/>
    <cellStyle name="Note 6 4 2 2 2 3" xfId="4096"/>
    <cellStyle name="Note 6 4 2 2 3" xfId="4097"/>
    <cellStyle name="Note 6 4 2 2 3 2" xfId="4098"/>
    <cellStyle name="Note 6 4 2 2 4" xfId="4099"/>
    <cellStyle name="Note 6 4 2 3" xfId="4100"/>
    <cellStyle name="Note 6 4 2 3 2" xfId="4101"/>
    <cellStyle name="Note 6 4 2 3 2 2" xfId="4102"/>
    <cellStyle name="Note 6 4 2 3 3" xfId="4103"/>
    <cellStyle name="Note 6 4 2 4" xfId="4104"/>
    <cellStyle name="Note 6 4 2 4 2" xfId="4105"/>
    <cellStyle name="Note 6 4 2 5" xfId="4106"/>
    <cellStyle name="Note 6 4 2 5 2" xfId="4107"/>
    <cellStyle name="Note 6 4 2 6" xfId="4108"/>
    <cellStyle name="Note 6 4 3" xfId="4109"/>
    <cellStyle name="Note 6 4 3 2" xfId="4110"/>
    <cellStyle name="Note 6 4 3 2 2" xfId="4111"/>
    <cellStyle name="Note 6 4 3 2 2 2" xfId="4112"/>
    <cellStyle name="Note 6 4 3 2 3" xfId="4113"/>
    <cellStyle name="Note 6 4 3 3" xfId="4114"/>
    <cellStyle name="Note 6 4 3 3 2" xfId="4115"/>
    <cellStyle name="Note 6 4 3 4" xfId="4116"/>
    <cellStyle name="Note 6 4 4" xfId="4117"/>
    <cellStyle name="Note 6 4 4 2" xfId="4118"/>
    <cellStyle name="Note 6 4 4 2 2" xfId="4119"/>
    <cellStyle name="Note 6 4 4 3" xfId="4120"/>
    <cellStyle name="Note 6 4 5" xfId="4121"/>
    <cellStyle name="Note 6 4 5 2" xfId="4122"/>
    <cellStyle name="Note 6 4 6" xfId="4123"/>
    <cellStyle name="Note 6 5" xfId="4124"/>
    <cellStyle name="Note 6 5 2" xfId="4125"/>
    <cellStyle name="Note 6 5 2 2" xfId="4126"/>
    <cellStyle name="Note 6 5 2 2 2" xfId="4127"/>
    <cellStyle name="Note 6 5 2 2 2 2" xfId="4128"/>
    <cellStyle name="Note 6 5 2 2 2 2 2" xfId="4129"/>
    <cellStyle name="Note 6 5 2 2 2 3" xfId="4130"/>
    <cellStyle name="Note 6 5 2 2 3" xfId="4131"/>
    <cellStyle name="Note 6 5 2 2 3 2" xfId="4132"/>
    <cellStyle name="Note 6 5 2 2 4" xfId="4133"/>
    <cellStyle name="Note 6 5 2 3" xfId="4134"/>
    <cellStyle name="Note 6 5 2 3 2" xfId="4135"/>
    <cellStyle name="Note 6 5 2 3 2 2" xfId="4136"/>
    <cellStyle name="Note 6 5 2 3 3" xfId="4137"/>
    <cellStyle name="Note 6 5 2 4" xfId="4138"/>
    <cellStyle name="Note 6 5 2 4 2" xfId="4139"/>
    <cellStyle name="Note 6 5 2 5" xfId="4140"/>
    <cellStyle name="Note 6 5 2 5 2" xfId="4141"/>
    <cellStyle name="Note 6 5 2 6" xfId="4142"/>
    <cellStyle name="Note 6 5 3" xfId="4143"/>
    <cellStyle name="Note 6 5 3 2" xfId="4144"/>
    <cellStyle name="Note 6 5 3 2 2" xfId="4145"/>
    <cellStyle name="Note 6 5 3 2 2 2" xfId="4146"/>
    <cellStyle name="Note 6 5 3 2 3" xfId="4147"/>
    <cellStyle name="Note 6 5 3 3" xfId="4148"/>
    <cellStyle name="Note 6 5 3 3 2" xfId="4149"/>
    <cellStyle name="Note 6 5 3 4" xfId="4150"/>
    <cellStyle name="Note 6 5 4" xfId="4151"/>
    <cellStyle name="Note 6 5 4 2" xfId="4152"/>
    <cellStyle name="Note 6 5 4 2 2" xfId="4153"/>
    <cellStyle name="Note 6 5 4 3" xfId="4154"/>
    <cellStyle name="Note 6 5 5" xfId="4155"/>
    <cellStyle name="Note 6 5 5 2" xfId="4156"/>
    <cellStyle name="Note 6 5 6" xfId="4157"/>
    <cellStyle name="Note 6 6" xfId="4158"/>
    <cellStyle name="Note 6 6 2" xfId="4159"/>
    <cellStyle name="Note 6 6 2 2" xfId="4160"/>
    <cellStyle name="Note 6 6 2 2 2" xfId="4161"/>
    <cellStyle name="Note 6 6 2 2 2 2" xfId="4162"/>
    <cellStyle name="Note 6 6 2 2 2 2 2" xfId="4163"/>
    <cellStyle name="Note 6 6 2 2 2 3" xfId="4164"/>
    <cellStyle name="Note 6 6 2 2 3" xfId="4165"/>
    <cellStyle name="Note 6 6 2 2 3 2" xfId="4166"/>
    <cellStyle name="Note 6 6 2 2 4" xfId="4167"/>
    <cellStyle name="Note 6 6 2 3" xfId="4168"/>
    <cellStyle name="Note 6 6 2 3 2" xfId="4169"/>
    <cellStyle name="Note 6 6 2 3 2 2" xfId="4170"/>
    <cellStyle name="Note 6 6 2 3 3" xfId="4171"/>
    <cellStyle name="Note 6 6 2 4" xfId="4172"/>
    <cellStyle name="Note 6 6 2 4 2" xfId="4173"/>
    <cellStyle name="Note 6 6 2 5" xfId="4174"/>
    <cellStyle name="Note 6 6 2 5 2" xfId="4175"/>
    <cellStyle name="Note 6 6 2 6" xfId="4176"/>
    <cellStyle name="Note 6 6 3" xfId="4177"/>
    <cellStyle name="Note 6 6 3 2" xfId="4178"/>
    <cellStyle name="Note 6 6 3 2 2" xfId="4179"/>
    <cellStyle name="Note 6 6 3 2 2 2" xfId="4180"/>
    <cellStyle name="Note 6 6 3 2 3" xfId="4181"/>
    <cellStyle name="Note 6 6 3 3" xfId="4182"/>
    <cellStyle name="Note 6 6 3 3 2" xfId="4183"/>
    <cellStyle name="Note 6 6 3 4" xfId="4184"/>
    <cellStyle name="Note 6 6 4" xfId="4185"/>
    <cellStyle name="Note 6 6 4 2" xfId="4186"/>
    <cellStyle name="Note 6 6 4 2 2" xfId="4187"/>
    <cellStyle name="Note 6 6 4 3" xfId="4188"/>
    <cellStyle name="Note 6 6 5" xfId="4189"/>
    <cellStyle name="Note 6 6 5 2" xfId="4190"/>
    <cellStyle name="Note 6 6 6" xfId="4191"/>
    <cellStyle name="Note 6 7" xfId="4192"/>
    <cellStyle name="Note 6 7 2" xfId="4193"/>
    <cellStyle name="Note 6 7 2 2" xfId="4194"/>
    <cellStyle name="Note 6 7 2 2 2" xfId="4195"/>
    <cellStyle name="Note 6 7 2 2 2 2" xfId="4196"/>
    <cellStyle name="Note 6 7 2 2 2 2 2" xfId="4197"/>
    <cellStyle name="Note 6 7 2 2 2 3" xfId="4198"/>
    <cellStyle name="Note 6 7 2 2 3" xfId="4199"/>
    <cellStyle name="Note 6 7 2 2 3 2" xfId="4200"/>
    <cellStyle name="Note 6 7 2 2 4" xfId="4201"/>
    <cellStyle name="Note 6 7 2 3" xfId="4202"/>
    <cellStyle name="Note 6 7 2 3 2" xfId="4203"/>
    <cellStyle name="Note 6 7 2 3 2 2" xfId="4204"/>
    <cellStyle name="Note 6 7 2 3 3" xfId="4205"/>
    <cellStyle name="Note 6 7 2 4" xfId="4206"/>
    <cellStyle name="Note 6 7 2 4 2" xfId="4207"/>
    <cellStyle name="Note 6 7 2 5" xfId="4208"/>
    <cellStyle name="Note 6 7 2 5 2" xfId="4209"/>
    <cellStyle name="Note 6 7 2 6" xfId="4210"/>
    <cellStyle name="Note 6 7 3" xfId="4211"/>
    <cellStyle name="Note 6 7 3 2" xfId="4212"/>
    <cellStyle name="Note 6 7 3 2 2" xfId="4213"/>
    <cellStyle name="Note 6 7 3 2 2 2" xfId="4214"/>
    <cellStyle name="Note 6 7 3 2 3" xfId="4215"/>
    <cellStyle name="Note 6 7 3 3" xfId="4216"/>
    <cellStyle name="Note 6 7 3 3 2" xfId="4217"/>
    <cellStyle name="Note 6 7 3 4" xfId="4218"/>
    <cellStyle name="Note 6 7 4" xfId="4219"/>
    <cellStyle name="Note 6 7 4 2" xfId="4220"/>
    <cellStyle name="Note 6 7 4 2 2" xfId="4221"/>
    <cellStyle name="Note 6 7 4 3" xfId="4222"/>
    <cellStyle name="Note 6 7 5" xfId="4223"/>
    <cellStyle name="Note 6 7 5 2" xfId="4224"/>
    <cellStyle name="Note 6 7 6" xfId="4225"/>
    <cellStyle name="Note 6 8" xfId="4226"/>
    <cellStyle name="Note 6 8 2" xfId="4227"/>
    <cellStyle name="Note 6 8 2 2" xfId="4228"/>
    <cellStyle name="Note 6 8 2 2 2" xfId="4229"/>
    <cellStyle name="Note 6 8 2 2 2 2" xfId="4230"/>
    <cellStyle name="Note 6 8 2 2 2 2 2" xfId="4231"/>
    <cellStyle name="Note 6 8 2 2 2 3" xfId="4232"/>
    <cellStyle name="Note 6 8 2 2 3" xfId="4233"/>
    <cellStyle name="Note 6 8 2 2 3 2" xfId="4234"/>
    <cellStyle name="Note 6 8 2 2 4" xfId="4235"/>
    <cellStyle name="Note 6 8 2 3" xfId="4236"/>
    <cellStyle name="Note 6 8 2 3 2" xfId="4237"/>
    <cellStyle name="Note 6 8 2 3 2 2" xfId="4238"/>
    <cellStyle name="Note 6 8 2 3 3" xfId="4239"/>
    <cellStyle name="Note 6 8 2 4" xfId="4240"/>
    <cellStyle name="Note 6 8 2 4 2" xfId="4241"/>
    <cellStyle name="Note 6 8 2 5" xfId="4242"/>
    <cellStyle name="Note 6 8 2 5 2" xfId="4243"/>
    <cellStyle name="Note 6 8 2 6" xfId="4244"/>
    <cellStyle name="Note 6 8 3" xfId="4245"/>
    <cellStyle name="Note 6 8 3 2" xfId="4246"/>
    <cellStyle name="Note 6 8 3 2 2" xfId="4247"/>
    <cellStyle name="Note 6 8 3 2 2 2" xfId="4248"/>
    <cellStyle name="Note 6 8 3 2 3" xfId="4249"/>
    <cellStyle name="Note 6 8 3 3" xfId="4250"/>
    <cellStyle name="Note 6 8 3 3 2" xfId="4251"/>
    <cellStyle name="Note 6 8 3 4" xfId="4252"/>
    <cellStyle name="Note 6 8 4" xfId="4253"/>
    <cellStyle name="Note 6 8 4 2" xfId="4254"/>
    <cellStyle name="Note 6 8 4 2 2" xfId="4255"/>
    <cellStyle name="Note 6 8 4 3" xfId="4256"/>
    <cellStyle name="Note 6 8 5" xfId="4257"/>
    <cellStyle name="Note 6 8 5 2" xfId="4258"/>
    <cellStyle name="Note 6 8 6" xfId="4259"/>
    <cellStyle name="Note 7 2" xfId="4260"/>
    <cellStyle name="Note 7 2 2" xfId="4261"/>
    <cellStyle name="Note 7 2 2 2" xfId="4262"/>
    <cellStyle name="Note 7 2 2 2 2" xfId="4263"/>
    <cellStyle name="Note 7 2 2 2 2 2" xfId="4264"/>
    <cellStyle name="Note 7 2 2 2 2 2 2" xfId="4265"/>
    <cellStyle name="Note 7 2 2 2 2 3" xfId="4266"/>
    <cellStyle name="Note 7 2 2 2 3" xfId="4267"/>
    <cellStyle name="Note 7 2 2 2 3 2" xfId="4268"/>
    <cellStyle name="Note 7 2 2 2 4" xfId="4269"/>
    <cellStyle name="Note 7 2 2 3" xfId="4270"/>
    <cellStyle name="Note 7 2 2 3 2" xfId="4271"/>
    <cellStyle name="Note 7 2 2 3 2 2" xfId="4272"/>
    <cellStyle name="Note 7 2 2 3 3" xfId="4273"/>
    <cellStyle name="Note 7 2 2 4" xfId="4274"/>
    <cellStyle name="Note 7 2 2 4 2" xfId="4275"/>
    <cellStyle name="Note 7 2 2 5" xfId="4276"/>
    <cellStyle name="Note 7 2 2 5 2" xfId="4277"/>
    <cellStyle name="Note 7 2 2 6" xfId="4278"/>
    <cellStyle name="Note 7 2 3" xfId="4279"/>
    <cellStyle name="Note 7 2 3 2" xfId="4280"/>
    <cellStyle name="Note 7 2 3 2 2" xfId="4281"/>
    <cellStyle name="Note 7 2 3 2 2 2" xfId="4282"/>
    <cellStyle name="Note 7 2 3 2 3" xfId="4283"/>
    <cellStyle name="Note 7 2 3 3" xfId="4284"/>
    <cellStyle name="Note 7 2 3 3 2" xfId="4285"/>
    <cellStyle name="Note 7 2 3 4" xfId="4286"/>
    <cellStyle name="Note 7 2 4" xfId="4287"/>
    <cellStyle name="Note 7 2 4 2" xfId="4288"/>
    <cellStyle name="Note 7 2 4 2 2" xfId="4289"/>
    <cellStyle name="Note 7 2 4 3" xfId="4290"/>
    <cellStyle name="Note 7 2 5" xfId="4291"/>
    <cellStyle name="Note 7 2 5 2" xfId="4292"/>
    <cellStyle name="Note 7 2 6" xfId="4293"/>
    <cellStyle name="Note 7 3" xfId="4294"/>
    <cellStyle name="Note 7 3 2" xfId="4295"/>
    <cellStyle name="Note 7 3 2 2" xfId="4296"/>
    <cellStyle name="Note 7 3 2 2 2" xfId="4297"/>
    <cellStyle name="Note 7 3 2 2 2 2" xfId="4298"/>
    <cellStyle name="Note 7 3 2 2 2 2 2" xfId="4299"/>
    <cellStyle name="Note 7 3 2 2 2 3" xfId="4300"/>
    <cellStyle name="Note 7 3 2 2 3" xfId="4301"/>
    <cellStyle name="Note 7 3 2 2 3 2" xfId="4302"/>
    <cellStyle name="Note 7 3 2 2 4" xfId="4303"/>
    <cellStyle name="Note 7 3 2 3" xfId="4304"/>
    <cellStyle name="Note 7 3 2 3 2" xfId="4305"/>
    <cellStyle name="Note 7 3 2 3 2 2" xfId="4306"/>
    <cellStyle name="Note 7 3 2 3 3" xfId="4307"/>
    <cellStyle name="Note 7 3 2 4" xfId="4308"/>
    <cellStyle name="Note 7 3 2 4 2" xfId="4309"/>
    <cellStyle name="Note 7 3 2 5" xfId="4310"/>
    <cellStyle name="Note 7 3 2 5 2" xfId="4311"/>
    <cellStyle name="Note 7 3 2 6" xfId="4312"/>
    <cellStyle name="Note 7 3 3" xfId="4313"/>
    <cellStyle name="Note 7 3 3 2" xfId="4314"/>
    <cellStyle name="Note 7 3 3 2 2" xfId="4315"/>
    <cellStyle name="Note 7 3 3 2 2 2" xfId="4316"/>
    <cellStyle name="Note 7 3 3 2 3" xfId="4317"/>
    <cellStyle name="Note 7 3 3 3" xfId="4318"/>
    <cellStyle name="Note 7 3 3 3 2" xfId="4319"/>
    <cellStyle name="Note 7 3 3 4" xfId="4320"/>
    <cellStyle name="Note 7 3 4" xfId="4321"/>
    <cellStyle name="Note 7 3 4 2" xfId="4322"/>
    <cellStyle name="Note 7 3 4 2 2" xfId="4323"/>
    <cellStyle name="Note 7 3 4 3" xfId="4324"/>
    <cellStyle name="Note 7 3 5" xfId="4325"/>
    <cellStyle name="Note 7 3 5 2" xfId="4326"/>
    <cellStyle name="Note 7 3 6" xfId="4327"/>
    <cellStyle name="Note 7 4" xfId="4328"/>
    <cellStyle name="Note 7 4 2" xfId="4329"/>
    <cellStyle name="Note 7 4 2 2" xfId="4330"/>
    <cellStyle name="Note 7 4 2 2 2" xfId="4331"/>
    <cellStyle name="Note 7 4 2 2 2 2" xfId="4332"/>
    <cellStyle name="Note 7 4 2 2 2 2 2" xfId="4333"/>
    <cellStyle name="Note 7 4 2 2 2 3" xfId="4334"/>
    <cellStyle name="Note 7 4 2 2 3" xfId="4335"/>
    <cellStyle name="Note 7 4 2 2 3 2" xfId="4336"/>
    <cellStyle name="Note 7 4 2 2 4" xfId="4337"/>
    <cellStyle name="Note 7 4 2 3" xfId="4338"/>
    <cellStyle name="Note 7 4 2 3 2" xfId="4339"/>
    <cellStyle name="Note 7 4 2 3 2 2" xfId="4340"/>
    <cellStyle name="Note 7 4 2 3 3" xfId="4341"/>
    <cellStyle name="Note 7 4 2 4" xfId="4342"/>
    <cellStyle name="Note 7 4 2 4 2" xfId="4343"/>
    <cellStyle name="Note 7 4 2 5" xfId="4344"/>
    <cellStyle name="Note 7 4 2 5 2" xfId="4345"/>
    <cellStyle name="Note 7 4 2 6" xfId="4346"/>
    <cellStyle name="Note 7 4 3" xfId="4347"/>
    <cellStyle name="Note 7 4 3 2" xfId="4348"/>
    <cellStyle name="Note 7 4 3 2 2" xfId="4349"/>
    <cellStyle name="Note 7 4 3 2 2 2" xfId="4350"/>
    <cellStyle name="Note 7 4 3 2 3" xfId="4351"/>
    <cellStyle name="Note 7 4 3 3" xfId="4352"/>
    <cellStyle name="Note 7 4 3 3 2" xfId="4353"/>
    <cellStyle name="Note 7 4 3 4" xfId="4354"/>
    <cellStyle name="Note 7 4 4" xfId="4355"/>
    <cellStyle name="Note 7 4 4 2" xfId="4356"/>
    <cellStyle name="Note 7 4 4 2 2" xfId="4357"/>
    <cellStyle name="Note 7 4 4 3" xfId="4358"/>
    <cellStyle name="Note 7 4 5" xfId="4359"/>
    <cellStyle name="Note 7 4 5 2" xfId="4360"/>
    <cellStyle name="Note 7 4 6" xfId="4361"/>
    <cellStyle name="Note 7 5" xfId="4362"/>
    <cellStyle name="Note 7 5 2" xfId="4363"/>
    <cellStyle name="Note 7 5 2 2" xfId="4364"/>
    <cellStyle name="Note 7 5 2 2 2" xfId="4365"/>
    <cellStyle name="Note 7 5 2 2 2 2" xfId="4366"/>
    <cellStyle name="Note 7 5 2 2 2 2 2" xfId="4367"/>
    <cellStyle name="Note 7 5 2 2 2 3" xfId="4368"/>
    <cellStyle name="Note 7 5 2 2 3" xfId="4369"/>
    <cellStyle name="Note 7 5 2 2 3 2" xfId="4370"/>
    <cellStyle name="Note 7 5 2 2 4" xfId="4371"/>
    <cellStyle name="Note 7 5 2 3" xfId="4372"/>
    <cellStyle name="Note 7 5 2 3 2" xfId="4373"/>
    <cellStyle name="Note 7 5 2 3 2 2" xfId="4374"/>
    <cellStyle name="Note 7 5 2 3 3" xfId="4375"/>
    <cellStyle name="Note 7 5 2 4" xfId="4376"/>
    <cellStyle name="Note 7 5 2 4 2" xfId="4377"/>
    <cellStyle name="Note 7 5 2 5" xfId="4378"/>
    <cellStyle name="Note 7 5 2 5 2" xfId="4379"/>
    <cellStyle name="Note 7 5 2 6" xfId="4380"/>
    <cellStyle name="Note 7 5 3" xfId="4381"/>
    <cellStyle name="Note 7 5 3 2" xfId="4382"/>
    <cellStyle name="Note 7 5 3 2 2" xfId="4383"/>
    <cellStyle name="Note 7 5 3 2 2 2" xfId="4384"/>
    <cellStyle name="Note 7 5 3 2 3" xfId="4385"/>
    <cellStyle name="Note 7 5 3 3" xfId="4386"/>
    <cellStyle name="Note 7 5 3 3 2" xfId="4387"/>
    <cellStyle name="Note 7 5 3 4" xfId="4388"/>
    <cellStyle name="Note 7 5 4" xfId="4389"/>
    <cellStyle name="Note 7 5 4 2" xfId="4390"/>
    <cellStyle name="Note 7 5 4 2 2" xfId="4391"/>
    <cellStyle name="Note 7 5 4 3" xfId="4392"/>
    <cellStyle name="Note 7 5 5" xfId="4393"/>
    <cellStyle name="Note 7 5 5 2" xfId="4394"/>
    <cellStyle name="Note 7 5 6" xfId="4395"/>
    <cellStyle name="Note 7 6" xfId="4396"/>
    <cellStyle name="Note 7 6 2" xfId="4397"/>
    <cellStyle name="Note 7 6 2 2" xfId="4398"/>
    <cellStyle name="Note 7 6 2 2 2" xfId="4399"/>
    <cellStyle name="Note 7 6 2 2 2 2" xfId="4400"/>
    <cellStyle name="Note 7 6 2 2 2 2 2" xfId="4401"/>
    <cellStyle name="Note 7 6 2 2 2 3" xfId="4402"/>
    <cellStyle name="Note 7 6 2 2 3" xfId="4403"/>
    <cellStyle name="Note 7 6 2 2 3 2" xfId="4404"/>
    <cellStyle name="Note 7 6 2 2 4" xfId="4405"/>
    <cellStyle name="Note 7 6 2 3" xfId="4406"/>
    <cellStyle name="Note 7 6 2 3 2" xfId="4407"/>
    <cellStyle name="Note 7 6 2 3 2 2" xfId="4408"/>
    <cellStyle name="Note 7 6 2 3 3" xfId="4409"/>
    <cellStyle name="Note 7 6 2 4" xfId="4410"/>
    <cellStyle name="Note 7 6 2 4 2" xfId="4411"/>
    <cellStyle name="Note 7 6 2 5" xfId="4412"/>
    <cellStyle name="Note 7 6 2 5 2" xfId="4413"/>
    <cellStyle name="Note 7 6 2 6" xfId="4414"/>
    <cellStyle name="Note 7 6 3" xfId="4415"/>
    <cellStyle name="Note 7 6 3 2" xfId="4416"/>
    <cellStyle name="Note 7 6 3 2 2" xfId="4417"/>
    <cellStyle name="Note 7 6 3 2 2 2" xfId="4418"/>
    <cellStyle name="Note 7 6 3 2 3" xfId="4419"/>
    <cellStyle name="Note 7 6 3 3" xfId="4420"/>
    <cellStyle name="Note 7 6 3 3 2" xfId="4421"/>
    <cellStyle name="Note 7 6 3 4" xfId="4422"/>
    <cellStyle name="Note 7 6 4" xfId="4423"/>
    <cellStyle name="Note 7 6 4 2" xfId="4424"/>
    <cellStyle name="Note 7 6 4 2 2" xfId="4425"/>
    <cellStyle name="Note 7 6 4 3" xfId="4426"/>
    <cellStyle name="Note 7 6 5" xfId="4427"/>
    <cellStyle name="Note 7 6 5 2" xfId="4428"/>
    <cellStyle name="Note 7 6 6" xfId="4429"/>
    <cellStyle name="Note 7 7" xfId="4430"/>
    <cellStyle name="Note 7 7 2" xfId="4431"/>
    <cellStyle name="Note 7 7 2 2" xfId="4432"/>
    <cellStyle name="Note 7 7 2 2 2" xfId="4433"/>
    <cellStyle name="Note 7 7 2 2 2 2" xfId="4434"/>
    <cellStyle name="Note 7 7 2 2 2 2 2" xfId="4435"/>
    <cellStyle name="Note 7 7 2 2 2 3" xfId="4436"/>
    <cellStyle name="Note 7 7 2 2 3" xfId="4437"/>
    <cellStyle name="Note 7 7 2 2 3 2" xfId="4438"/>
    <cellStyle name="Note 7 7 2 2 4" xfId="4439"/>
    <cellStyle name="Note 7 7 2 3" xfId="4440"/>
    <cellStyle name="Note 7 7 2 3 2" xfId="4441"/>
    <cellStyle name="Note 7 7 2 3 2 2" xfId="4442"/>
    <cellStyle name="Note 7 7 2 3 3" xfId="4443"/>
    <cellStyle name="Note 7 7 2 4" xfId="4444"/>
    <cellStyle name="Note 7 7 2 4 2" xfId="4445"/>
    <cellStyle name="Note 7 7 2 5" xfId="4446"/>
    <cellStyle name="Note 7 7 2 5 2" xfId="4447"/>
    <cellStyle name="Note 7 7 2 6" xfId="4448"/>
    <cellStyle name="Note 7 7 3" xfId="4449"/>
    <cellStyle name="Note 7 7 3 2" xfId="4450"/>
    <cellStyle name="Note 7 7 3 2 2" xfId="4451"/>
    <cellStyle name="Note 7 7 3 2 2 2" xfId="4452"/>
    <cellStyle name="Note 7 7 3 2 3" xfId="4453"/>
    <cellStyle name="Note 7 7 3 3" xfId="4454"/>
    <cellStyle name="Note 7 7 3 3 2" xfId="4455"/>
    <cellStyle name="Note 7 7 3 4" xfId="4456"/>
    <cellStyle name="Note 7 7 4" xfId="4457"/>
    <cellStyle name="Note 7 7 4 2" xfId="4458"/>
    <cellStyle name="Note 7 7 4 2 2" xfId="4459"/>
    <cellStyle name="Note 7 7 4 3" xfId="4460"/>
    <cellStyle name="Note 7 7 5" xfId="4461"/>
    <cellStyle name="Note 7 7 5 2" xfId="4462"/>
    <cellStyle name="Note 7 7 6" xfId="4463"/>
    <cellStyle name="Note 7 8" xfId="4464"/>
    <cellStyle name="Note 7 8 2" xfId="4465"/>
    <cellStyle name="Note 7 8 2 2" xfId="4466"/>
    <cellStyle name="Note 7 8 2 2 2" xfId="4467"/>
    <cellStyle name="Note 7 8 2 2 2 2" xfId="4468"/>
    <cellStyle name="Note 7 8 2 2 2 2 2" xfId="4469"/>
    <cellStyle name="Note 7 8 2 2 2 3" xfId="4470"/>
    <cellStyle name="Note 7 8 2 2 3" xfId="4471"/>
    <cellStyle name="Note 7 8 2 2 3 2" xfId="4472"/>
    <cellStyle name="Note 7 8 2 2 4" xfId="4473"/>
    <cellStyle name="Note 7 8 2 3" xfId="4474"/>
    <cellStyle name="Note 7 8 2 3 2" xfId="4475"/>
    <cellStyle name="Note 7 8 2 3 2 2" xfId="4476"/>
    <cellStyle name="Note 7 8 2 3 3" xfId="4477"/>
    <cellStyle name="Note 7 8 2 4" xfId="4478"/>
    <cellStyle name="Note 7 8 2 4 2" xfId="4479"/>
    <cellStyle name="Note 7 8 2 5" xfId="4480"/>
    <cellStyle name="Note 7 8 2 5 2" xfId="4481"/>
    <cellStyle name="Note 7 8 2 6" xfId="4482"/>
    <cellStyle name="Note 7 8 3" xfId="4483"/>
    <cellStyle name="Note 7 8 3 2" xfId="4484"/>
    <cellStyle name="Note 7 8 3 2 2" xfId="4485"/>
    <cellStyle name="Note 7 8 3 2 2 2" xfId="4486"/>
    <cellStyle name="Note 7 8 3 2 3" xfId="4487"/>
    <cellStyle name="Note 7 8 3 3" xfId="4488"/>
    <cellStyle name="Note 7 8 3 3 2" xfId="4489"/>
    <cellStyle name="Note 7 8 3 4" xfId="4490"/>
    <cellStyle name="Note 7 8 4" xfId="4491"/>
    <cellStyle name="Note 7 8 4 2" xfId="4492"/>
    <cellStyle name="Note 7 8 4 2 2" xfId="4493"/>
    <cellStyle name="Note 7 8 4 3" xfId="4494"/>
    <cellStyle name="Note 7 8 5" xfId="4495"/>
    <cellStyle name="Note 7 8 5 2" xfId="4496"/>
    <cellStyle name="Note 7 8 6" xfId="4497"/>
    <cellStyle name="Note 8 2" xfId="4498"/>
    <cellStyle name="Note 8 2 2" xfId="4499"/>
    <cellStyle name="Note 8 2 2 2" xfId="4500"/>
    <cellStyle name="Note 8 2 2 2 2" xfId="4501"/>
    <cellStyle name="Note 8 2 2 2 2 2" xfId="4502"/>
    <cellStyle name="Note 8 2 2 2 2 2 2" xfId="4503"/>
    <cellStyle name="Note 8 2 2 2 2 3" xfId="4504"/>
    <cellStyle name="Note 8 2 2 2 3" xfId="4505"/>
    <cellStyle name="Note 8 2 2 2 3 2" xfId="4506"/>
    <cellStyle name="Note 8 2 2 2 4" xfId="4507"/>
    <cellStyle name="Note 8 2 2 3" xfId="4508"/>
    <cellStyle name="Note 8 2 2 3 2" xfId="4509"/>
    <cellStyle name="Note 8 2 2 3 2 2" xfId="4510"/>
    <cellStyle name="Note 8 2 2 3 3" xfId="4511"/>
    <cellStyle name="Note 8 2 2 4" xfId="4512"/>
    <cellStyle name="Note 8 2 2 4 2" xfId="4513"/>
    <cellStyle name="Note 8 2 2 5" xfId="4514"/>
    <cellStyle name="Note 8 2 2 5 2" xfId="4515"/>
    <cellStyle name="Note 8 2 2 6" xfId="4516"/>
    <cellStyle name="Note 8 2 3" xfId="4517"/>
    <cellStyle name="Note 8 2 3 2" xfId="4518"/>
    <cellStyle name="Note 8 2 3 2 2" xfId="4519"/>
    <cellStyle name="Note 8 2 3 2 2 2" xfId="4520"/>
    <cellStyle name="Note 8 2 3 2 3" xfId="4521"/>
    <cellStyle name="Note 8 2 3 3" xfId="4522"/>
    <cellStyle name="Note 8 2 3 3 2" xfId="4523"/>
    <cellStyle name="Note 8 2 3 4" xfId="4524"/>
    <cellStyle name="Note 8 2 4" xfId="4525"/>
    <cellStyle name="Note 8 2 4 2" xfId="4526"/>
    <cellStyle name="Note 8 2 4 2 2" xfId="4527"/>
    <cellStyle name="Note 8 2 4 3" xfId="4528"/>
    <cellStyle name="Note 8 2 5" xfId="4529"/>
    <cellStyle name="Note 8 2 5 2" xfId="4530"/>
    <cellStyle name="Note 8 2 6" xfId="4531"/>
    <cellStyle name="Note 8 3" xfId="4532"/>
    <cellStyle name="Note 8 3 2" xfId="4533"/>
    <cellStyle name="Note 8 3 2 2" xfId="4534"/>
    <cellStyle name="Note 8 3 2 2 2" xfId="4535"/>
    <cellStyle name="Note 8 3 2 2 2 2" xfId="4536"/>
    <cellStyle name="Note 8 3 2 2 2 2 2" xfId="4537"/>
    <cellStyle name="Note 8 3 2 2 2 3" xfId="4538"/>
    <cellStyle name="Note 8 3 2 2 3" xfId="4539"/>
    <cellStyle name="Note 8 3 2 2 3 2" xfId="4540"/>
    <cellStyle name="Note 8 3 2 2 4" xfId="4541"/>
    <cellStyle name="Note 8 3 2 3" xfId="4542"/>
    <cellStyle name="Note 8 3 2 3 2" xfId="4543"/>
    <cellStyle name="Note 8 3 2 3 2 2" xfId="4544"/>
    <cellStyle name="Note 8 3 2 3 3" xfId="4545"/>
    <cellStyle name="Note 8 3 2 4" xfId="4546"/>
    <cellStyle name="Note 8 3 2 4 2" xfId="4547"/>
    <cellStyle name="Note 8 3 2 5" xfId="4548"/>
    <cellStyle name="Note 8 3 2 5 2" xfId="4549"/>
    <cellStyle name="Note 8 3 2 6" xfId="4550"/>
    <cellStyle name="Note 8 3 3" xfId="4551"/>
    <cellStyle name="Note 8 3 3 2" xfId="4552"/>
    <cellStyle name="Note 8 3 3 2 2" xfId="4553"/>
    <cellStyle name="Note 8 3 3 2 2 2" xfId="4554"/>
    <cellStyle name="Note 8 3 3 2 3" xfId="4555"/>
    <cellStyle name="Note 8 3 3 3" xfId="4556"/>
    <cellStyle name="Note 8 3 3 3 2" xfId="4557"/>
    <cellStyle name="Note 8 3 3 4" xfId="4558"/>
    <cellStyle name="Note 8 3 4" xfId="4559"/>
    <cellStyle name="Note 8 3 4 2" xfId="4560"/>
    <cellStyle name="Note 8 3 4 2 2" xfId="4561"/>
    <cellStyle name="Note 8 3 4 3" xfId="4562"/>
    <cellStyle name="Note 8 3 5" xfId="4563"/>
    <cellStyle name="Note 8 3 5 2" xfId="4564"/>
    <cellStyle name="Note 8 3 6" xfId="4565"/>
    <cellStyle name="Note 8 4" xfId="4566"/>
    <cellStyle name="Note 8 4 2" xfId="4567"/>
    <cellStyle name="Note 8 4 2 2" xfId="4568"/>
    <cellStyle name="Note 8 4 2 2 2" xfId="4569"/>
    <cellStyle name="Note 8 4 2 2 2 2" xfId="4570"/>
    <cellStyle name="Note 8 4 2 2 2 2 2" xfId="4571"/>
    <cellStyle name="Note 8 4 2 2 2 3" xfId="4572"/>
    <cellStyle name="Note 8 4 2 2 3" xfId="4573"/>
    <cellStyle name="Note 8 4 2 2 3 2" xfId="4574"/>
    <cellStyle name="Note 8 4 2 2 4" xfId="4575"/>
    <cellStyle name="Note 8 4 2 3" xfId="4576"/>
    <cellStyle name="Note 8 4 2 3 2" xfId="4577"/>
    <cellStyle name="Note 8 4 2 3 2 2" xfId="4578"/>
    <cellStyle name="Note 8 4 2 3 3" xfId="4579"/>
    <cellStyle name="Note 8 4 2 4" xfId="4580"/>
    <cellStyle name="Note 8 4 2 4 2" xfId="4581"/>
    <cellStyle name="Note 8 4 2 5" xfId="4582"/>
    <cellStyle name="Note 8 4 2 5 2" xfId="4583"/>
    <cellStyle name="Note 8 4 2 6" xfId="4584"/>
    <cellStyle name="Note 8 4 3" xfId="4585"/>
    <cellStyle name="Note 8 4 3 2" xfId="4586"/>
    <cellStyle name="Note 8 4 3 2 2" xfId="4587"/>
    <cellStyle name="Note 8 4 3 2 2 2" xfId="4588"/>
    <cellStyle name="Note 8 4 3 2 3" xfId="4589"/>
    <cellStyle name="Note 8 4 3 3" xfId="4590"/>
    <cellStyle name="Note 8 4 3 3 2" xfId="4591"/>
    <cellStyle name="Note 8 4 3 4" xfId="4592"/>
    <cellStyle name="Note 8 4 4" xfId="4593"/>
    <cellStyle name="Note 8 4 4 2" xfId="4594"/>
    <cellStyle name="Note 8 4 4 2 2" xfId="4595"/>
    <cellStyle name="Note 8 4 4 3" xfId="4596"/>
    <cellStyle name="Note 8 4 5" xfId="4597"/>
    <cellStyle name="Note 8 4 5 2" xfId="4598"/>
    <cellStyle name="Note 8 4 6" xfId="4599"/>
    <cellStyle name="Note 8 5" xfId="4600"/>
    <cellStyle name="Note 8 5 2" xfId="4601"/>
    <cellStyle name="Note 8 5 2 2" xfId="4602"/>
    <cellStyle name="Note 8 5 2 2 2" xfId="4603"/>
    <cellStyle name="Note 8 5 2 2 2 2" xfId="4604"/>
    <cellStyle name="Note 8 5 2 2 2 2 2" xfId="4605"/>
    <cellStyle name="Note 8 5 2 2 2 3" xfId="4606"/>
    <cellStyle name="Note 8 5 2 2 3" xfId="4607"/>
    <cellStyle name="Note 8 5 2 2 3 2" xfId="4608"/>
    <cellStyle name="Note 8 5 2 2 4" xfId="4609"/>
    <cellStyle name="Note 8 5 2 3" xfId="4610"/>
    <cellStyle name="Note 8 5 2 3 2" xfId="4611"/>
    <cellStyle name="Note 8 5 2 3 2 2" xfId="4612"/>
    <cellStyle name="Note 8 5 2 3 3" xfId="4613"/>
    <cellStyle name="Note 8 5 2 4" xfId="4614"/>
    <cellStyle name="Note 8 5 2 4 2" xfId="4615"/>
    <cellStyle name="Note 8 5 2 5" xfId="4616"/>
    <cellStyle name="Note 8 5 2 5 2" xfId="4617"/>
    <cellStyle name="Note 8 5 2 6" xfId="4618"/>
    <cellStyle name="Note 8 5 3" xfId="4619"/>
    <cellStyle name="Note 8 5 3 2" xfId="4620"/>
    <cellStyle name="Note 8 5 3 2 2" xfId="4621"/>
    <cellStyle name="Note 8 5 3 2 2 2" xfId="4622"/>
    <cellStyle name="Note 8 5 3 2 3" xfId="4623"/>
    <cellStyle name="Note 8 5 3 3" xfId="4624"/>
    <cellStyle name="Note 8 5 3 3 2" xfId="4625"/>
    <cellStyle name="Note 8 5 3 4" xfId="4626"/>
    <cellStyle name="Note 8 5 4" xfId="4627"/>
    <cellStyle name="Note 8 5 4 2" xfId="4628"/>
    <cellStyle name="Note 8 5 4 2 2" xfId="4629"/>
    <cellStyle name="Note 8 5 4 3" xfId="4630"/>
    <cellStyle name="Note 8 5 5" xfId="4631"/>
    <cellStyle name="Note 8 5 5 2" xfId="4632"/>
    <cellStyle name="Note 8 5 6" xfId="4633"/>
    <cellStyle name="Note 8 6" xfId="4634"/>
    <cellStyle name="Note 8 6 2" xfId="4635"/>
    <cellStyle name="Note 8 6 2 2" xfId="4636"/>
    <cellStyle name="Note 8 6 2 2 2" xfId="4637"/>
    <cellStyle name="Note 8 6 2 2 2 2" xfId="4638"/>
    <cellStyle name="Note 8 6 2 2 2 2 2" xfId="4639"/>
    <cellStyle name="Note 8 6 2 2 2 3" xfId="4640"/>
    <cellStyle name="Note 8 6 2 2 3" xfId="4641"/>
    <cellStyle name="Note 8 6 2 2 3 2" xfId="4642"/>
    <cellStyle name="Note 8 6 2 2 4" xfId="4643"/>
    <cellStyle name="Note 8 6 2 3" xfId="4644"/>
    <cellStyle name="Note 8 6 2 3 2" xfId="4645"/>
    <cellStyle name="Note 8 6 2 3 2 2" xfId="4646"/>
    <cellStyle name="Note 8 6 2 3 3" xfId="4647"/>
    <cellStyle name="Note 8 6 2 4" xfId="4648"/>
    <cellStyle name="Note 8 6 2 4 2" xfId="4649"/>
    <cellStyle name="Note 8 6 2 5" xfId="4650"/>
    <cellStyle name="Note 8 6 2 5 2" xfId="4651"/>
    <cellStyle name="Note 8 6 2 6" xfId="4652"/>
    <cellStyle name="Note 8 6 3" xfId="4653"/>
    <cellStyle name="Note 8 6 3 2" xfId="4654"/>
    <cellStyle name="Note 8 6 3 2 2" xfId="4655"/>
    <cellStyle name="Note 8 6 3 2 2 2" xfId="4656"/>
    <cellStyle name="Note 8 6 3 2 3" xfId="4657"/>
    <cellStyle name="Note 8 6 3 3" xfId="4658"/>
    <cellStyle name="Note 8 6 3 3 2" xfId="4659"/>
    <cellStyle name="Note 8 6 3 4" xfId="4660"/>
    <cellStyle name="Note 8 6 4" xfId="4661"/>
    <cellStyle name="Note 8 6 4 2" xfId="4662"/>
    <cellStyle name="Note 8 6 4 2 2" xfId="4663"/>
    <cellStyle name="Note 8 6 4 3" xfId="4664"/>
    <cellStyle name="Note 8 6 5" xfId="4665"/>
    <cellStyle name="Note 8 6 5 2" xfId="4666"/>
    <cellStyle name="Note 8 6 6" xfId="4667"/>
    <cellStyle name="Note 8 7" xfId="4668"/>
    <cellStyle name="Note 8 7 2" xfId="4669"/>
    <cellStyle name="Note 8 7 2 2" xfId="4670"/>
    <cellStyle name="Note 8 7 2 2 2" xfId="4671"/>
    <cellStyle name="Note 8 7 2 2 2 2" xfId="4672"/>
    <cellStyle name="Note 8 7 2 2 2 2 2" xfId="4673"/>
    <cellStyle name="Note 8 7 2 2 2 3" xfId="4674"/>
    <cellStyle name="Note 8 7 2 2 3" xfId="4675"/>
    <cellStyle name="Note 8 7 2 2 3 2" xfId="4676"/>
    <cellStyle name="Note 8 7 2 2 4" xfId="4677"/>
    <cellStyle name="Note 8 7 2 3" xfId="4678"/>
    <cellStyle name="Note 8 7 2 3 2" xfId="4679"/>
    <cellStyle name="Note 8 7 2 3 2 2" xfId="4680"/>
    <cellStyle name="Note 8 7 2 3 3" xfId="4681"/>
    <cellStyle name="Note 8 7 2 4" xfId="4682"/>
    <cellStyle name="Note 8 7 2 4 2" xfId="4683"/>
    <cellStyle name="Note 8 7 2 5" xfId="4684"/>
    <cellStyle name="Note 8 7 2 5 2" xfId="4685"/>
    <cellStyle name="Note 8 7 2 6" xfId="4686"/>
    <cellStyle name="Note 8 7 3" xfId="4687"/>
    <cellStyle name="Note 8 7 3 2" xfId="4688"/>
    <cellStyle name="Note 8 7 3 2 2" xfId="4689"/>
    <cellStyle name="Note 8 7 3 2 2 2" xfId="4690"/>
    <cellStyle name="Note 8 7 3 2 3" xfId="4691"/>
    <cellStyle name="Note 8 7 3 3" xfId="4692"/>
    <cellStyle name="Note 8 7 3 3 2" xfId="4693"/>
    <cellStyle name="Note 8 7 3 4" xfId="4694"/>
    <cellStyle name="Note 8 7 4" xfId="4695"/>
    <cellStyle name="Note 8 7 4 2" xfId="4696"/>
    <cellStyle name="Note 8 7 4 2 2" xfId="4697"/>
    <cellStyle name="Note 8 7 4 3" xfId="4698"/>
    <cellStyle name="Note 8 7 5" xfId="4699"/>
    <cellStyle name="Note 8 7 5 2" xfId="4700"/>
    <cellStyle name="Note 8 7 6" xfId="4701"/>
    <cellStyle name="Note 8 8" xfId="4702"/>
    <cellStyle name="Note 8 8 2" xfId="4703"/>
    <cellStyle name="Note 8 8 2 2" xfId="4704"/>
    <cellStyle name="Note 8 8 2 2 2" xfId="4705"/>
    <cellStyle name="Note 8 8 2 2 2 2" xfId="4706"/>
    <cellStyle name="Note 8 8 2 2 2 2 2" xfId="4707"/>
    <cellStyle name="Note 8 8 2 2 2 3" xfId="4708"/>
    <cellStyle name="Note 8 8 2 2 3" xfId="4709"/>
    <cellStyle name="Note 8 8 2 2 3 2" xfId="4710"/>
    <cellStyle name="Note 8 8 2 2 4" xfId="4711"/>
    <cellStyle name="Note 8 8 2 3" xfId="4712"/>
    <cellStyle name="Note 8 8 2 3 2" xfId="4713"/>
    <cellStyle name="Note 8 8 2 3 2 2" xfId="4714"/>
    <cellStyle name="Note 8 8 2 3 3" xfId="4715"/>
    <cellStyle name="Note 8 8 2 4" xfId="4716"/>
    <cellStyle name="Note 8 8 2 4 2" xfId="4717"/>
    <cellStyle name="Note 8 8 2 5" xfId="4718"/>
    <cellStyle name="Note 8 8 2 5 2" xfId="4719"/>
    <cellStyle name="Note 8 8 2 6" xfId="4720"/>
    <cellStyle name="Note 8 8 3" xfId="4721"/>
    <cellStyle name="Note 8 8 3 2" xfId="4722"/>
    <cellStyle name="Note 8 8 3 2 2" xfId="4723"/>
    <cellStyle name="Note 8 8 3 2 2 2" xfId="4724"/>
    <cellStyle name="Note 8 8 3 2 3" xfId="4725"/>
    <cellStyle name="Note 8 8 3 3" xfId="4726"/>
    <cellStyle name="Note 8 8 3 3 2" xfId="4727"/>
    <cellStyle name="Note 8 8 3 4" xfId="4728"/>
    <cellStyle name="Note 8 8 4" xfId="4729"/>
    <cellStyle name="Note 8 8 4 2" xfId="4730"/>
    <cellStyle name="Note 8 8 4 2 2" xfId="4731"/>
    <cellStyle name="Note 8 8 4 3" xfId="4732"/>
    <cellStyle name="Note 8 8 5" xfId="4733"/>
    <cellStyle name="Note 8 8 5 2" xfId="4734"/>
    <cellStyle name="Note 8 8 6" xfId="4735"/>
    <cellStyle name="Note 9 2" xfId="4736"/>
    <cellStyle name="Note 9 2 2" xfId="4737"/>
    <cellStyle name="Note 9 2 2 2" xfId="4738"/>
    <cellStyle name="Note 9 2 2 2 2" xfId="4739"/>
    <cellStyle name="Note 9 2 2 2 2 2" xfId="4740"/>
    <cellStyle name="Note 9 2 2 2 2 2 2" xfId="4741"/>
    <cellStyle name="Note 9 2 2 2 2 3" xfId="4742"/>
    <cellStyle name="Note 9 2 2 2 3" xfId="4743"/>
    <cellStyle name="Note 9 2 2 2 3 2" xfId="4744"/>
    <cellStyle name="Note 9 2 2 2 4" xfId="4745"/>
    <cellStyle name="Note 9 2 2 3" xfId="4746"/>
    <cellStyle name="Note 9 2 2 3 2" xfId="4747"/>
    <cellStyle name="Note 9 2 2 3 2 2" xfId="4748"/>
    <cellStyle name="Note 9 2 2 3 3" xfId="4749"/>
    <cellStyle name="Note 9 2 2 4" xfId="4750"/>
    <cellStyle name="Note 9 2 2 4 2" xfId="4751"/>
    <cellStyle name="Note 9 2 2 5" xfId="4752"/>
    <cellStyle name="Note 9 2 2 5 2" xfId="4753"/>
    <cellStyle name="Note 9 2 2 6" xfId="4754"/>
    <cellStyle name="Note 9 2 3" xfId="4755"/>
    <cellStyle name="Note 9 2 3 2" xfId="4756"/>
    <cellStyle name="Note 9 2 3 2 2" xfId="4757"/>
    <cellStyle name="Note 9 2 3 2 2 2" xfId="4758"/>
    <cellStyle name="Note 9 2 3 2 3" xfId="4759"/>
    <cellStyle name="Note 9 2 3 3" xfId="4760"/>
    <cellStyle name="Note 9 2 3 3 2" xfId="4761"/>
    <cellStyle name="Note 9 2 3 4" xfId="4762"/>
    <cellStyle name="Note 9 2 4" xfId="4763"/>
    <cellStyle name="Note 9 2 4 2" xfId="4764"/>
    <cellStyle name="Note 9 2 4 2 2" xfId="4765"/>
    <cellStyle name="Note 9 2 4 3" xfId="4766"/>
    <cellStyle name="Note 9 2 5" xfId="4767"/>
    <cellStyle name="Note 9 2 5 2" xfId="4768"/>
    <cellStyle name="Note 9 2 6" xfId="4769"/>
    <cellStyle name="Note 9 3" xfId="4770"/>
    <cellStyle name="Note 9 3 2" xfId="4771"/>
    <cellStyle name="Note 9 3 2 2" xfId="4772"/>
    <cellStyle name="Note 9 3 2 2 2" xfId="4773"/>
    <cellStyle name="Note 9 3 2 2 2 2" xfId="4774"/>
    <cellStyle name="Note 9 3 2 2 2 2 2" xfId="4775"/>
    <cellStyle name="Note 9 3 2 2 2 3" xfId="4776"/>
    <cellStyle name="Note 9 3 2 2 3" xfId="4777"/>
    <cellStyle name="Note 9 3 2 2 3 2" xfId="4778"/>
    <cellStyle name="Note 9 3 2 2 4" xfId="4779"/>
    <cellStyle name="Note 9 3 2 3" xfId="4780"/>
    <cellStyle name="Note 9 3 2 3 2" xfId="4781"/>
    <cellStyle name="Note 9 3 2 3 2 2" xfId="4782"/>
    <cellStyle name="Note 9 3 2 3 3" xfId="4783"/>
    <cellStyle name="Note 9 3 2 4" xfId="4784"/>
    <cellStyle name="Note 9 3 2 4 2" xfId="4785"/>
    <cellStyle name="Note 9 3 2 5" xfId="4786"/>
    <cellStyle name="Note 9 3 2 5 2" xfId="4787"/>
    <cellStyle name="Note 9 3 2 6" xfId="4788"/>
    <cellStyle name="Note 9 3 3" xfId="4789"/>
    <cellStyle name="Note 9 3 3 2" xfId="4790"/>
    <cellStyle name="Note 9 3 3 2 2" xfId="4791"/>
    <cellStyle name="Note 9 3 3 2 2 2" xfId="4792"/>
    <cellStyle name="Note 9 3 3 2 3" xfId="4793"/>
    <cellStyle name="Note 9 3 3 3" xfId="4794"/>
    <cellStyle name="Note 9 3 3 3 2" xfId="4795"/>
    <cellStyle name="Note 9 3 3 4" xfId="4796"/>
    <cellStyle name="Note 9 3 4" xfId="4797"/>
    <cellStyle name="Note 9 3 4 2" xfId="4798"/>
    <cellStyle name="Note 9 3 4 2 2" xfId="4799"/>
    <cellStyle name="Note 9 3 4 3" xfId="4800"/>
    <cellStyle name="Note 9 3 5" xfId="4801"/>
    <cellStyle name="Note 9 3 5 2" xfId="4802"/>
    <cellStyle name="Note 9 3 6" xfId="4803"/>
    <cellStyle name="Note 9 4" xfId="4804"/>
    <cellStyle name="Note 9 4 2" xfId="4805"/>
    <cellStyle name="Note 9 4 2 2" xfId="4806"/>
    <cellStyle name="Note 9 4 2 2 2" xfId="4807"/>
    <cellStyle name="Note 9 4 2 2 2 2" xfId="4808"/>
    <cellStyle name="Note 9 4 2 2 2 2 2" xfId="4809"/>
    <cellStyle name="Note 9 4 2 2 2 3" xfId="4810"/>
    <cellStyle name="Note 9 4 2 2 3" xfId="4811"/>
    <cellStyle name="Note 9 4 2 2 3 2" xfId="4812"/>
    <cellStyle name="Note 9 4 2 2 4" xfId="4813"/>
    <cellStyle name="Note 9 4 2 3" xfId="4814"/>
    <cellStyle name="Note 9 4 2 3 2" xfId="4815"/>
    <cellStyle name="Note 9 4 2 3 2 2" xfId="4816"/>
    <cellStyle name="Note 9 4 2 3 3" xfId="4817"/>
    <cellStyle name="Note 9 4 2 4" xfId="4818"/>
    <cellStyle name="Note 9 4 2 4 2" xfId="4819"/>
    <cellStyle name="Note 9 4 2 5" xfId="4820"/>
    <cellStyle name="Note 9 4 2 5 2" xfId="4821"/>
    <cellStyle name="Note 9 4 2 6" xfId="4822"/>
    <cellStyle name="Note 9 4 3" xfId="4823"/>
    <cellStyle name="Note 9 4 3 2" xfId="4824"/>
    <cellStyle name="Note 9 4 3 2 2" xfId="4825"/>
    <cellStyle name="Note 9 4 3 2 2 2" xfId="4826"/>
    <cellStyle name="Note 9 4 3 2 3" xfId="4827"/>
    <cellStyle name="Note 9 4 3 3" xfId="4828"/>
    <cellStyle name="Note 9 4 3 3 2" xfId="4829"/>
    <cellStyle name="Note 9 4 3 4" xfId="4830"/>
    <cellStyle name="Note 9 4 4" xfId="4831"/>
    <cellStyle name="Note 9 4 4 2" xfId="4832"/>
    <cellStyle name="Note 9 4 4 2 2" xfId="4833"/>
    <cellStyle name="Note 9 4 4 3" xfId="4834"/>
    <cellStyle name="Note 9 4 5" xfId="4835"/>
    <cellStyle name="Note 9 4 5 2" xfId="4836"/>
    <cellStyle name="Note 9 4 6" xfId="4837"/>
    <cellStyle name="Note 9 5" xfId="4838"/>
    <cellStyle name="Note 9 5 2" xfId="4839"/>
    <cellStyle name="Note 9 5 2 2" xfId="4840"/>
    <cellStyle name="Note 9 5 2 2 2" xfId="4841"/>
    <cellStyle name="Note 9 5 2 2 2 2" xfId="4842"/>
    <cellStyle name="Note 9 5 2 2 2 2 2" xfId="4843"/>
    <cellStyle name="Note 9 5 2 2 2 3" xfId="4844"/>
    <cellStyle name="Note 9 5 2 2 3" xfId="4845"/>
    <cellStyle name="Note 9 5 2 2 3 2" xfId="4846"/>
    <cellStyle name="Note 9 5 2 2 4" xfId="4847"/>
    <cellStyle name="Note 9 5 2 3" xfId="4848"/>
    <cellStyle name="Note 9 5 2 3 2" xfId="4849"/>
    <cellStyle name="Note 9 5 2 3 2 2" xfId="4850"/>
    <cellStyle name="Note 9 5 2 3 3" xfId="4851"/>
    <cellStyle name="Note 9 5 2 4" xfId="4852"/>
    <cellStyle name="Note 9 5 2 4 2" xfId="4853"/>
    <cellStyle name="Note 9 5 2 5" xfId="4854"/>
    <cellStyle name="Note 9 5 2 5 2" xfId="4855"/>
    <cellStyle name="Note 9 5 2 6" xfId="4856"/>
    <cellStyle name="Note 9 5 3" xfId="4857"/>
    <cellStyle name="Note 9 5 3 2" xfId="4858"/>
    <cellStyle name="Note 9 5 3 2 2" xfId="4859"/>
    <cellStyle name="Note 9 5 3 2 2 2" xfId="4860"/>
    <cellStyle name="Note 9 5 3 2 3" xfId="4861"/>
    <cellStyle name="Note 9 5 3 3" xfId="4862"/>
    <cellStyle name="Note 9 5 3 3 2" xfId="4863"/>
    <cellStyle name="Note 9 5 3 4" xfId="4864"/>
    <cellStyle name="Note 9 5 4" xfId="4865"/>
    <cellStyle name="Note 9 5 4 2" xfId="4866"/>
    <cellStyle name="Note 9 5 4 2 2" xfId="4867"/>
    <cellStyle name="Note 9 5 4 3" xfId="4868"/>
    <cellStyle name="Note 9 5 5" xfId="4869"/>
    <cellStyle name="Note 9 5 5 2" xfId="4870"/>
    <cellStyle name="Note 9 5 6" xfId="4871"/>
    <cellStyle name="Note 9 6" xfId="4872"/>
    <cellStyle name="Note 9 6 2" xfId="4873"/>
    <cellStyle name="Note 9 6 2 2" xfId="4874"/>
    <cellStyle name="Note 9 6 2 2 2" xfId="4875"/>
    <cellStyle name="Note 9 6 2 2 2 2" xfId="4876"/>
    <cellStyle name="Note 9 6 2 2 2 2 2" xfId="4877"/>
    <cellStyle name="Note 9 6 2 2 2 3" xfId="4878"/>
    <cellStyle name="Note 9 6 2 2 3" xfId="4879"/>
    <cellStyle name="Note 9 6 2 2 3 2" xfId="4880"/>
    <cellStyle name="Note 9 6 2 2 4" xfId="4881"/>
    <cellStyle name="Note 9 6 2 3" xfId="4882"/>
    <cellStyle name="Note 9 6 2 3 2" xfId="4883"/>
    <cellStyle name="Note 9 6 2 3 2 2" xfId="4884"/>
    <cellStyle name="Note 9 6 2 3 3" xfId="4885"/>
    <cellStyle name="Note 9 6 2 4" xfId="4886"/>
    <cellStyle name="Note 9 6 2 4 2" xfId="4887"/>
    <cellStyle name="Note 9 6 2 5" xfId="4888"/>
    <cellStyle name="Note 9 6 2 5 2" xfId="4889"/>
    <cellStyle name="Note 9 6 2 6" xfId="4890"/>
    <cellStyle name="Note 9 6 3" xfId="4891"/>
    <cellStyle name="Note 9 6 3 2" xfId="4892"/>
    <cellStyle name="Note 9 6 3 2 2" xfId="4893"/>
    <cellStyle name="Note 9 6 3 2 2 2" xfId="4894"/>
    <cellStyle name="Note 9 6 3 2 3" xfId="4895"/>
    <cellStyle name="Note 9 6 3 3" xfId="4896"/>
    <cellStyle name="Note 9 6 3 3 2" xfId="4897"/>
    <cellStyle name="Note 9 6 3 4" xfId="4898"/>
    <cellStyle name="Note 9 6 4" xfId="4899"/>
    <cellStyle name="Note 9 6 4 2" xfId="4900"/>
    <cellStyle name="Note 9 6 4 2 2" xfId="4901"/>
    <cellStyle name="Note 9 6 4 3" xfId="4902"/>
    <cellStyle name="Note 9 6 5" xfId="4903"/>
    <cellStyle name="Note 9 6 5 2" xfId="4904"/>
    <cellStyle name="Note 9 6 6" xfId="4905"/>
    <cellStyle name="Note 9 7" xfId="4906"/>
    <cellStyle name="Note 9 7 2" xfId="4907"/>
    <cellStyle name="Note 9 7 2 2" xfId="4908"/>
    <cellStyle name="Note 9 7 2 2 2" xfId="4909"/>
    <cellStyle name="Note 9 7 2 2 2 2" xfId="4910"/>
    <cellStyle name="Note 9 7 2 2 2 2 2" xfId="4911"/>
    <cellStyle name="Note 9 7 2 2 2 3" xfId="4912"/>
    <cellStyle name="Note 9 7 2 2 3" xfId="4913"/>
    <cellStyle name="Note 9 7 2 2 3 2" xfId="4914"/>
    <cellStyle name="Note 9 7 2 2 4" xfId="4915"/>
    <cellStyle name="Note 9 7 2 3" xfId="4916"/>
    <cellStyle name="Note 9 7 2 3 2" xfId="4917"/>
    <cellStyle name="Note 9 7 2 3 2 2" xfId="4918"/>
    <cellStyle name="Note 9 7 2 3 3" xfId="4919"/>
    <cellStyle name="Note 9 7 2 4" xfId="4920"/>
    <cellStyle name="Note 9 7 2 4 2" xfId="4921"/>
    <cellStyle name="Note 9 7 2 5" xfId="4922"/>
    <cellStyle name="Note 9 7 2 5 2" xfId="4923"/>
    <cellStyle name="Note 9 7 2 6" xfId="4924"/>
    <cellStyle name="Note 9 7 3" xfId="4925"/>
    <cellStyle name="Note 9 7 3 2" xfId="4926"/>
    <cellStyle name="Note 9 7 3 2 2" xfId="4927"/>
    <cellStyle name="Note 9 7 3 2 2 2" xfId="4928"/>
    <cellStyle name="Note 9 7 3 2 3" xfId="4929"/>
    <cellStyle name="Note 9 7 3 3" xfId="4930"/>
    <cellStyle name="Note 9 7 3 3 2" xfId="4931"/>
    <cellStyle name="Note 9 7 3 4" xfId="4932"/>
    <cellStyle name="Note 9 7 4" xfId="4933"/>
    <cellStyle name="Note 9 7 4 2" xfId="4934"/>
    <cellStyle name="Note 9 7 4 2 2" xfId="4935"/>
    <cellStyle name="Note 9 7 4 3" xfId="4936"/>
    <cellStyle name="Note 9 7 5" xfId="4937"/>
    <cellStyle name="Note 9 7 5 2" xfId="4938"/>
    <cellStyle name="Note 9 7 6" xfId="4939"/>
    <cellStyle name="Note 9 8" xfId="4940"/>
    <cellStyle name="Note 9 8 2" xfId="4941"/>
    <cellStyle name="Note 9 8 2 2" xfId="4942"/>
    <cellStyle name="Note 9 8 2 2 2" xfId="4943"/>
    <cellStyle name="Note 9 8 2 2 2 2" xfId="4944"/>
    <cellStyle name="Note 9 8 2 2 2 2 2" xfId="4945"/>
    <cellStyle name="Note 9 8 2 2 2 3" xfId="4946"/>
    <cellStyle name="Note 9 8 2 2 3" xfId="4947"/>
    <cellStyle name="Note 9 8 2 2 3 2" xfId="4948"/>
    <cellStyle name="Note 9 8 2 2 4" xfId="4949"/>
    <cellStyle name="Note 9 8 2 3" xfId="4950"/>
    <cellStyle name="Note 9 8 2 3 2" xfId="4951"/>
    <cellStyle name="Note 9 8 2 3 2 2" xfId="4952"/>
    <cellStyle name="Note 9 8 2 3 3" xfId="4953"/>
    <cellStyle name="Note 9 8 2 4" xfId="4954"/>
    <cellStyle name="Note 9 8 2 4 2" xfId="4955"/>
    <cellStyle name="Note 9 8 2 5" xfId="4956"/>
    <cellStyle name="Note 9 8 2 5 2" xfId="4957"/>
    <cellStyle name="Note 9 8 2 6" xfId="4958"/>
    <cellStyle name="Note 9 8 3" xfId="4959"/>
    <cellStyle name="Note 9 8 3 2" xfId="4960"/>
    <cellStyle name="Note 9 8 3 2 2" xfId="4961"/>
    <cellStyle name="Note 9 8 3 2 2 2" xfId="4962"/>
    <cellStyle name="Note 9 8 3 2 3" xfId="4963"/>
    <cellStyle name="Note 9 8 3 3" xfId="4964"/>
    <cellStyle name="Note 9 8 3 3 2" xfId="4965"/>
    <cellStyle name="Note 9 8 3 4" xfId="4966"/>
    <cellStyle name="Note 9 8 4" xfId="4967"/>
    <cellStyle name="Note 9 8 4 2" xfId="4968"/>
    <cellStyle name="Note 9 8 4 2 2" xfId="4969"/>
    <cellStyle name="Note 9 8 4 3" xfId="4970"/>
    <cellStyle name="Note 9 8 5" xfId="4971"/>
    <cellStyle name="Note 9 8 5 2" xfId="4972"/>
    <cellStyle name="Note 9 8 6" xfId="4973"/>
    <cellStyle name="notes" xfId="4974"/>
    <cellStyle name="Notiz 2" xfId="4975"/>
    <cellStyle name="Output 2" xfId="4976"/>
    <cellStyle name="Output 2 2" xfId="4977"/>
    <cellStyle name="Percent" xfId="4978"/>
    <cellStyle name="Percent [2]" xfId="4979"/>
    <cellStyle name="Percent 10" xfId="4980"/>
    <cellStyle name="Percent 2" xfId="4981"/>
    <cellStyle name="Percent 2 10" xfId="4982"/>
    <cellStyle name="Percent 2 10 2" xfId="4983"/>
    <cellStyle name="Percent 2 11" xfId="4984"/>
    <cellStyle name="Percent 2 11 2" xfId="4985"/>
    <cellStyle name="Percent 2 12" xfId="4986"/>
    <cellStyle name="Percent 2 12 2" xfId="4987"/>
    <cellStyle name="Percent 2 13" xfId="4988"/>
    <cellStyle name="Percent 2 14" xfId="4989"/>
    <cellStyle name="Percent 2 15" xfId="4990"/>
    <cellStyle name="Percent 2 16" xfId="4991"/>
    <cellStyle name="Percent 2 17" xfId="4992"/>
    <cellStyle name="Percent 2 2" xfId="4993"/>
    <cellStyle name="Percent 2 2 10" xfId="4994"/>
    <cellStyle name="Percent 2 2 11" xfId="4995"/>
    <cellStyle name="Percent 2 2 12" xfId="4996"/>
    <cellStyle name="Percent 2 2 13" xfId="4997"/>
    <cellStyle name="Percent 2 2 14" xfId="4998"/>
    <cellStyle name="Percent 2 2 14 2" xfId="4999"/>
    <cellStyle name="Percent 2 2 15" xfId="5000"/>
    <cellStyle name="Percent 2 2 16" xfId="5001"/>
    <cellStyle name="Percent 2 2 2" xfId="5002"/>
    <cellStyle name="Percent 2 2 2 2" xfId="5003"/>
    <cellStyle name="Percent 2 2 2 2 2" xfId="5004"/>
    <cellStyle name="Percent 2 2 2 2 2 2" xfId="5005"/>
    <cellStyle name="Percent 2 2 2 2 3" xfId="5006"/>
    <cellStyle name="Percent 2 2 2 2 3 2" xfId="5007"/>
    <cellStyle name="Percent 2 2 2 2 4" xfId="5008"/>
    <cellStyle name="Percent 2 2 2 2 5" xfId="5009"/>
    <cellStyle name="Percent 2 2 2 2 6" xfId="5010"/>
    <cellStyle name="Percent 2 2 2 2 7" xfId="5011"/>
    <cellStyle name="Percent 2 2 2 3" xfId="5012"/>
    <cellStyle name="Percent 2 2 2 3 2" xfId="5013"/>
    <cellStyle name="Percent 2 2 2 3 3" xfId="5014"/>
    <cellStyle name="Percent 2 2 2 4" xfId="5015"/>
    <cellStyle name="Percent 2 2 2 4 2" xfId="5016"/>
    <cellStyle name="Percent 2 2 2 4 3" xfId="5017"/>
    <cellStyle name="Percent 2 2 2 5" xfId="5018"/>
    <cellStyle name="Percent 2 2 2 5 2" xfId="5019"/>
    <cellStyle name="Percent 2 2 2 6" xfId="5020"/>
    <cellStyle name="Percent 2 2 2 6 2" xfId="5021"/>
    <cellStyle name="Percent 2 2 2 7" xfId="5022"/>
    <cellStyle name="Percent 2 2 2 8" xfId="5023"/>
    <cellStyle name="Percent 2 2 2 9" xfId="5024"/>
    <cellStyle name="Percent 2 2 3" xfId="5025"/>
    <cellStyle name="Percent 2 2 3 2" xfId="5026"/>
    <cellStyle name="Percent 2 2 3 3" xfId="5027"/>
    <cellStyle name="Percent 2 2 3 3 2" xfId="5028"/>
    <cellStyle name="Percent 2 2 3 4" xfId="5029"/>
    <cellStyle name="Percent 2 2 4" xfId="5030"/>
    <cellStyle name="Percent 2 2 4 2" xfId="5031"/>
    <cellStyle name="Percent 2 2 4 3" xfId="5032"/>
    <cellStyle name="Percent 2 2 4 4" xfId="5033"/>
    <cellStyle name="Percent 2 2 4 5" xfId="5034"/>
    <cellStyle name="Percent 2 2 5" xfId="5035"/>
    <cellStyle name="Percent 2 2 5 2" xfId="5036"/>
    <cellStyle name="Percent 2 2 5 3" xfId="5037"/>
    <cellStyle name="Percent 2 2 5 4" xfId="5038"/>
    <cellStyle name="Percent 2 2 6" xfId="5039"/>
    <cellStyle name="Percent 2 2 6 2" xfId="5040"/>
    <cellStyle name="Percent 2 2 7" xfId="5041"/>
    <cellStyle name="Percent 2 2 7 2" xfId="5042"/>
    <cellStyle name="Percent 2 2 8" xfId="5043"/>
    <cellStyle name="Percent 2 2 8 2" xfId="5044"/>
    <cellStyle name="Percent 2 2 9" xfId="5045"/>
    <cellStyle name="Percent 2 2 9 2" xfId="5046"/>
    <cellStyle name="Percent 2 3" xfId="5047"/>
    <cellStyle name="Percent 2 3 10" xfId="5048"/>
    <cellStyle name="Percent 2 3 2" xfId="5049"/>
    <cellStyle name="Percent 2 3 2 2" xfId="5050"/>
    <cellStyle name="Percent 2 3 2 2 2" xfId="5051"/>
    <cellStyle name="Percent 2 3 2 3" xfId="5052"/>
    <cellStyle name="Percent 2 3 2 3 2" xfId="5053"/>
    <cellStyle name="Percent 2 3 2 4" xfId="5054"/>
    <cellStyle name="Percent 2 3 2 5" xfId="5055"/>
    <cellStyle name="Percent 2 3 2 6" xfId="5056"/>
    <cellStyle name="Percent 2 3 2 7" xfId="5057"/>
    <cellStyle name="Percent 2 3 3" xfId="5058"/>
    <cellStyle name="Percent 2 3 3 2" xfId="5059"/>
    <cellStyle name="Percent 2 3 3 3" xfId="5060"/>
    <cellStyle name="Percent 2 3 4" xfId="5061"/>
    <cellStyle name="Percent 2 3 4 2" xfId="5062"/>
    <cellStyle name="Percent 2 3 4 3" xfId="5063"/>
    <cellStyle name="Percent 2 3 5" xfId="5064"/>
    <cellStyle name="Percent 2 3 5 2" xfId="5065"/>
    <cellStyle name="Percent 2 3 6" xfId="5066"/>
    <cellStyle name="Percent 2 3 6 2" xfId="5067"/>
    <cellStyle name="Percent 2 3 7" xfId="5068"/>
    <cellStyle name="Percent 2 3 8" xfId="5069"/>
    <cellStyle name="Percent 2 3 9" xfId="5070"/>
    <cellStyle name="Percent 2 4" xfId="5071"/>
    <cellStyle name="Percent 2 4 2" xfId="5072"/>
    <cellStyle name="Percent 2 4 3" xfId="5073"/>
    <cellStyle name="Percent 2 4 4" xfId="5074"/>
    <cellStyle name="Percent 2 5" xfId="5075"/>
    <cellStyle name="Percent 2 5 2" xfId="5076"/>
    <cellStyle name="Percent 2 5 3" xfId="5077"/>
    <cellStyle name="Percent 2 5 4" xfId="5078"/>
    <cellStyle name="Percent 2 6" xfId="5079"/>
    <cellStyle name="Percent 2 6 2" xfId="5080"/>
    <cellStyle name="Percent 2 6 3" xfId="5081"/>
    <cellStyle name="Percent 2 7" xfId="5082"/>
    <cellStyle name="Percent 2 7 2" xfId="5083"/>
    <cellStyle name="Percent 2 8" xfId="5084"/>
    <cellStyle name="Percent 2 8 2" xfId="5085"/>
    <cellStyle name="Percent 2 9" xfId="5086"/>
    <cellStyle name="Percent 2 9 2" xfId="5087"/>
    <cellStyle name="Percent 3" xfId="5088"/>
    <cellStyle name="Percent 3 10" xfId="5089"/>
    <cellStyle name="Percent 3 2" xfId="5090"/>
    <cellStyle name="Percent 3 2 2" xfId="5091"/>
    <cellStyle name="Percent 3 2 3" xfId="5092"/>
    <cellStyle name="Percent 3 2 4" xfId="5093"/>
    <cellStyle name="Percent 3 2 5" xfId="5094"/>
    <cellStyle name="Percent 3 2 6" xfId="5095"/>
    <cellStyle name="Percent 3 2 7" xfId="5096"/>
    <cellStyle name="Percent 3 2 8" xfId="5097"/>
    <cellStyle name="Percent 3 3" xfId="5098"/>
    <cellStyle name="Percent 3 4" xfId="5099"/>
    <cellStyle name="Percent 3 5" xfId="5100"/>
    <cellStyle name="Percent 3 6" xfId="5101"/>
    <cellStyle name="Percent 3 6 2" xfId="5102"/>
    <cellStyle name="Percent 3 7" xfId="5103"/>
    <cellStyle name="Percent 3 8" xfId="5104"/>
    <cellStyle name="Percent 3 9" xfId="5105"/>
    <cellStyle name="Percent 4" xfId="5106"/>
    <cellStyle name="Percent 4 2" xfId="5107"/>
    <cellStyle name="Percent 4 2 2" xfId="5108"/>
    <cellStyle name="Percent 4 2 3" xfId="5109"/>
    <cellStyle name="Percent 4 3" xfId="5110"/>
    <cellStyle name="Percent 4 3 2" xfId="5111"/>
    <cellStyle name="Percent 4 4" xfId="5112"/>
    <cellStyle name="Percent 4 5" xfId="5113"/>
    <cellStyle name="Percent 4 6" xfId="5114"/>
    <cellStyle name="Percent 4 7" xfId="5115"/>
    <cellStyle name="Percent 4 8" xfId="5116"/>
    <cellStyle name="Percent 4 9" xfId="5117"/>
    <cellStyle name="Percent 5" xfId="5118"/>
    <cellStyle name="Percent 5 2" xfId="5119"/>
    <cellStyle name="Percent 5 3" xfId="5120"/>
    <cellStyle name="Percent 5 4" xfId="5121"/>
    <cellStyle name="Percent 6" xfId="5122"/>
    <cellStyle name="Percent 7" xfId="5123"/>
    <cellStyle name="Percent 8" xfId="5124"/>
    <cellStyle name="Percent 9" xfId="5125"/>
    <cellStyle name="Percent_1 SubOverv.USd" xfId="5126"/>
    <cellStyle name="Procentowy 3" xfId="5127"/>
    <cellStyle name="Procentowy 3 2" xfId="5128"/>
    <cellStyle name="Procentowy 3 2 2" xfId="5129"/>
    <cellStyle name="Procentowy 3 3" xfId="5130"/>
    <cellStyle name="Procentowy 3 3 2" xfId="5131"/>
    <cellStyle name="Procentowy 3 4" xfId="5132"/>
    <cellStyle name="Procentowy 3 5" xfId="5133"/>
    <cellStyle name="Procentowy 8" xfId="5134"/>
    <cellStyle name="Procentowy 8 2" xfId="5135"/>
    <cellStyle name="Procentowy 8 2 2" xfId="5136"/>
    <cellStyle name="Procentowy 8 3" xfId="5137"/>
    <cellStyle name="Procentowy 8 3 2" xfId="5138"/>
    <cellStyle name="Procentowy 8 4" xfId="5139"/>
    <cellStyle name="Procentowy 8 5" xfId="5140"/>
    <cellStyle name="Prozent 2" xfId="5141"/>
    <cellStyle name="row" xfId="5142"/>
    <cellStyle name="row 10" xfId="5143"/>
    <cellStyle name="row 10 2" xfId="5144"/>
    <cellStyle name="row 11" xfId="5145"/>
    <cellStyle name="row 12" xfId="5146"/>
    <cellStyle name="row 2" xfId="5147"/>
    <cellStyle name="row 2 2" xfId="5148"/>
    <cellStyle name="row 2 2 2" xfId="5149"/>
    <cellStyle name="row 2 3" xfId="5150"/>
    <cellStyle name="row 3" xfId="5151"/>
    <cellStyle name="row 3 2" xfId="5152"/>
    <cellStyle name="row 3 2 2" xfId="5153"/>
    <cellStyle name="row 3 2 2 2" xfId="5154"/>
    <cellStyle name="row 3 2 3" xfId="5155"/>
    <cellStyle name="row 3 3" xfId="5156"/>
    <cellStyle name="row 3 3 2" xfId="5157"/>
    <cellStyle name="row 3 3 2 2" xfId="5158"/>
    <cellStyle name="row 3 3 3" xfId="5159"/>
    <cellStyle name="row 3 4" xfId="5160"/>
    <cellStyle name="row 3 4 2" xfId="5161"/>
    <cellStyle name="row 3 5" xfId="5162"/>
    <cellStyle name="row 4" xfId="5163"/>
    <cellStyle name="row 4 2" xfId="5164"/>
    <cellStyle name="row 4 2 2" xfId="5165"/>
    <cellStyle name="row 4 2 2 2" xfId="5166"/>
    <cellStyle name="row 4 2 3" xfId="5167"/>
    <cellStyle name="row 4 3" xfId="5168"/>
    <cellStyle name="row 4 3 2" xfId="5169"/>
    <cellStyle name="row 4 3 2 2" xfId="5170"/>
    <cellStyle name="row 4 3 3" xfId="5171"/>
    <cellStyle name="row 4 4" xfId="5172"/>
    <cellStyle name="row 4 4 2" xfId="5173"/>
    <cellStyle name="row 4 5" xfId="5174"/>
    <cellStyle name="row 5" xfId="5175"/>
    <cellStyle name="row 5 2" xfId="5176"/>
    <cellStyle name="row 5 2 2" xfId="5177"/>
    <cellStyle name="row 5 3" xfId="5178"/>
    <cellStyle name="row 6" xfId="5179"/>
    <cellStyle name="row 6 2" xfId="5180"/>
    <cellStyle name="row 6 2 2" xfId="5181"/>
    <cellStyle name="row 6 3" xfId="5182"/>
    <cellStyle name="row 7" xfId="5183"/>
    <cellStyle name="row 7 2" xfId="5184"/>
    <cellStyle name="row 7 2 2" xfId="5185"/>
    <cellStyle name="row 7 3" xfId="5186"/>
    <cellStyle name="row 8" xfId="5187"/>
    <cellStyle name="row 8 2" xfId="5188"/>
    <cellStyle name="row 8 2 2" xfId="5189"/>
    <cellStyle name="row 8 3" xfId="5190"/>
    <cellStyle name="row 9" xfId="5191"/>
    <cellStyle name="row 9 2" xfId="5192"/>
    <cellStyle name="row 9 2 2" xfId="5193"/>
    <cellStyle name="row 9 3" xfId="5194"/>
    <cellStyle name="RowCodes" xfId="5195"/>
    <cellStyle name="Row-Col Headings" xfId="5196"/>
    <cellStyle name="RowTitles" xfId="5197"/>
    <cellStyle name="RowTitles 2" xfId="5198"/>
    <cellStyle name="RowTitles 2 2" xfId="5199"/>
    <cellStyle name="RowTitles 2 2 2" xfId="5200"/>
    <cellStyle name="RowTitles 2 3" xfId="5201"/>
    <cellStyle name="RowTitles 2 3 2" xfId="5202"/>
    <cellStyle name="RowTitles 2 4" xfId="5203"/>
    <cellStyle name="RowTitles 3" xfId="5204"/>
    <cellStyle name="RowTitles 3 2" xfId="5205"/>
    <cellStyle name="RowTitles 3 2 2" xfId="5206"/>
    <cellStyle name="RowTitles 3 2 2 2" xfId="5207"/>
    <cellStyle name="RowTitles 3 2 3" xfId="5208"/>
    <cellStyle name="RowTitles 3 2 3 2" xfId="5209"/>
    <cellStyle name="RowTitles 3 2 4" xfId="5210"/>
    <cellStyle name="RowTitles 3 3" xfId="5211"/>
    <cellStyle name="RowTitles 3 3 2" xfId="5212"/>
    <cellStyle name="RowTitles 3 3 2 2" xfId="5213"/>
    <cellStyle name="RowTitles 3 3 3" xfId="5214"/>
    <cellStyle name="RowTitles 3 3 3 2" xfId="5215"/>
    <cellStyle name="RowTitles 3 3 4" xfId="5216"/>
    <cellStyle name="RowTitles 3 4" xfId="5217"/>
    <cellStyle name="RowTitles 3 4 2" xfId="5218"/>
    <cellStyle name="RowTitles 3 5" xfId="5219"/>
    <cellStyle name="RowTitles 3 5 2" xfId="5220"/>
    <cellStyle name="RowTitles 3 6" xfId="5221"/>
    <cellStyle name="RowTitles 4" xfId="5222"/>
    <cellStyle name="RowTitles 4 2" xfId="5223"/>
    <cellStyle name="RowTitles 4 2 2" xfId="5224"/>
    <cellStyle name="RowTitles 4 2 2 2" xfId="5225"/>
    <cellStyle name="RowTitles 4 2 3" xfId="5226"/>
    <cellStyle name="RowTitles 4 2 3 2" xfId="5227"/>
    <cellStyle name="RowTitles 4 2 4" xfId="5228"/>
    <cellStyle name="RowTitles 4 3" xfId="5229"/>
    <cellStyle name="RowTitles 4 3 2" xfId="5230"/>
    <cellStyle name="RowTitles 4 3 2 2" xfId="5231"/>
    <cellStyle name="RowTitles 4 3 3" xfId="5232"/>
    <cellStyle name="RowTitles 4 3 3 2" xfId="5233"/>
    <cellStyle name="RowTitles 4 3 4" xfId="5234"/>
    <cellStyle name="RowTitles 4 4" xfId="5235"/>
    <cellStyle name="RowTitles 4 4 2" xfId="5236"/>
    <cellStyle name="RowTitles 4 5" xfId="5237"/>
    <cellStyle name="RowTitles 4 5 2" xfId="5238"/>
    <cellStyle name="RowTitles 4 6" xfId="5239"/>
    <cellStyle name="RowTitles 5" xfId="5240"/>
    <cellStyle name="RowTitles 5 2" xfId="5241"/>
    <cellStyle name="RowTitles 6" xfId="5242"/>
    <cellStyle name="RowTitles 6 2" xfId="5243"/>
    <cellStyle name="RowTitles 7" xfId="5244"/>
    <cellStyle name="RowTitles 8" xfId="5245"/>
    <cellStyle name="RowTitles1-Detail" xfId="5246"/>
    <cellStyle name="RowTitles1-Detail 2" xfId="5247"/>
    <cellStyle name="RowTitles1-Detail 2 2" xfId="5248"/>
    <cellStyle name="RowTitles1-Detail 2 2 2" xfId="5249"/>
    <cellStyle name="RowTitles1-Detail 2 2 2 2" xfId="5250"/>
    <cellStyle name="RowTitles1-Detail 2 2 2 2 2" xfId="5251"/>
    <cellStyle name="RowTitles1-Detail 2 2 2 2 2 2" xfId="5252"/>
    <cellStyle name="RowTitles1-Detail 2 2 2 2 3" xfId="5253"/>
    <cellStyle name="RowTitles1-Detail 2 2 2 3" xfId="5254"/>
    <cellStyle name="RowTitles1-Detail 2 2 2 3 2" xfId="5255"/>
    <cellStyle name="RowTitles1-Detail 2 2 2 4" xfId="5256"/>
    <cellStyle name="RowTitles1-Detail 2 2 3" xfId="5257"/>
    <cellStyle name="RowTitles1-Detail 2 2 3 2" xfId="5258"/>
    <cellStyle name="RowTitles1-Detail 2 2 3 2 2" xfId="5259"/>
    <cellStyle name="RowTitles1-Detail 2 2 3 2 2 2" xfId="5260"/>
    <cellStyle name="RowTitles1-Detail 2 2 3 2 3" xfId="5261"/>
    <cellStyle name="RowTitles1-Detail 2 2 3 3" xfId="5262"/>
    <cellStyle name="RowTitles1-Detail 2 2 3 3 2" xfId="5263"/>
    <cellStyle name="RowTitles1-Detail 2 2 3 4" xfId="5264"/>
    <cellStyle name="RowTitles1-Detail 2 2 4" xfId="5265"/>
    <cellStyle name="RowTitles1-Detail 2 2 4 2" xfId="5266"/>
    <cellStyle name="RowTitles1-Detail 2 2 4 2 2" xfId="5267"/>
    <cellStyle name="RowTitles1-Detail 2 2 4 3" xfId="5268"/>
    <cellStyle name="RowTitles1-Detail 2 2 5" xfId="5269"/>
    <cellStyle name="RowTitles1-Detail 2 2 5 2" xfId="5270"/>
    <cellStyle name="RowTitles1-Detail 2 2 6" xfId="5271"/>
    <cellStyle name="RowTitles1-Detail 2 3" xfId="5272"/>
    <cellStyle name="RowTitles1-Detail 2 3 2" xfId="5273"/>
    <cellStyle name="RowTitles1-Detail 2 3 2 2" xfId="5274"/>
    <cellStyle name="RowTitles1-Detail 2 3 2 2 2" xfId="5275"/>
    <cellStyle name="RowTitles1-Detail 2 3 2 2 2 2" xfId="5276"/>
    <cellStyle name="RowTitles1-Detail 2 3 2 2 3" xfId="5277"/>
    <cellStyle name="RowTitles1-Detail 2 3 2 3" xfId="5278"/>
    <cellStyle name="RowTitles1-Detail 2 3 2 3 2" xfId="5279"/>
    <cellStyle name="RowTitles1-Detail 2 3 2 4" xfId="5280"/>
    <cellStyle name="RowTitles1-Detail 2 3 3" xfId="5281"/>
    <cellStyle name="RowTitles1-Detail 2 3 3 2" xfId="5282"/>
    <cellStyle name="RowTitles1-Detail 2 3 3 2 2" xfId="5283"/>
    <cellStyle name="RowTitles1-Detail 2 3 3 2 2 2" xfId="5284"/>
    <cellStyle name="RowTitles1-Detail 2 3 3 2 3" xfId="5285"/>
    <cellStyle name="RowTitles1-Detail 2 3 3 3" xfId="5286"/>
    <cellStyle name="RowTitles1-Detail 2 3 3 3 2" xfId="5287"/>
    <cellStyle name="RowTitles1-Detail 2 3 3 4" xfId="5288"/>
    <cellStyle name="RowTitles1-Detail 2 3 4" xfId="5289"/>
    <cellStyle name="RowTitles1-Detail 2 3 4 2" xfId="5290"/>
    <cellStyle name="RowTitles1-Detail 2 3 4 2 2" xfId="5291"/>
    <cellStyle name="RowTitles1-Detail 2 3 4 3" xfId="5292"/>
    <cellStyle name="RowTitles1-Detail 2 3 5" xfId="5293"/>
    <cellStyle name="RowTitles1-Detail 2 3 5 2" xfId="5294"/>
    <cellStyle name="RowTitles1-Detail 2 3 6" xfId="5295"/>
    <cellStyle name="RowTitles1-Detail 2 4" xfId="5296"/>
    <cellStyle name="RowTitles1-Detail 2 4 2" xfId="5297"/>
    <cellStyle name="RowTitles1-Detail 2 4 2 2" xfId="5298"/>
    <cellStyle name="RowTitles1-Detail 2 4 2 2 2" xfId="5299"/>
    <cellStyle name="RowTitles1-Detail 2 4 2 2 2 2" xfId="5300"/>
    <cellStyle name="RowTitles1-Detail 2 4 2 2 3" xfId="5301"/>
    <cellStyle name="RowTitles1-Detail 2 4 2 3" xfId="5302"/>
    <cellStyle name="RowTitles1-Detail 2 4 2 3 2" xfId="5303"/>
    <cellStyle name="RowTitles1-Detail 2 4 2 4" xfId="5304"/>
    <cellStyle name="RowTitles1-Detail 2 4 3" xfId="5305"/>
    <cellStyle name="RowTitles1-Detail 2 4 3 2" xfId="5306"/>
    <cellStyle name="RowTitles1-Detail 2 4 3 2 2" xfId="5307"/>
    <cellStyle name="RowTitles1-Detail 2 4 3 3" xfId="5308"/>
    <cellStyle name="RowTitles1-Detail 2 4 4" xfId="5309"/>
    <cellStyle name="RowTitles1-Detail 2 4 4 2" xfId="5310"/>
    <cellStyle name="RowTitles1-Detail 2 4 5" xfId="5311"/>
    <cellStyle name="RowTitles1-Detail 2 5" xfId="5312"/>
    <cellStyle name="RowTitles1-Detail 2 5 2" xfId="5313"/>
    <cellStyle name="RowTitles1-Detail 2 5 2 2" xfId="5314"/>
    <cellStyle name="RowTitles1-Detail 2 5 3" xfId="5315"/>
    <cellStyle name="RowTitles1-Detail 2 6" xfId="5316"/>
    <cellStyle name="RowTitles1-Detail 2 6 2" xfId="5317"/>
    <cellStyle name="RowTitles1-Detail 2 7" xfId="5318"/>
    <cellStyle name="RowTitles1-Detail 3" xfId="5319"/>
    <cellStyle name="RowTitles1-Detail 3 2" xfId="5320"/>
    <cellStyle name="RowTitles1-Detail 3 2 2" xfId="5321"/>
    <cellStyle name="RowTitles1-Detail 3 3" xfId="5322"/>
    <cellStyle name="RowTitles1-Detail 4" xfId="5323"/>
    <cellStyle name="RowTitles1-Detail 4 2" xfId="5324"/>
    <cellStyle name="RowTitles1-Detail 5" xfId="5325"/>
    <cellStyle name="RowTitles1-Detail 6" xfId="5326"/>
    <cellStyle name="RowTitles-Col2" xfId="5327"/>
    <cellStyle name="RowTitles-Col2 2" xfId="5328"/>
    <cellStyle name="RowTitles-Col2 2 2" xfId="5329"/>
    <cellStyle name="RowTitles-Col2 2 2 2" xfId="5330"/>
    <cellStyle name="RowTitles-Col2 2 2 2 2" xfId="5331"/>
    <cellStyle name="RowTitles-Col2 2 2 2 2 2" xfId="5332"/>
    <cellStyle name="RowTitles-Col2 2 2 2 2 2 2" xfId="5333"/>
    <cellStyle name="RowTitles-Col2 2 2 2 2 3" xfId="5334"/>
    <cellStyle name="RowTitles-Col2 2 2 2 3" xfId="5335"/>
    <cellStyle name="RowTitles-Col2 2 2 2 3 2" xfId="5336"/>
    <cellStyle name="RowTitles-Col2 2 2 2 4" xfId="5337"/>
    <cellStyle name="RowTitles-Col2 2 2 3" xfId="5338"/>
    <cellStyle name="RowTitles-Col2 2 2 3 2" xfId="5339"/>
    <cellStyle name="RowTitles-Col2 2 2 3 2 2" xfId="5340"/>
    <cellStyle name="RowTitles-Col2 2 2 3 2 2 2" xfId="5341"/>
    <cellStyle name="RowTitles-Col2 2 2 3 2 3" xfId="5342"/>
    <cellStyle name="RowTitles-Col2 2 2 3 3" xfId="5343"/>
    <cellStyle name="RowTitles-Col2 2 2 3 3 2" xfId="5344"/>
    <cellStyle name="RowTitles-Col2 2 2 3 4" xfId="5345"/>
    <cellStyle name="RowTitles-Col2 2 2 4" xfId="5346"/>
    <cellStyle name="RowTitles-Col2 2 2 4 2" xfId="5347"/>
    <cellStyle name="RowTitles-Col2 2 2 4 2 2" xfId="5348"/>
    <cellStyle name="RowTitles-Col2 2 2 4 3" xfId="5349"/>
    <cellStyle name="RowTitles-Col2 2 2 5" xfId="5350"/>
    <cellStyle name="RowTitles-Col2 2 2 5 2" xfId="5351"/>
    <cellStyle name="RowTitles-Col2 2 2 6" xfId="5352"/>
    <cellStyle name="RowTitles-Col2 2 2 7" xfId="5353"/>
    <cellStyle name="RowTitles-Col2 2 3" xfId="5354"/>
    <cellStyle name="RowTitles-Col2 2 3 2" xfId="5355"/>
    <cellStyle name="RowTitles-Col2 2 3 2 2" xfId="5356"/>
    <cellStyle name="RowTitles-Col2 2 3 2 2 2" xfId="5357"/>
    <cellStyle name="RowTitles-Col2 2 3 2 2 2 2" xfId="5358"/>
    <cellStyle name="RowTitles-Col2 2 3 2 2 3" xfId="5359"/>
    <cellStyle name="RowTitles-Col2 2 3 2 3" xfId="5360"/>
    <cellStyle name="RowTitles-Col2 2 3 2 3 2" xfId="5361"/>
    <cellStyle name="RowTitles-Col2 2 3 2 4" xfId="5362"/>
    <cellStyle name="RowTitles-Col2 2 3 3" xfId="5363"/>
    <cellStyle name="RowTitles-Col2 2 3 3 2" xfId="5364"/>
    <cellStyle name="RowTitles-Col2 2 3 3 2 2" xfId="5365"/>
    <cellStyle name="RowTitles-Col2 2 3 3 2 2 2" xfId="5366"/>
    <cellStyle name="RowTitles-Col2 2 3 3 2 3" xfId="5367"/>
    <cellStyle name="RowTitles-Col2 2 3 3 3" xfId="5368"/>
    <cellStyle name="RowTitles-Col2 2 3 3 3 2" xfId="5369"/>
    <cellStyle name="RowTitles-Col2 2 3 3 4" xfId="5370"/>
    <cellStyle name="RowTitles-Col2 2 3 4" xfId="5371"/>
    <cellStyle name="RowTitles-Col2 2 3 4 2" xfId="5372"/>
    <cellStyle name="RowTitles-Col2 2 3 4 2 2" xfId="5373"/>
    <cellStyle name="RowTitles-Col2 2 3 4 3" xfId="5374"/>
    <cellStyle name="RowTitles-Col2 2 3 5" xfId="5375"/>
    <cellStyle name="RowTitles-Col2 2 3 5 2" xfId="5376"/>
    <cellStyle name="RowTitles-Col2 2 3 6" xfId="5377"/>
    <cellStyle name="RowTitles-Col2 2 4" xfId="5378"/>
    <cellStyle name="RowTitles-Col2 2 4 2" xfId="5379"/>
    <cellStyle name="RowTitles-Col2 2 4 2 2" xfId="5380"/>
    <cellStyle name="RowTitles-Col2 2 4 2 2 2" xfId="5381"/>
    <cellStyle name="RowTitles-Col2 2 4 2 2 2 2" xfId="5382"/>
    <cellStyle name="RowTitles-Col2 2 4 2 2 3" xfId="5383"/>
    <cellStyle name="RowTitles-Col2 2 4 2 3" xfId="5384"/>
    <cellStyle name="RowTitles-Col2 2 4 2 3 2" xfId="5385"/>
    <cellStyle name="RowTitles-Col2 2 4 2 4" xfId="5386"/>
    <cellStyle name="RowTitles-Col2 2 4 3" xfId="5387"/>
    <cellStyle name="RowTitles-Col2 2 4 3 2" xfId="5388"/>
    <cellStyle name="RowTitles-Col2 2 4 3 2 2" xfId="5389"/>
    <cellStyle name="RowTitles-Col2 2 4 3 3" xfId="5390"/>
    <cellStyle name="RowTitles-Col2 2 4 4" xfId="5391"/>
    <cellStyle name="RowTitles-Col2 2 4 4 2" xfId="5392"/>
    <cellStyle name="RowTitles-Col2 2 4 5" xfId="5393"/>
    <cellStyle name="RowTitles-Col2 2 5" xfId="5394"/>
    <cellStyle name="RowTitles-Col2 2 5 2" xfId="5395"/>
    <cellStyle name="RowTitles-Col2 2 5 2 2" xfId="5396"/>
    <cellStyle name="RowTitles-Col2 2 5 2 2 2" xfId="5397"/>
    <cellStyle name="RowTitles-Col2 2 5 2 3" xfId="5398"/>
    <cellStyle name="RowTitles-Col2 2 5 3" xfId="5399"/>
    <cellStyle name="RowTitles-Col2 2 5 3 2" xfId="5400"/>
    <cellStyle name="RowTitles-Col2 2 5 4" xfId="5401"/>
    <cellStyle name="RowTitles-Col2 2 6" xfId="5402"/>
    <cellStyle name="RowTitles-Col2 2 6 2" xfId="5403"/>
    <cellStyle name="RowTitles-Col2 2 6 2 2" xfId="5404"/>
    <cellStyle name="RowTitles-Col2 2 6 3" xfId="5405"/>
    <cellStyle name="RowTitles-Col2 2 7" xfId="5406"/>
    <cellStyle name="RowTitles-Col2 2 7 2" xfId="5407"/>
    <cellStyle name="RowTitles-Col2 2 8" xfId="5408"/>
    <cellStyle name="RowTitles-Col2 2 9" xfId="5409"/>
    <cellStyle name="RowTitles-Col2 3" xfId="5410"/>
    <cellStyle name="RowTitles-Col2 3 2" xfId="5411"/>
    <cellStyle name="RowTitles-Col2 3 2 2" xfId="5412"/>
    <cellStyle name="RowTitles-Col2 3 2 2 2" xfId="5413"/>
    <cellStyle name="RowTitles-Col2 3 2 3" xfId="5414"/>
    <cellStyle name="RowTitles-Col2 3 3" xfId="5415"/>
    <cellStyle name="RowTitles-Col2 3 3 2" xfId="5416"/>
    <cellStyle name="RowTitles-Col2 3 4" xfId="5417"/>
    <cellStyle name="RowTitles-Col2 4" xfId="5418"/>
    <cellStyle name="RowTitles-Col2 4 2" xfId="5419"/>
    <cellStyle name="RowTitles-Col2 4 2 2" xfId="5420"/>
    <cellStyle name="RowTitles-Col2 4 3" xfId="5421"/>
    <cellStyle name="RowTitles-Col2 5" xfId="5422"/>
    <cellStyle name="RowTitles-Col2 5 2" xfId="5423"/>
    <cellStyle name="RowTitles-Col2 6" xfId="5424"/>
    <cellStyle name="RowTitles-Col2 7" xfId="5425"/>
    <cellStyle name="RowTitles-Detail" xfId="5426"/>
    <cellStyle name="RowTitles-Detail 2" xfId="5427"/>
    <cellStyle name="RowTitles-Detail 2 2" xfId="5428"/>
    <cellStyle name="RowTitles-Detail 2 2 2" xfId="5429"/>
    <cellStyle name="RowTitles-Detail 2 2 2 2" xfId="5430"/>
    <cellStyle name="RowTitles-Detail 2 2 2 2 2" xfId="5431"/>
    <cellStyle name="RowTitles-Detail 2 2 2 2 2 2" xfId="5432"/>
    <cellStyle name="RowTitles-Detail 2 2 2 2 3" xfId="5433"/>
    <cellStyle name="RowTitles-Detail 2 2 2 3" xfId="5434"/>
    <cellStyle name="RowTitles-Detail 2 2 2 3 2" xfId="5435"/>
    <cellStyle name="RowTitles-Detail 2 2 2 4" xfId="5436"/>
    <cellStyle name="RowTitles-Detail 2 2 3" xfId="5437"/>
    <cellStyle name="RowTitles-Detail 2 2 3 2" xfId="5438"/>
    <cellStyle name="RowTitles-Detail 2 2 3 2 2" xfId="5439"/>
    <cellStyle name="RowTitles-Detail 2 2 3 2 2 2" xfId="5440"/>
    <cellStyle name="RowTitles-Detail 2 2 3 2 3" xfId="5441"/>
    <cellStyle name="RowTitles-Detail 2 2 3 3" xfId="5442"/>
    <cellStyle name="RowTitles-Detail 2 2 3 3 2" xfId="5443"/>
    <cellStyle name="RowTitles-Detail 2 2 3 4" xfId="5444"/>
    <cellStyle name="RowTitles-Detail 2 2 4" xfId="5445"/>
    <cellStyle name="RowTitles-Detail 2 2 4 2" xfId="5446"/>
    <cellStyle name="RowTitles-Detail 2 2 4 2 2" xfId="5447"/>
    <cellStyle name="RowTitles-Detail 2 2 4 3" xfId="5448"/>
    <cellStyle name="RowTitles-Detail 2 2 5" xfId="5449"/>
    <cellStyle name="RowTitles-Detail 2 2 5 2" xfId="5450"/>
    <cellStyle name="RowTitles-Detail 2 2 6" xfId="5451"/>
    <cellStyle name="RowTitles-Detail 2 2 7" xfId="5452"/>
    <cellStyle name="RowTitles-Detail 2 3" xfId="5453"/>
    <cellStyle name="RowTitles-Detail 2 3 2" xfId="5454"/>
    <cellStyle name="RowTitles-Detail 2 3 2 2" xfId="5455"/>
    <cellStyle name="RowTitles-Detail 2 3 2 2 2" xfId="5456"/>
    <cellStyle name="RowTitles-Detail 2 3 2 2 2 2" xfId="5457"/>
    <cellStyle name="RowTitles-Detail 2 3 2 2 3" xfId="5458"/>
    <cellStyle name="RowTitles-Detail 2 3 2 3" xfId="5459"/>
    <cellStyle name="RowTitles-Detail 2 3 2 3 2" xfId="5460"/>
    <cellStyle name="RowTitles-Detail 2 3 2 4" xfId="5461"/>
    <cellStyle name="RowTitles-Detail 2 3 3" xfId="5462"/>
    <cellStyle name="RowTitles-Detail 2 3 3 2" xfId="5463"/>
    <cellStyle name="RowTitles-Detail 2 3 3 2 2" xfId="5464"/>
    <cellStyle name="RowTitles-Detail 2 3 3 2 2 2" xfId="5465"/>
    <cellStyle name="RowTitles-Detail 2 3 3 2 3" xfId="5466"/>
    <cellStyle name="RowTitles-Detail 2 3 3 3" xfId="5467"/>
    <cellStyle name="RowTitles-Detail 2 3 3 3 2" xfId="5468"/>
    <cellStyle name="RowTitles-Detail 2 3 3 4" xfId="5469"/>
    <cellStyle name="RowTitles-Detail 2 3 4" xfId="5470"/>
    <cellStyle name="RowTitles-Detail 2 3 4 2" xfId="5471"/>
    <cellStyle name="RowTitles-Detail 2 3 4 2 2" xfId="5472"/>
    <cellStyle name="RowTitles-Detail 2 3 4 3" xfId="5473"/>
    <cellStyle name="RowTitles-Detail 2 3 5" xfId="5474"/>
    <cellStyle name="RowTitles-Detail 2 3 5 2" xfId="5475"/>
    <cellStyle name="RowTitles-Detail 2 3 6" xfId="5476"/>
    <cellStyle name="RowTitles-Detail 2 4" xfId="5477"/>
    <cellStyle name="RowTitles-Detail 2 4 2" xfId="5478"/>
    <cellStyle name="RowTitles-Detail 2 4 2 2" xfId="5479"/>
    <cellStyle name="RowTitles-Detail 2 4 2 2 2" xfId="5480"/>
    <cellStyle name="RowTitles-Detail 2 4 2 2 2 2" xfId="5481"/>
    <cellStyle name="RowTitles-Detail 2 4 2 2 3" xfId="5482"/>
    <cellStyle name="RowTitles-Detail 2 4 2 3" xfId="5483"/>
    <cellStyle name="RowTitles-Detail 2 4 2 3 2" xfId="5484"/>
    <cellStyle name="RowTitles-Detail 2 4 2 4" xfId="5485"/>
    <cellStyle name="RowTitles-Detail 2 4 3" xfId="5486"/>
    <cellStyle name="RowTitles-Detail 2 4 3 2" xfId="5487"/>
    <cellStyle name="RowTitles-Detail 2 4 3 2 2" xfId="5488"/>
    <cellStyle name="RowTitles-Detail 2 4 3 3" xfId="5489"/>
    <cellStyle name="RowTitles-Detail 2 4 4" xfId="5490"/>
    <cellStyle name="RowTitles-Detail 2 4 4 2" xfId="5491"/>
    <cellStyle name="RowTitles-Detail 2 4 5" xfId="5492"/>
    <cellStyle name="RowTitles-Detail 2 5" xfId="5493"/>
    <cellStyle name="RowTitles-Detail 2 5 2" xfId="5494"/>
    <cellStyle name="RowTitles-Detail 2 5 2 2" xfId="5495"/>
    <cellStyle name="RowTitles-Detail 2 5 3" xfId="5496"/>
    <cellStyle name="RowTitles-Detail 2 6" xfId="5497"/>
    <cellStyle name="RowTitles-Detail 2 6 2" xfId="5498"/>
    <cellStyle name="RowTitles-Detail 2 7" xfId="5499"/>
    <cellStyle name="RowTitles-Detail 2 8" xfId="5500"/>
    <cellStyle name="RowTitles-Detail 3" xfId="5501"/>
    <cellStyle name="RowTitles-Detail 3 2" xfId="5502"/>
    <cellStyle name="RowTitles-Detail 3 2 2" xfId="5503"/>
    <cellStyle name="RowTitles-Detail 3 3" xfId="5504"/>
    <cellStyle name="RowTitles-Detail 4" xfId="5505"/>
    <cellStyle name="RowTitles-Detail 4 2" xfId="5506"/>
    <cellStyle name="RowTitles-Detail 5" xfId="5507"/>
    <cellStyle name="RowTitles-Detail 6" xfId="5508"/>
    <cellStyle name="Schlecht 2" xfId="5509"/>
    <cellStyle name="semestre" xfId="5510"/>
    <cellStyle name="Standaard_Blad1" xfId="5511"/>
    <cellStyle name="Standard" xfId="0" builtinId="0"/>
    <cellStyle name="Standard 10" xfId="5512"/>
    <cellStyle name="Standard 11" xfId="5513"/>
    <cellStyle name="Standard 12" xfId="5514"/>
    <cellStyle name="Standard 13" xfId="5515"/>
    <cellStyle name="Standard 14" xfId="5516"/>
    <cellStyle name="Standard 15" xfId="5517"/>
    <cellStyle name="Standard 16" xfId="5518"/>
    <cellStyle name="Standard 2" xfId="10"/>
    <cellStyle name="Standard 2 10" xfId="5519"/>
    <cellStyle name="Standard 2 10 2" xfId="5520"/>
    <cellStyle name="Standard 2 10 2 2" xfId="5521"/>
    <cellStyle name="Standard 2 10 3" xfId="5522"/>
    <cellStyle name="Standard 2 10 4" xfId="5523"/>
    <cellStyle name="Standard 2 11" xfId="5524"/>
    <cellStyle name="Standard 2 12" xfId="5525"/>
    <cellStyle name="Standard 2 12 2" xfId="5526"/>
    <cellStyle name="Standard 2 13" xfId="5527"/>
    <cellStyle name="Standard 2 14" xfId="5528"/>
    <cellStyle name="Standard 2 15" xfId="5529"/>
    <cellStyle name="Standard 2 16" xfId="5530"/>
    <cellStyle name="Standard 2 2" xfId="14"/>
    <cellStyle name="Standard 2 2 2" xfId="5531"/>
    <cellStyle name="Standard 2 2 2 2" xfId="5532"/>
    <cellStyle name="Standard 2 2 3" xfId="5533"/>
    <cellStyle name="Standard 2 2 4" xfId="5534"/>
    <cellStyle name="Standard 2 2 5" xfId="5535"/>
    <cellStyle name="Standard 2 3" xfId="5536"/>
    <cellStyle name="Standard 2 3 2" xfId="5537"/>
    <cellStyle name="Standard 2 3 2 2" xfId="5538"/>
    <cellStyle name="Standard 2 3 3" xfId="5539"/>
    <cellStyle name="Standard 2 3 4" xfId="5540"/>
    <cellStyle name="Standard 2 4" xfId="5541"/>
    <cellStyle name="Standard 2 4 2" xfId="5542"/>
    <cellStyle name="Standard 2 4 2 2" xfId="5543"/>
    <cellStyle name="Standard 2 4 3" xfId="5544"/>
    <cellStyle name="Standard 2 4 4" xfId="5545"/>
    <cellStyle name="Standard 2 5" xfId="5546"/>
    <cellStyle name="Standard 2 5 2" xfId="5547"/>
    <cellStyle name="Standard 2 5 2 2" xfId="5548"/>
    <cellStyle name="Standard 2 5 3" xfId="5549"/>
    <cellStyle name="Standard 2 5 4" xfId="5550"/>
    <cellStyle name="Standard 2 6" xfId="5551"/>
    <cellStyle name="Standard 2 6 2" xfId="5552"/>
    <cellStyle name="Standard 2 6 2 2" xfId="5553"/>
    <cellStyle name="Standard 2 6 3" xfId="5554"/>
    <cellStyle name="Standard 2 6 4" xfId="5555"/>
    <cellStyle name="Standard 2 7" xfId="5556"/>
    <cellStyle name="Standard 2 7 2" xfId="5557"/>
    <cellStyle name="Standard 2 7 2 2" xfId="5558"/>
    <cellStyle name="Standard 2 7 3" xfId="5559"/>
    <cellStyle name="Standard 2 7 4" xfId="5560"/>
    <cellStyle name="Standard 2 8" xfId="5561"/>
    <cellStyle name="Standard 2 8 2" xfId="5562"/>
    <cellStyle name="Standard 2 8 2 2" xfId="5563"/>
    <cellStyle name="Standard 2 8 3" xfId="5564"/>
    <cellStyle name="Standard 2 8 4" xfId="5565"/>
    <cellStyle name="Standard 2 9" xfId="5566"/>
    <cellStyle name="Standard 2 9 2" xfId="5567"/>
    <cellStyle name="Standard 2 9 2 2" xfId="5568"/>
    <cellStyle name="Standard 2 9 3" xfId="5569"/>
    <cellStyle name="Standard 2 9 4" xfId="5570"/>
    <cellStyle name="Standard 2_h4 3" xfId="5571"/>
    <cellStyle name="Standard 3" xfId="11"/>
    <cellStyle name="Standard 3 2" xfId="5572"/>
    <cellStyle name="Standard 4" xfId="12"/>
    <cellStyle name="Standard 4 2" xfId="16"/>
    <cellStyle name="Standard 4 2 2" xfId="5573"/>
    <cellStyle name="Standard 4 2 2 2" xfId="5574"/>
    <cellStyle name="Standard 4 2 3" xfId="5575"/>
    <cellStyle name="Standard 4 2 4" xfId="5576"/>
    <cellStyle name="Standard 4 3" xfId="5577"/>
    <cellStyle name="Standard 4 3 2" xfId="5578"/>
    <cellStyle name="Standard 4 3 2 2" xfId="5579"/>
    <cellStyle name="Standard 4 3 3" xfId="5580"/>
    <cellStyle name="Standard 4 3 4" xfId="5581"/>
    <cellStyle name="Standard 4 4" xfId="5582"/>
    <cellStyle name="Standard 4 4 2" xfId="5583"/>
    <cellStyle name="Standard 4 4 2 2" xfId="5584"/>
    <cellStyle name="Standard 4 4 3" xfId="5585"/>
    <cellStyle name="Standard 4 4 4" xfId="5586"/>
    <cellStyle name="Standard 4 5" xfId="5587"/>
    <cellStyle name="Standard 4 5 2" xfId="5588"/>
    <cellStyle name="Standard 4 5 2 2" xfId="5589"/>
    <cellStyle name="Standard 4 5 3" xfId="5590"/>
    <cellStyle name="Standard 4 5 4" xfId="5591"/>
    <cellStyle name="Standard 4 6" xfId="5592"/>
    <cellStyle name="Standard 4 6 2" xfId="5593"/>
    <cellStyle name="Standard 4 6 2 2" xfId="5594"/>
    <cellStyle name="Standard 4 6 3" xfId="5595"/>
    <cellStyle name="Standard 4 6 4" xfId="5596"/>
    <cellStyle name="Standard 4 7" xfId="5597"/>
    <cellStyle name="Standard 4 7 2" xfId="5598"/>
    <cellStyle name="Standard 4 7 2 2" xfId="5599"/>
    <cellStyle name="Standard 4 7 3" xfId="5600"/>
    <cellStyle name="Standard 4 7 4" xfId="5601"/>
    <cellStyle name="Standard 4 8" xfId="5602"/>
    <cellStyle name="Standard 4 8 2" xfId="5603"/>
    <cellStyle name="Standard 4 8 2 2" xfId="5604"/>
    <cellStyle name="Standard 4 8 3" xfId="5605"/>
    <cellStyle name="Standard 4 8 4" xfId="5606"/>
    <cellStyle name="Standard 5" xfId="15"/>
    <cellStyle name="Standard 5 2" xfId="20"/>
    <cellStyle name="Standard 6" xfId="13"/>
    <cellStyle name="Standard 6 2" xfId="17"/>
    <cellStyle name="Standard 6 2 2" xfId="19"/>
    <cellStyle name="Standard 7" xfId="18"/>
    <cellStyle name="Standard 7 2" xfId="21"/>
    <cellStyle name="Standard 8" xfId="5607"/>
    <cellStyle name="Standard 9" xfId="5608"/>
    <cellStyle name="Sub-titles" xfId="5609"/>
    <cellStyle name="Sub-titles 2" xfId="5610"/>
    <cellStyle name="Sub-titles 3" xfId="5611"/>
    <cellStyle name="Sub-titles Cols" xfId="5612"/>
    <cellStyle name="Sub-titles Cols 2" xfId="5613"/>
    <cellStyle name="Sub-titles Cols 3" xfId="5614"/>
    <cellStyle name="Sub-titles rows" xfId="5615"/>
    <cellStyle name="Sub-titles rows 2" xfId="5616"/>
    <cellStyle name="Sub-titles rows 3" xfId="5617"/>
    <cellStyle name="Table No." xfId="5618"/>
    <cellStyle name="Table No. 2" xfId="5619"/>
    <cellStyle name="Table No. 3" xfId="5620"/>
    <cellStyle name="Table Title" xfId="5621"/>
    <cellStyle name="Table Title 2" xfId="5622"/>
    <cellStyle name="Table Title 3" xfId="5623"/>
    <cellStyle name="temp" xfId="5624"/>
    <cellStyle name="tête chapitre" xfId="5625"/>
    <cellStyle name="tête chapitre 2" xfId="5626"/>
    <cellStyle name="TEXT" xfId="5627"/>
    <cellStyle name="TEXT 2" xfId="5628"/>
    <cellStyle name="title1" xfId="5629"/>
    <cellStyle name="Titles" xfId="5630"/>
    <cellStyle name="Titles 2" xfId="5631"/>
    <cellStyle name="Titles 3" xfId="5632"/>
    <cellStyle name="titre" xfId="5633"/>
    <cellStyle name="titre 2" xfId="5634"/>
    <cellStyle name="Total 2" xfId="5635"/>
    <cellStyle name="Tusental (0)_Blad2" xfId="5636"/>
    <cellStyle name="Tusental 2" xfId="5637"/>
    <cellStyle name="Tusental 3" xfId="5638"/>
    <cellStyle name="Tusental_Blad2" xfId="5639"/>
    <cellStyle name="Überschrift 1 2" xfId="5640"/>
    <cellStyle name="Überschrift 2 2" xfId="5641"/>
    <cellStyle name="Überschrift 3 2" xfId="5642"/>
    <cellStyle name="Überschrift 4 2" xfId="5643"/>
    <cellStyle name="Überschrift 5" xfId="5644"/>
    <cellStyle name="Uwaga 2" xfId="5645"/>
    <cellStyle name="Uwaga 2 2" xfId="5646"/>
    <cellStyle name="Uwaga 2 2 2" xfId="5647"/>
    <cellStyle name="Uwaga 2 3" xfId="5648"/>
    <cellStyle name="Uwaga 2 3 2" xfId="5649"/>
    <cellStyle name="Uwaga 2 4" xfId="5650"/>
    <cellStyle name="Uwaga 2 5" xfId="5651"/>
    <cellStyle name="Valuta (0)_Blad2" xfId="5652"/>
    <cellStyle name="Valuta_Blad2" xfId="5653"/>
    <cellStyle name="Verknüpfte Zelle 2" xfId="5654"/>
    <cellStyle name="Warnender Text 2" xfId="5655"/>
    <cellStyle name="Warning Text 2" xfId="5656"/>
    <cellStyle name="Wrapped" xfId="5657"/>
    <cellStyle name="Zelle überprüfen 2" xfId="5658"/>
    <cellStyle name="표준_T_A8(통계청_검증결과)" xfId="5659"/>
    <cellStyle name="常规_B2.3" xfId="5660"/>
    <cellStyle name="標準_法務省担当表（eigo ） " xfId="566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5EA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5D9F1"/>
      <color rgb="FFBFBFBF"/>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3175</xdr:rowOff>
    </xdr:from>
    <xdr:to>
      <xdr:col>8</xdr:col>
      <xdr:colOff>24000</xdr:colOff>
      <xdr:row>22</xdr:row>
      <xdr:rowOff>137905</xdr:rowOff>
    </xdr:to>
    <xdr:pic>
      <xdr:nvPicPr>
        <xdr:cNvPr id="3" name="Grafik 2"/>
        <xdr:cNvPicPr>
          <a:picLocks noChangeAspect="1"/>
        </xdr:cNvPicPr>
      </xdr:nvPicPr>
      <xdr:blipFill>
        <a:blip xmlns:r="http://schemas.openxmlformats.org/officeDocument/2006/relationships" r:embed="rId1"/>
        <a:stretch>
          <a:fillRect/>
        </a:stretch>
      </xdr:blipFill>
      <xdr:spPr>
        <a:xfrm>
          <a:off x="0" y="498475"/>
          <a:ext cx="6424800" cy="3309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187325</xdr:rowOff>
    </xdr:from>
    <xdr:to>
      <xdr:col>8</xdr:col>
      <xdr:colOff>24000</xdr:colOff>
      <xdr:row>17</xdr:row>
      <xdr:rowOff>139601</xdr:rowOff>
    </xdr:to>
    <xdr:pic>
      <xdr:nvPicPr>
        <xdr:cNvPr id="3" name="Grafik 2"/>
        <xdr:cNvPicPr>
          <a:picLocks noChangeAspect="1"/>
        </xdr:cNvPicPr>
      </xdr:nvPicPr>
      <xdr:blipFill>
        <a:blip xmlns:r="http://schemas.openxmlformats.org/officeDocument/2006/relationships" r:embed="rId1"/>
        <a:stretch>
          <a:fillRect/>
        </a:stretch>
      </xdr:blipFill>
      <xdr:spPr>
        <a:xfrm>
          <a:off x="0" y="492125"/>
          <a:ext cx="6424800" cy="25240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1</xdr:row>
      <xdr:rowOff>377825</xdr:rowOff>
    </xdr:from>
    <xdr:to>
      <xdr:col>9</xdr:col>
      <xdr:colOff>19051</xdr:colOff>
      <xdr:row>16</xdr:row>
      <xdr:rowOff>82550</xdr:rowOff>
    </xdr:to>
    <xdr:pic>
      <xdr:nvPicPr>
        <xdr:cNvPr id="3" name="Grafik 2"/>
        <xdr:cNvPicPr/>
      </xdr:nvPicPr>
      <xdr:blipFill>
        <a:blip xmlns:r="http://schemas.openxmlformats.org/officeDocument/2006/relationships" r:embed="rId1"/>
        <a:stretch>
          <a:fillRect/>
        </a:stretch>
      </xdr:blipFill>
      <xdr:spPr>
        <a:xfrm>
          <a:off x="1" y="682625"/>
          <a:ext cx="7219950" cy="2390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2</xdr:row>
      <xdr:rowOff>38100</xdr:rowOff>
    </xdr:from>
    <xdr:to>
      <xdr:col>9</xdr:col>
      <xdr:colOff>742950</xdr:colOff>
      <xdr:row>23</xdr:row>
      <xdr:rowOff>16346</xdr:rowOff>
    </xdr:to>
    <xdr:pic>
      <xdr:nvPicPr>
        <xdr:cNvPr id="5" name="Grafik 4"/>
        <xdr:cNvPicPr>
          <a:picLocks noChangeAspect="1"/>
        </xdr:cNvPicPr>
      </xdr:nvPicPr>
      <xdr:blipFill>
        <a:blip xmlns:r="http://schemas.openxmlformats.org/officeDocument/2006/relationships" r:embed="rId1"/>
        <a:stretch>
          <a:fillRect/>
        </a:stretch>
      </xdr:blipFill>
      <xdr:spPr>
        <a:xfrm>
          <a:off x="1" y="571500"/>
          <a:ext cx="7600949" cy="33786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xdr:row>
      <xdr:rowOff>47625</xdr:rowOff>
    </xdr:from>
    <xdr:to>
      <xdr:col>8</xdr:col>
      <xdr:colOff>504825</xdr:colOff>
      <xdr:row>55</xdr:row>
      <xdr:rowOff>115949</xdr:rowOff>
    </xdr:to>
    <xdr:pic>
      <xdr:nvPicPr>
        <xdr:cNvPr id="4" name="Bild 7"/>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33400"/>
          <a:ext cx="6600825" cy="869797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C5D9F1"/>
    <pageSetUpPr fitToPage="1"/>
  </sheetPr>
  <dimension ref="A1:N40"/>
  <sheetViews>
    <sheetView tabSelected="1" zoomScaleNormal="100" workbookViewId="0">
      <selection activeCell="Q12" sqref="Q12"/>
    </sheetView>
  </sheetViews>
  <sheetFormatPr baseColWidth="10" defaultColWidth="11.42578125" defaultRowHeight="15" customHeight="1"/>
  <cols>
    <col min="1" max="16384" width="11.42578125" style="86"/>
  </cols>
  <sheetData>
    <row r="1" spans="1:14" s="167" customFormat="1" ht="15" customHeight="1"/>
    <row r="2" spans="1:14" s="167" customFormat="1" ht="30" customHeight="1">
      <c r="A2" s="292" t="s">
        <v>122</v>
      </c>
      <c r="B2" s="292"/>
      <c r="C2" s="292"/>
      <c r="D2" s="292"/>
      <c r="E2" s="292"/>
      <c r="F2" s="292"/>
      <c r="G2" s="292"/>
      <c r="H2" s="292"/>
      <c r="I2" s="292"/>
      <c r="J2" s="292"/>
      <c r="K2" s="292"/>
      <c r="L2" s="292"/>
    </row>
    <row r="3" spans="1:14" ht="15" customHeight="1">
      <c r="A3" s="160"/>
      <c r="B3" s="87"/>
      <c r="C3" s="87"/>
      <c r="D3" s="87"/>
      <c r="E3" s="87"/>
      <c r="F3" s="87"/>
      <c r="G3" s="87"/>
      <c r="H3" s="87"/>
      <c r="I3" s="87"/>
      <c r="J3" s="87"/>
      <c r="K3" s="87"/>
      <c r="L3" s="87"/>
      <c r="M3" s="87"/>
      <c r="N3" s="87"/>
    </row>
    <row r="4" spans="1:14" ht="15" customHeight="1">
      <c r="A4" s="160" t="s">
        <v>35</v>
      </c>
      <c r="B4" s="161"/>
      <c r="C4" s="87"/>
      <c r="D4" s="87"/>
      <c r="E4" s="87"/>
      <c r="F4" s="87"/>
      <c r="G4" s="87"/>
      <c r="H4" s="87"/>
      <c r="I4" s="87"/>
      <c r="J4" s="87"/>
      <c r="K4" s="87"/>
      <c r="L4" s="87"/>
      <c r="M4" s="87"/>
      <c r="N4" s="87"/>
    </row>
    <row r="5" spans="1:14" ht="15" customHeight="1">
      <c r="A5" s="160"/>
      <c r="B5" s="161"/>
      <c r="C5" s="87"/>
      <c r="D5" s="87"/>
      <c r="E5" s="87"/>
      <c r="F5" s="87"/>
      <c r="G5" s="87"/>
      <c r="H5" s="87"/>
      <c r="I5" s="87"/>
      <c r="J5" s="87"/>
      <c r="K5" s="87"/>
      <c r="L5" s="87"/>
      <c r="M5" s="87"/>
      <c r="N5" s="87"/>
    </row>
    <row r="6" spans="1:14" s="167" customFormat="1" ht="15" customHeight="1">
      <c r="A6" s="293" t="s">
        <v>139</v>
      </c>
      <c r="B6" s="293"/>
      <c r="C6" s="293"/>
      <c r="D6" s="293"/>
      <c r="E6" s="193"/>
      <c r="F6" s="193"/>
      <c r="G6" s="193"/>
      <c r="H6" s="193"/>
      <c r="I6" s="193"/>
      <c r="J6" s="193"/>
      <c r="K6" s="193"/>
      <c r="L6" s="193"/>
    </row>
    <row r="7" spans="1:14" s="167" customFormat="1" ht="15" customHeight="1">
      <c r="A7" s="193"/>
      <c r="B7" s="193"/>
      <c r="C7" s="193"/>
      <c r="D7" s="193"/>
      <c r="E7" s="193"/>
      <c r="F7" s="193"/>
      <c r="G7" s="193"/>
      <c r="H7" s="193"/>
      <c r="I7" s="193"/>
      <c r="J7" s="193"/>
      <c r="K7" s="193"/>
      <c r="L7" s="193"/>
    </row>
    <row r="8" spans="1:14" s="194" customFormat="1" ht="15" customHeight="1">
      <c r="A8" s="294" t="s">
        <v>140</v>
      </c>
      <c r="B8" s="294"/>
      <c r="C8" s="294"/>
      <c r="D8" s="294"/>
      <c r="E8" s="294"/>
      <c r="F8" s="294"/>
      <c r="G8" s="294"/>
      <c r="H8" s="294"/>
      <c r="I8" s="294"/>
      <c r="J8" s="294"/>
      <c r="K8" s="294"/>
      <c r="L8" s="294"/>
    </row>
    <row r="9" spans="1:14" s="194" customFormat="1" ht="15" customHeight="1">
      <c r="A9" s="294" t="s">
        <v>147</v>
      </c>
      <c r="B9" s="294"/>
      <c r="C9" s="294"/>
      <c r="D9" s="294"/>
      <c r="E9" s="294"/>
      <c r="F9" s="294"/>
      <c r="G9" s="294"/>
      <c r="H9" s="294"/>
      <c r="I9" s="294"/>
      <c r="J9" s="294"/>
      <c r="K9" s="294"/>
      <c r="L9" s="294"/>
    </row>
    <row r="10" spans="1:14" s="194" customFormat="1" ht="15" customHeight="1">
      <c r="A10" s="197"/>
      <c r="B10" s="197"/>
      <c r="C10" s="197"/>
      <c r="D10" s="197"/>
      <c r="E10" s="197"/>
      <c r="F10" s="197"/>
      <c r="G10" s="197"/>
      <c r="H10" s="197"/>
      <c r="I10" s="197"/>
      <c r="J10" s="197"/>
      <c r="K10" s="197"/>
      <c r="L10" s="197"/>
    </row>
    <row r="12" spans="1:14" ht="15" customHeight="1">
      <c r="A12" s="162" t="s">
        <v>151</v>
      </c>
      <c r="B12" s="163"/>
      <c r="C12" s="163"/>
      <c r="D12" s="163"/>
      <c r="E12" s="163"/>
      <c r="F12" s="163"/>
      <c r="G12" s="163"/>
      <c r="H12" s="163"/>
      <c r="I12" s="163"/>
      <c r="J12" s="163"/>
      <c r="K12" s="163"/>
      <c r="L12" s="163"/>
      <c r="M12" s="163"/>
      <c r="N12" s="163"/>
    </row>
    <row r="14" spans="1:14" s="194" customFormat="1" ht="15" customHeight="1">
      <c r="A14" s="287" t="s">
        <v>123</v>
      </c>
      <c r="B14" s="287"/>
      <c r="C14" s="287"/>
      <c r="D14" s="287"/>
      <c r="E14" s="287"/>
      <c r="F14" s="287"/>
      <c r="G14" s="287"/>
      <c r="H14" s="287"/>
      <c r="I14" s="287"/>
      <c r="J14" s="287"/>
      <c r="K14" s="287"/>
      <c r="L14" s="287"/>
      <c r="M14" s="196"/>
      <c r="N14" s="196"/>
    </row>
    <row r="15" spans="1:14" s="194" customFormat="1" ht="15" customHeight="1">
      <c r="A15" s="287" t="s">
        <v>120</v>
      </c>
      <c r="B15" s="287"/>
      <c r="C15" s="287"/>
      <c r="D15" s="287"/>
      <c r="E15" s="287"/>
      <c r="F15" s="287"/>
      <c r="G15" s="287"/>
      <c r="H15" s="287"/>
      <c r="I15" s="287"/>
      <c r="J15" s="287"/>
      <c r="K15" s="287"/>
      <c r="L15" s="287"/>
      <c r="M15" s="196"/>
      <c r="N15" s="196"/>
    </row>
    <row r="16" spans="1:14" s="194" customFormat="1" ht="15" customHeight="1">
      <c r="A16" s="287" t="s">
        <v>101</v>
      </c>
      <c r="B16" s="287"/>
      <c r="C16" s="287"/>
      <c r="D16" s="287"/>
      <c r="E16" s="287"/>
      <c r="F16" s="287"/>
      <c r="G16" s="287"/>
      <c r="H16" s="287"/>
      <c r="I16" s="287"/>
      <c r="J16" s="287"/>
      <c r="K16" s="287"/>
      <c r="L16" s="287"/>
      <c r="M16" s="196"/>
      <c r="N16" s="196"/>
    </row>
    <row r="17" spans="1:14" s="194" customFormat="1" ht="15" customHeight="1">
      <c r="A17" s="287" t="s">
        <v>124</v>
      </c>
      <c r="B17" s="287"/>
      <c r="C17" s="287"/>
      <c r="D17" s="287"/>
      <c r="E17" s="287"/>
      <c r="F17" s="287"/>
      <c r="G17" s="287"/>
      <c r="H17" s="287"/>
      <c r="I17" s="287"/>
      <c r="J17" s="287"/>
      <c r="K17" s="287"/>
      <c r="L17" s="287"/>
      <c r="M17" s="196"/>
      <c r="N17" s="196"/>
    </row>
    <row r="18" spans="1:14" s="194" customFormat="1" ht="15" customHeight="1">
      <c r="A18" s="287" t="s">
        <v>125</v>
      </c>
      <c r="B18" s="287"/>
      <c r="C18" s="287"/>
      <c r="D18" s="287"/>
      <c r="E18" s="287"/>
      <c r="F18" s="287"/>
      <c r="G18" s="287"/>
      <c r="H18" s="287"/>
      <c r="I18" s="287"/>
      <c r="J18" s="287"/>
      <c r="K18" s="287"/>
      <c r="L18" s="287"/>
      <c r="M18" s="196"/>
      <c r="N18" s="196"/>
    </row>
    <row r="19" spans="1:14" s="194" customFormat="1" ht="15" customHeight="1">
      <c r="A19" s="287" t="s">
        <v>126</v>
      </c>
      <c r="B19" s="287"/>
      <c r="C19" s="287"/>
      <c r="D19" s="287"/>
      <c r="E19" s="287"/>
      <c r="F19" s="287"/>
      <c r="G19" s="287"/>
      <c r="H19" s="287"/>
      <c r="I19" s="287"/>
      <c r="J19" s="287"/>
      <c r="K19" s="287"/>
      <c r="L19" s="287"/>
      <c r="M19" s="196"/>
      <c r="N19" s="196"/>
    </row>
    <row r="20" spans="1:14" s="194" customFormat="1" ht="30" customHeight="1">
      <c r="A20" s="288" t="s">
        <v>108</v>
      </c>
      <c r="B20" s="288"/>
      <c r="C20" s="288"/>
      <c r="D20" s="288"/>
      <c r="E20" s="288"/>
      <c r="F20" s="288"/>
      <c r="G20" s="288"/>
      <c r="H20" s="288"/>
      <c r="I20" s="288"/>
      <c r="J20" s="288"/>
      <c r="K20" s="288"/>
      <c r="L20" s="288"/>
      <c r="M20" s="196"/>
      <c r="N20" s="196"/>
    </row>
    <row r="21" spans="1:14" s="194" customFormat="1" ht="15" customHeight="1">
      <c r="A21" s="288" t="s">
        <v>127</v>
      </c>
      <c r="B21" s="288"/>
      <c r="C21" s="288"/>
      <c r="D21" s="288"/>
      <c r="E21" s="288"/>
      <c r="F21" s="288"/>
      <c r="G21" s="288"/>
      <c r="H21" s="288"/>
      <c r="I21" s="288"/>
      <c r="J21" s="288"/>
      <c r="K21" s="288"/>
      <c r="L21" s="288"/>
      <c r="M21" s="196"/>
      <c r="N21" s="196"/>
    </row>
    <row r="22" spans="1:14" s="194" customFormat="1" ht="15" customHeight="1">
      <c r="A22" s="288" t="s">
        <v>203</v>
      </c>
      <c r="B22" s="288"/>
      <c r="C22" s="288"/>
      <c r="D22" s="288"/>
      <c r="E22" s="288"/>
      <c r="F22" s="288"/>
      <c r="G22" s="288"/>
      <c r="H22" s="288"/>
      <c r="I22" s="288"/>
      <c r="J22" s="288"/>
      <c r="K22" s="288"/>
      <c r="L22" s="288"/>
      <c r="M22" s="196"/>
      <c r="N22" s="196"/>
    </row>
    <row r="23" spans="1:14" s="194" customFormat="1" ht="30" customHeight="1">
      <c r="A23" s="288" t="s">
        <v>128</v>
      </c>
      <c r="B23" s="288"/>
      <c r="C23" s="288"/>
      <c r="D23" s="288"/>
      <c r="E23" s="288"/>
      <c r="F23" s="288"/>
      <c r="G23" s="288"/>
      <c r="H23" s="288"/>
      <c r="I23" s="288"/>
      <c r="J23" s="288"/>
      <c r="K23" s="288"/>
      <c r="L23" s="288"/>
      <c r="M23" s="196"/>
      <c r="N23" s="196"/>
    </row>
    <row r="24" spans="1:14" s="194" customFormat="1" ht="15" customHeight="1">
      <c r="A24" s="197"/>
      <c r="B24" s="197"/>
      <c r="C24" s="197"/>
      <c r="D24" s="197"/>
      <c r="E24" s="197"/>
      <c r="F24" s="197"/>
      <c r="G24" s="197"/>
      <c r="H24" s="197"/>
      <c r="I24" s="197"/>
      <c r="J24" s="197"/>
      <c r="K24" s="197"/>
      <c r="L24" s="196"/>
      <c r="M24" s="196"/>
      <c r="N24" s="196"/>
    </row>
    <row r="25" spans="1:14" ht="15" customHeight="1">
      <c r="A25" s="165"/>
      <c r="B25" s="165"/>
      <c r="C25" s="165"/>
      <c r="D25" s="165"/>
      <c r="E25" s="165"/>
      <c r="F25" s="165"/>
      <c r="G25" s="165"/>
      <c r="H25" s="166"/>
      <c r="I25" s="166"/>
      <c r="J25" s="166"/>
      <c r="K25" s="166"/>
      <c r="L25" s="164"/>
      <c r="M25" s="164"/>
      <c r="N25" s="164"/>
    </row>
    <row r="26" spans="1:14" s="396" customFormat="1" ht="15" customHeight="1">
      <c r="A26" s="395" t="s">
        <v>36</v>
      </c>
      <c r="H26" s="397"/>
      <c r="I26" s="397"/>
      <c r="J26" s="397"/>
      <c r="K26" s="397"/>
      <c r="L26" s="397"/>
      <c r="M26" s="397"/>
      <c r="N26" s="397"/>
    </row>
    <row r="27" spans="1:14" s="199" customFormat="1" ht="15" customHeight="1">
      <c r="A27" s="198"/>
      <c r="H27" s="200"/>
      <c r="I27" s="200"/>
      <c r="J27" s="200"/>
      <c r="K27" s="200"/>
      <c r="L27" s="200"/>
      <c r="M27" s="200"/>
      <c r="N27" s="200"/>
    </row>
    <row r="28" spans="1:14" s="199" customFormat="1" ht="15" customHeight="1">
      <c r="A28" s="201" t="s">
        <v>37</v>
      </c>
      <c r="B28" s="290" t="s">
        <v>38</v>
      </c>
      <c r="C28" s="290"/>
      <c r="D28" s="290"/>
      <c r="E28" s="290"/>
      <c r="F28" s="290"/>
      <c r="G28" s="290"/>
      <c r="H28" s="200"/>
      <c r="I28" s="200"/>
      <c r="J28" s="200"/>
      <c r="K28" s="200"/>
      <c r="L28" s="200"/>
      <c r="M28" s="200"/>
      <c r="N28" s="200"/>
    </row>
    <row r="29" spans="1:14" s="199" customFormat="1" ht="15" customHeight="1">
      <c r="A29" s="202">
        <v>0</v>
      </c>
      <c r="B29" s="290" t="s">
        <v>10</v>
      </c>
      <c r="C29" s="290"/>
      <c r="D29" s="290"/>
      <c r="E29" s="290"/>
      <c r="F29" s="290"/>
      <c r="G29" s="290"/>
      <c r="H29" s="200"/>
      <c r="I29" s="200"/>
      <c r="J29" s="200"/>
      <c r="K29" s="200"/>
      <c r="L29" s="200"/>
      <c r="M29" s="200"/>
      <c r="N29" s="200"/>
    </row>
    <row r="30" spans="1:14" s="199" customFormat="1" ht="15" customHeight="1">
      <c r="A30" s="201" t="s">
        <v>11</v>
      </c>
      <c r="B30" s="290" t="s">
        <v>12</v>
      </c>
      <c r="C30" s="290"/>
      <c r="D30" s="290"/>
      <c r="E30" s="290"/>
      <c r="F30" s="290"/>
      <c r="G30" s="290"/>
      <c r="H30" s="200"/>
      <c r="I30" s="200"/>
      <c r="J30" s="200"/>
      <c r="K30" s="200"/>
      <c r="L30" s="200"/>
      <c r="M30" s="200"/>
      <c r="N30" s="200"/>
    </row>
    <row r="31" spans="1:14" s="199" customFormat="1" ht="15" customHeight="1">
      <c r="A31" s="202" t="s">
        <v>13</v>
      </c>
      <c r="B31" s="290" t="s">
        <v>14</v>
      </c>
      <c r="C31" s="290"/>
      <c r="D31" s="290"/>
      <c r="E31" s="290"/>
      <c r="F31" s="290"/>
      <c r="G31" s="290"/>
      <c r="H31" s="200"/>
      <c r="I31" s="200"/>
      <c r="J31" s="200"/>
      <c r="K31" s="200"/>
      <c r="L31" s="200"/>
      <c r="M31" s="200"/>
      <c r="N31" s="200"/>
    </row>
    <row r="32" spans="1:14" s="199" customFormat="1" ht="15" customHeight="1">
      <c r="A32" s="203" t="s">
        <v>15</v>
      </c>
      <c r="B32" s="290" t="s">
        <v>16</v>
      </c>
      <c r="C32" s="290"/>
      <c r="D32" s="290"/>
      <c r="E32" s="290"/>
      <c r="F32" s="290"/>
      <c r="G32" s="290"/>
      <c r="H32" s="200"/>
      <c r="I32" s="200"/>
      <c r="J32" s="200"/>
      <c r="K32" s="200"/>
      <c r="L32" s="200"/>
      <c r="M32" s="200"/>
      <c r="N32" s="200"/>
    </row>
    <row r="33" spans="1:14" s="199" customFormat="1" ht="15" customHeight="1">
      <c r="A33" s="202" t="s">
        <v>17</v>
      </c>
      <c r="B33" s="290" t="s">
        <v>18</v>
      </c>
      <c r="C33" s="290"/>
      <c r="D33" s="290"/>
      <c r="E33" s="290"/>
      <c r="F33" s="290"/>
      <c r="G33" s="290"/>
      <c r="H33" s="200"/>
      <c r="I33" s="200"/>
      <c r="J33" s="200"/>
      <c r="K33" s="200"/>
      <c r="L33" s="200"/>
      <c r="M33" s="200"/>
      <c r="N33" s="200"/>
    </row>
    <row r="34" spans="1:14" s="199" customFormat="1" ht="15" customHeight="1">
      <c r="A34" s="202" t="s">
        <v>19</v>
      </c>
      <c r="B34" s="290" t="s">
        <v>20</v>
      </c>
      <c r="C34" s="290"/>
      <c r="D34" s="290"/>
      <c r="E34" s="290"/>
      <c r="F34" s="290"/>
      <c r="G34" s="290"/>
      <c r="H34" s="200"/>
      <c r="I34" s="200"/>
      <c r="J34" s="200"/>
      <c r="K34" s="200"/>
      <c r="L34" s="200"/>
      <c r="M34" s="200"/>
      <c r="N34" s="200"/>
    </row>
    <row r="35" spans="1:14" s="199" customFormat="1" ht="15" customHeight="1">
      <c r="A35" s="198"/>
      <c r="H35" s="200"/>
      <c r="I35" s="200"/>
      <c r="J35" s="200"/>
      <c r="K35" s="200"/>
      <c r="L35" s="200"/>
      <c r="M35" s="200"/>
      <c r="N35" s="200"/>
    </row>
    <row r="36" spans="1:14" s="199" customFormat="1" ht="15" customHeight="1">
      <c r="A36" s="291" t="s">
        <v>21</v>
      </c>
      <c r="B36" s="291"/>
      <c r="C36" s="291"/>
      <c r="D36" s="291"/>
      <c r="E36" s="291"/>
      <c r="F36" s="291"/>
      <c r="H36" s="200"/>
      <c r="I36" s="200"/>
      <c r="J36" s="200"/>
      <c r="K36" s="200"/>
      <c r="L36" s="200"/>
      <c r="M36" s="200"/>
      <c r="N36" s="200"/>
    </row>
    <row r="37" spans="1:14" s="199" customFormat="1" ht="15" customHeight="1">
      <c r="H37" s="200"/>
      <c r="I37" s="200"/>
      <c r="J37" s="200"/>
      <c r="K37" s="200"/>
      <c r="L37" s="200"/>
      <c r="M37" s="200"/>
      <c r="N37" s="200"/>
    </row>
    <row r="38" spans="1:14" s="199" customFormat="1" ht="15" customHeight="1">
      <c r="A38" s="289" t="s">
        <v>22</v>
      </c>
      <c r="B38" s="289"/>
      <c r="C38" s="289"/>
      <c r="D38" s="289"/>
      <c r="E38" s="289"/>
      <c r="F38" s="289"/>
      <c r="G38" s="289"/>
      <c r="H38" s="289"/>
      <c r="I38" s="289"/>
      <c r="J38" s="289"/>
      <c r="K38" s="289"/>
      <c r="L38" s="204"/>
      <c r="M38" s="200"/>
      <c r="N38" s="200"/>
    </row>
    <row r="39" spans="1:14" s="199" customFormat="1" ht="15" customHeight="1">
      <c r="A39" s="289"/>
      <c r="B39" s="289"/>
      <c r="C39" s="289"/>
      <c r="D39" s="289"/>
      <c r="E39" s="289"/>
      <c r="F39" s="289"/>
      <c r="G39" s="289"/>
      <c r="H39" s="289"/>
      <c r="I39" s="289"/>
      <c r="J39" s="289"/>
      <c r="K39" s="289"/>
      <c r="L39" s="204"/>
      <c r="M39" s="200"/>
      <c r="N39" s="200"/>
    </row>
    <row r="40" spans="1:14" ht="15" customHeight="1">
      <c r="A40" s="87"/>
      <c r="B40" s="87"/>
      <c r="C40" s="87"/>
      <c r="D40" s="87"/>
      <c r="E40" s="87"/>
      <c r="F40" s="87"/>
      <c r="G40" s="87"/>
      <c r="H40" s="87"/>
      <c r="I40" s="87"/>
      <c r="J40" s="87"/>
      <c r="K40" s="87"/>
      <c r="L40" s="87"/>
      <c r="M40" s="87"/>
      <c r="N40" s="87"/>
    </row>
  </sheetData>
  <mergeCells count="23">
    <mergeCell ref="A2:L2"/>
    <mergeCell ref="A6:D6"/>
    <mergeCell ref="A8:L8"/>
    <mergeCell ref="A9:L9"/>
    <mergeCell ref="A23:L23"/>
    <mergeCell ref="A22:L22"/>
    <mergeCell ref="A38:K39"/>
    <mergeCell ref="B28:G28"/>
    <mergeCell ref="B29:G29"/>
    <mergeCell ref="B30:G30"/>
    <mergeCell ref="B31:G31"/>
    <mergeCell ref="B32:G32"/>
    <mergeCell ref="B33:G33"/>
    <mergeCell ref="B34:G34"/>
    <mergeCell ref="A36:F36"/>
    <mergeCell ref="A16:L16"/>
    <mergeCell ref="A15:L15"/>
    <mergeCell ref="A14:L14"/>
    <mergeCell ref="A21:L21"/>
    <mergeCell ref="A20:L20"/>
    <mergeCell ref="A19:L19"/>
    <mergeCell ref="A18:L18"/>
    <mergeCell ref="A17:L17"/>
  </mergeCells>
  <phoneticPr fontId="16" type="noConversion"/>
  <hyperlinks>
    <hyperlink ref="A14:K14" location="'Abb. F4-3web'!A1" display="Abb. F4-3web: Fachwechsel der Anfängerkohorte 2010/11 in den ersten 5 Studienjahren* (in %)* "/>
    <hyperlink ref="A16:K16" location="'Abb. F4-5web'!A1" display="Abb. F4-5web: Tätigkeiten von Studienabbrecherinnen und Studienabbrechern des Sommersemesters 2014 nach Übergangstypen seit Oktober 2014"/>
    <hyperlink ref="A15:K15" location="'Abb. F4-4web'!A1" display="Abb. F4-4web: Studienabbruchquoten 2010, 2012, 2014, 2016 und 2018 nach Art der Hochschule und Art des Abschlusses (in %)"/>
    <hyperlink ref="A17:K17" location="'Tab. F4-1web'!A1" display="Tab. F4-1web: Fachwechsel* nach Fachrichtungen, Art der Hochschule und Art der Studienberechtigung (in %)"/>
    <hyperlink ref="A18:K18" location="'Tab. F4-2web'!A1" display="Tab. F4-2web: Fachwechselmatrix* nach Fachrichtungen, Abschlussart und Hochschulart (in %)**"/>
    <hyperlink ref="A19:I19" location="'Tab. F4-3web'!A1" display="Tab. F4-3web: Fachstudiendauer und Gesamtstudiendauer 1995, 2000, 2005 bis 2018 nach Art des Hochschulabschlusses (in Semestern)*"/>
    <hyperlink ref="A20:K20" location="'Tab. F4-4web'!A1" display="Tab. F4-4web: Absolventinnen und Absolventen innerhalb der Regelstudienzeit bzw. mit Regelstudienzeit plus 2 Semestern nach Fächergruppen und Abschlussarten 2012 bis 2018 (in %)"/>
    <hyperlink ref="A21:K21" location="'Tab. F4-5web'!A1" display="Tab. F4-5web: Studierende* im ersten Studienjahr des  Masterstudiums** und Anzahl der Bachelorabschlüsse 2005 bis 2018 nach Art der Hochschule"/>
    <hyperlink ref="A22:K22" location="'Tab. F4-6web'!A1" display="Tab. F4-6web: Fachstudiendauer im Erststudium 2015 bis 2018 nach ausgewählten Studienfächern*, Hochschulart und Abschlussarten (nach Quartilen, in Semestern)"/>
    <hyperlink ref="A23:G23" location="'Tab. F4-7web'!A1" display="Tab. F4-7web: Studienabbruchquote in Bachelor- und Masterstudiengängen 2012, 2014 und 2016* nach Art der Hochschule, Fachrichtungen und Staatsangehörigkeit (in %)  "/>
    <hyperlink ref="A8:L8" location="'Abb. F4-1'!A1" display="Abb. F4-1: Gesamtstudiendauer 2000 bis 2018 nach Abschlussarten (in Semestern, Median und Quartile)"/>
    <hyperlink ref="A9:L9" location="'Abb. F4-2'!A1" display="Abb. F4-2: Übergangstypen nach dem Studienabbruch 2014 (in %)"/>
  </hyperlinks>
  <pageMargins left="0.70866141732283472" right="0.70866141732283472" top="0.78740157480314965" bottom="0.78740157480314965" header="0.31496062992125984" footer="0.31496062992125984"/>
  <pageSetup paperSize="9" scale="70" orientation="portrait" r:id="rId1"/>
  <headerFooter>
    <oddHeader>&amp;CBildung in Deutschland 2012 - (Web-)Tabellen F3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5"/>
  <sheetViews>
    <sheetView showGridLines="0" zoomScaleNormal="100" workbookViewId="0">
      <selection sqref="A1:I1"/>
    </sheetView>
  </sheetViews>
  <sheetFormatPr baseColWidth="10" defaultColWidth="11.42578125" defaultRowHeight="12.75"/>
  <cols>
    <col min="1" max="1" width="25.140625" style="92" customWidth="1"/>
    <col min="2" max="2" width="16.7109375" style="92" customWidth="1"/>
    <col min="3" max="3" width="11.140625" style="92" customWidth="1"/>
    <col min="4" max="4" width="15.7109375" style="92" customWidth="1"/>
    <col min="5" max="5" width="12.140625" style="92" customWidth="1"/>
    <col min="6" max="7" width="15.7109375" style="92" customWidth="1"/>
    <col min="8" max="8" width="11.7109375" style="92" customWidth="1"/>
    <col min="9" max="9" width="11.140625" style="92" customWidth="1"/>
    <col min="10" max="11" width="19.140625" style="92" customWidth="1"/>
    <col min="12" max="16384" width="11.42578125" style="92"/>
  </cols>
  <sheetData>
    <row r="1" spans="1:15" ht="24" customHeight="1">
      <c r="A1" s="302" t="s">
        <v>116</v>
      </c>
      <c r="B1" s="302"/>
      <c r="C1" s="302"/>
      <c r="D1" s="302"/>
      <c r="E1" s="302"/>
      <c r="F1" s="302"/>
      <c r="G1" s="302"/>
      <c r="H1" s="302"/>
      <c r="I1" s="302"/>
    </row>
    <row r="2" spans="1:15" ht="30" customHeight="1">
      <c r="A2" s="342" t="s">
        <v>108</v>
      </c>
      <c r="B2" s="342"/>
      <c r="C2" s="342"/>
      <c r="D2" s="342"/>
      <c r="E2" s="342"/>
      <c r="F2" s="342"/>
      <c r="G2" s="342"/>
      <c r="H2" s="342"/>
      <c r="I2" s="342"/>
      <c r="J2" s="141"/>
      <c r="K2" s="140"/>
      <c r="L2" s="140"/>
      <c r="M2" s="140"/>
      <c r="N2" s="140"/>
      <c r="O2" s="140"/>
    </row>
    <row r="3" spans="1:15" ht="12.75" customHeight="1">
      <c r="A3" s="343" t="s">
        <v>0</v>
      </c>
      <c r="B3" s="346" t="s">
        <v>200</v>
      </c>
      <c r="C3" s="349" t="s">
        <v>58</v>
      </c>
      <c r="D3" s="350"/>
      <c r="E3" s="350"/>
      <c r="F3" s="350"/>
      <c r="G3" s="350"/>
      <c r="H3" s="350"/>
      <c r="I3" s="350"/>
      <c r="J3" s="139"/>
      <c r="K3" s="139"/>
      <c r="L3" s="139"/>
      <c r="M3" s="139"/>
      <c r="N3" s="139"/>
      <c r="O3" s="139"/>
    </row>
    <row r="4" spans="1:15" ht="12.75" customHeight="1">
      <c r="A4" s="344"/>
      <c r="B4" s="347"/>
      <c r="C4" s="356" t="s">
        <v>47</v>
      </c>
      <c r="D4" s="350" t="s">
        <v>134</v>
      </c>
      <c r="E4" s="350"/>
      <c r="F4" s="350"/>
      <c r="G4" s="350"/>
      <c r="H4" s="350"/>
      <c r="I4" s="350"/>
      <c r="J4" s="139"/>
      <c r="K4" s="139"/>
      <c r="L4" s="139"/>
      <c r="M4" s="139"/>
      <c r="N4" s="139"/>
      <c r="O4" s="139"/>
    </row>
    <row r="5" spans="1:15" ht="69" customHeight="1">
      <c r="A5" s="344"/>
      <c r="B5" s="347"/>
      <c r="C5" s="357"/>
      <c r="D5" s="182" t="s">
        <v>55</v>
      </c>
      <c r="E5" s="138" t="s">
        <v>54</v>
      </c>
      <c r="F5" s="138" t="s">
        <v>46</v>
      </c>
      <c r="G5" s="138" t="s">
        <v>56</v>
      </c>
      <c r="H5" s="138" t="s">
        <v>51</v>
      </c>
      <c r="I5" s="137" t="s">
        <v>53</v>
      </c>
      <c r="J5" s="136"/>
      <c r="K5" s="136"/>
      <c r="L5" s="136"/>
      <c r="M5" s="136"/>
      <c r="N5" s="136"/>
      <c r="O5" s="136"/>
    </row>
    <row r="6" spans="1:15">
      <c r="A6" s="345"/>
      <c r="B6" s="348"/>
      <c r="C6" s="351" t="s">
        <v>3</v>
      </c>
      <c r="D6" s="352"/>
      <c r="E6" s="352"/>
      <c r="F6" s="352"/>
      <c r="G6" s="352"/>
      <c r="H6" s="352"/>
      <c r="I6" s="352"/>
      <c r="J6" s="136"/>
      <c r="K6" s="136"/>
      <c r="L6" s="136"/>
      <c r="M6" s="136"/>
      <c r="N6" s="136"/>
      <c r="O6" s="136"/>
    </row>
    <row r="7" spans="1:15" ht="12.75" customHeight="1">
      <c r="A7" s="340" t="s">
        <v>60</v>
      </c>
      <c r="B7" s="340"/>
      <c r="C7" s="340"/>
      <c r="D7" s="340"/>
      <c r="E7" s="340"/>
      <c r="F7" s="340"/>
      <c r="G7" s="340"/>
      <c r="H7" s="340"/>
      <c r="I7" s="340"/>
      <c r="J7" s="136"/>
      <c r="K7" s="136"/>
      <c r="L7" s="136"/>
      <c r="M7" s="136"/>
      <c r="N7" s="136"/>
      <c r="O7" s="136"/>
    </row>
    <row r="8" spans="1:15" ht="12.75" customHeight="1">
      <c r="A8" s="341" t="s">
        <v>39</v>
      </c>
      <c r="B8" s="124" t="s">
        <v>52</v>
      </c>
      <c r="C8" s="121">
        <v>39.279178211033866</v>
      </c>
      <c r="D8" s="114">
        <v>18.895960230531809</v>
      </c>
      <c r="E8" s="122">
        <v>30.939628573091927</v>
      </c>
      <c r="F8" s="123">
        <v>42.286501377410467</v>
      </c>
      <c r="G8" s="123">
        <v>32.516628778311016</v>
      </c>
      <c r="H8" s="122">
        <v>49.433873250511084</v>
      </c>
      <c r="I8" s="121">
        <v>42.297297297297298</v>
      </c>
      <c r="J8" s="136"/>
      <c r="K8" s="136"/>
      <c r="L8" s="136"/>
      <c r="M8" s="136"/>
      <c r="N8" s="136"/>
      <c r="O8" s="136"/>
    </row>
    <row r="9" spans="1:15" ht="12.75" customHeight="1">
      <c r="A9" s="341"/>
      <c r="B9" s="124" t="s">
        <v>57</v>
      </c>
      <c r="C9" s="121">
        <v>77.043848764540229</v>
      </c>
      <c r="D9" s="123">
        <v>50.055994100133837</v>
      </c>
      <c r="E9" s="122">
        <v>73.228736100599633</v>
      </c>
      <c r="F9" s="123">
        <v>75.48209366391184</v>
      </c>
      <c r="G9" s="123">
        <v>57.57346131177907</v>
      </c>
      <c r="H9" s="122">
        <v>88.426414755240046</v>
      </c>
      <c r="I9" s="121">
        <v>90.496314496314497</v>
      </c>
      <c r="J9" s="135"/>
    </row>
    <row r="10" spans="1:15" ht="12.75" customHeight="1">
      <c r="A10" s="337" t="s">
        <v>40</v>
      </c>
      <c r="B10" s="120" t="s">
        <v>52</v>
      </c>
      <c r="C10" s="115">
        <v>36.070059361860004</v>
      </c>
      <c r="D10" s="109">
        <v>9.2179163156416735</v>
      </c>
      <c r="E10" s="118">
        <v>30.946946760445293</v>
      </c>
      <c r="F10" s="109" t="s">
        <v>11</v>
      </c>
      <c r="G10" s="109">
        <v>33.222591362126245</v>
      </c>
      <c r="H10" s="118">
        <v>55.796339154218387</v>
      </c>
      <c r="I10" s="115">
        <v>41.07215654300856</v>
      </c>
      <c r="J10" s="135"/>
    </row>
    <row r="11" spans="1:15" ht="12.75" customHeight="1">
      <c r="A11" s="337"/>
      <c r="B11" s="120" t="s">
        <v>57</v>
      </c>
      <c r="C11" s="115">
        <v>72.106109324758833</v>
      </c>
      <c r="D11" s="109">
        <v>37.826453243470937</v>
      </c>
      <c r="E11" s="118">
        <v>73.599142950300433</v>
      </c>
      <c r="F11" s="109" t="s">
        <v>11</v>
      </c>
      <c r="G11" s="109">
        <v>62.8</v>
      </c>
      <c r="H11" s="118">
        <v>88.760782663580898</v>
      </c>
      <c r="I11" s="115">
        <v>85.140644109253969</v>
      </c>
      <c r="J11" s="135"/>
    </row>
    <row r="12" spans="1:15" ht="12.75" customHeight="1">
      <c r="A12" s="338" t="s">
        <v>41</v>
      </c>
      <c r="B12" s="124" t="s">
        <v>52</v>
      </c>
      <c r="C12" s="121">
        <v>23.938845302755986</v>
      </c>
      <c r="D12" s="123">
        <v>3.9</v>
      </c>
      <c r="E12" s="122">
        <v>22.167487684729064</v>
      </c>
      <c r="F12" s="123" t="s">
        <v>31</v>
      </c>
      <c r="G12" s="123" t="s">
        <v>31</v>
      </c>
      <c r="H12" s="122">
        <v>41.764705882352942</v>
      </c>
      <c r="I12" s="121">
        <v>41.304347826086953</v>
      </c>
      <c r="J12" s="135"/>
    </row>
    <row r="13" spans="1:15" ht="12.75" customHeight="1">
      <c r="A13" s="338"/>
      <c r="B13" s="124" t="s">
        <v>57</v>
      </c>
      <c r="C13" s="121">
        <v>59.44477972238986</v>
      </c>
      <c r="D13" s="123">
        <v>25.484949832775921</v>
      </c>
      <c r="E13" s="122">
        <v>61.391625615763544</v>
      </c>
      <c r="F13" s="123" t="s">
        <v>31</v>
      </c>
      <c r="G13" s="123" t="s">
        <v>31</v>
      </c>
      <c r="H13" s="122">
        <v>83.464052287581708</v>
      </c>
      <c r="I13" s="121">
        <v>93.16770186335404</v>
      </c>
      <c r="J13" s="135"/>
    </row>
    <row r="14" spans="1:15" ht="12.75" customHeight="1">
      <c r="A14" s="337" t="s">
        <v>42</v>
      </c>
      <c r="B14" s="120" t="s">
        <v>52</v>
      </c>
      <c r="C14" s="115">
        <v>44.609452844084387</v>
      </c>
      <c r="D14" s="109">
        <v>12.243945444173624</v>
      </c>
      <c r="E14" s="118">
        <v>38.616203429923125</v>
      </c>
      <c r="F14" s="109" t="s">
        <v>31</v>
      </c>
      <c r="G14" s="109">
        <v>50.676419694824602</v>
      </c>
      <c r="H14" s="118">
        <v>52.79330819572661</v>
      </c>
      <c r="I14" s="115">
        <v>43.859929645027186</v>
      </c>
      <c r="J14" s="135"/>
    </row>
    <row r="15" spans="1:15" ht="12.75" customHeight="1">
      <c r="A15" s="337"/>
      <c r="B15" s="120" t="s">
        <v>57</v>
      </c>
      <c r="C15" s="115">
        <v>80.637698739331981</v>
      </c>
      <c r="D15" s="109">
        <v>43.323134367059069</v>
      </c>
      <c r="E15" s="118">
        <v>73.920756948551158</v>
      </c>
      <c r="F15" s="109" t="s">
        <v>31</v>
      </c>
      <c r="G15" s="109">
        <v>70.449897750511241</v>
      </c>
      <c r="H15" s="118">
        <v>90.940348748176078</v>
      </c>
      <c r="I15" s="115">
        <v>92.412855772305718</v>
      </c>
      <c r="J15" s="135"/>
    </row>
    <row r="16" spans="1:15" ht="12.75" customHeight="1">
      <c r="A16" s="338" t="s">
        <v>43</v>
      </c>
      <c r="B16" s="124" t="s">
        <v>52</v>
      </c>
      <c r="C16" s="121">
        <v>36.896845694799659</v>
      </c>
      <c r="D16" s="123">
        <v>11.229230648082526</v>
      </c>
      <c r="E16" s="122">
        <v>30.189739985945184</v>
      </c>
      <c r="F16" s="123" t="s">
        <v>31</v>
      </c>
      <c r="G16" s="123">
        <v>11.778846153846153</v>
      </c>
      <c r="H16" s="122">
        <v>49.558020778306037</v>
      </c>
      <c r="I16" s="121">
        <v>41.847057543783315</v>
      </c>
      <c r="J16" s="135"/>
    </row>
    <row r="17" spans="1:13" ht="12.75" customHeight="1">
      <c r="A17" s="338"/>
      <c r="B17" s="124" t="s">
        <v>57</v>
      </c>
      <c r="C17" s="121">
        <v>75.239556692242118</v>
      </c>
      <c r="D17" s="123">
        <v>44.349948814867311</v>
      </c>
      <c r="E17" s="122">
        <v>75.72733661278987</v>
      </c>
      <c r="F17" s="123" t="s">
        <v>31</v>
      </c>
      <c r="G17" s="123">
        <v>34.294871794871796</v>
      </c>
      <c r="H17" s="122">
        <v>85.684099313259381</v>
      </c>
      <c r="I17" s="121">
        <v>90.829979332100507</v>
      </c>
      <c r="J17" s="135"/>
    </row>
    <row r="18" spans="1:13" ht="12.75" customHeight="1">
      <c r="A18" s="337" t="s">
        <v>44</v>
      </c>
      <c r="B18" s="120" t="s">
        <v>52</v>
      </c>
      <c r="C18" s="119">
        <v>60.248878782136316</v>
      </c>
      <c r="D18" s="117">
        <v>58.11818181818181</v>
      </c>
      <c r="E18" s="118">
        <v>73.891625615763544</v>
      </c>
      <c r="F18" s="117" t="s">
        <v>31</v>
      </c>
      <c r="G18" s="109">
        <v>70.392749244712988</v>
      </c>
      <c r="H18" s="116">
        <v>66.832641770401096</v>
      </c>
      <c r="I18" s="115">
        <v>50.733137829912025</v>
      </c>
      <c r="J18" s="135"/>
    </row>
    <row r="19" spans="1:13" ht="12.75" customHeight="1">
      <c r="A19" s="337"/>
      <c r="B19" s="120" t="s">
        <v>57</v>
      </c>
      <c r="C19" s="119">
        <v>88.471985345208765</v>
      </c>
      <c r="D19" s="117">
        <v>86.945454545454552</v>
      </c>
      <c r="E19" s="118">
        <v>97.044334975369466</v>
      </c>
      <c r="F19" s="117" t="s">
        <v>31</v>
      </c>
      <c r="G19" s="109">
        <v>80.060422960725077</v>
      </c>
      <c r="H19" s="116">
        <v>93.250345781466109</v>
      </c>
      <c r="I19" s="115">
        <v>89.296187683284458</v>
      </c>
      <c r="J19" s="135"/>
    </row>
    <row r="20" spans="1:13" ht="12.75" customHeight="1">
      <c r="A20" s="338" t="s">
        <v>45</v>
      </c>
      <c r="B20" s="124" t="s">
        <v>52</v>
      </c>
      <c r="C20" s="132">
        <v>89.705882352941174</v>
      </c>
      <c r="D20" s="114">
        <v>89.705882352941174</v>
      </c>
      <c r="E20" s="122" t="s">
        <v>31</v>
      </c>
      <c r="F20" s="114" t="s">
        <v>31</v>
      </c>
      <c r="G20" s="123" t="s">
        <v>31</v>
      </c>
      <c r="H20" s="131" t="s">
        <v>31</v>
      </c>
      <c r="I20" s="121" t="s">
        <v>31</v>
      </c>
      <c r="J20" s="135"/>
    </row>
    <row r="21" spans="1:13" ht="12.75" customHeight="1">
      <c r="A21" s="338"/>
      <c r="B21" s="124" t="s">
        <v>57</v>
      </c>
      <c r="C21" s="132">
        <v>97.899159663865547</v>
      </c>
      <c r="D21" s="114">
        <v>97.899159663865547</v>
      </c>
      <c r="E21" s="122" t="s">
        <v>31</v>
      </c>
      <c r="F21" s="114" t="s">
        <v>31</v>
      </c>
      <c r="G21" s="123" t="s">
        <v>31</v>
      </c>
      <c r="H21" s="131" t="s">
        <v>31</v>
      </c>
      <c r="I21" s="121" t="s">
        <v>31</v>
      </c>
      <c r="J21" s="135"/>
    </row>
    <row r="22" spans="1:13" ht="12" customHeight="1">
      <c r="A22" s="337" t="s">
        <v>48</v>
      </c>
      <c r="B22" s="120" t="s">
        <v>52</v>
      </c>
      <c r="C22" s="119">
        <v>33.630915983857165</v>
      </c>
      <c r="D22" s="117">
        <v>6.1</v>
      </c>
      <c r="E22" s="118">
        <v>54.644808743169406</v>
      </c>
      <c r="F22" s="117" t="s">
        <v>31</v>
      </c>
      <c r="G22" s="109">
        <v>7.7</v>
      </c>
      <c r="H22" s="116">
        <v>40.400000000000006</v>
      </c>
      <c r="I22" s="115">
        <v>30.9255079006772</v>
      </c>
      <c r="J22" s="135"/>
    </row>
    <row r="23" spans="1:13" ht="12.75" customHeight="1">
      <c r="A23" s="337"/>
      <c r="B23" s="120" t="s">
        <v>57</v>
      </c>
      <c r="C23" s="119">
        <v>83.57588357588358</v>
      </c>
      <c r="D23" s="117">
        <v>48.313090418353575</v>
      </c>
      <c r="E23" s="118">
        <v>86.885245901639337</v>
      </c>
      <c r="F23" s="117" t="s">
        <v>31</v>
      </c>
      <c r="G23" s="109">
        <v>62.162162162162161</v>
      </c>
      <c r="H23" s="116">
        <v>88.22</v>
      </c>
      <c r="I23" s="115">
        <v>90.688487584650119</v>
      </c>
      <c r="J23" s="135"/>
    </row>
    <row r="24" spans="1:13" ht="12.75" customHeight="1">
      <c r="A24" s="338" t="s">
        <v>49</v>
      </c>
      <c r="B24" s="124" t="s">
        <v>52</v>
      </c>
      <c r="C24" s="132">
        <v>31.356137624228253</v>
      </c>
      <c r="D24" s="114">
        <v>11.050115105365681</v>
      </c>
      <c r="E24" s="122">
        <v>28.07017543859649</v>
      </c>
      <c r="F24" s="114" t="s">
        <v>11</v>
      </c>
      <c r="G24" s="123">
        <v>8.9318122893440499</v>
      </c>
      <c r="H24" s="131">
        <v>39.015487816908355</v>
      </c>
      <c r="I24" s="121">
        <v>40.592592592592588</v>
      </c>
      <c r="J24" s="135"/>
    </row>
    <row r="25" spans="1:13" ht="12.75" customHeight="1">
      <c r="A25" s="338"/>
      <c r="B25" s="124" t="s">
        <v>57</v>
      </c>
      <c r="C25" s="132">
        <v>75.202828910783794</v>
      </c>
      <c r="D25" s="114">
        <v>48.220293961395434</v>
      </c>
      <c r="E25" s="122">
        <v>64.411027568922307</v>
      </c>
      <c r="F25" s="114" t="s">
        <v>11</v>
      </c>
      <c r="G25" s="123">
        <v>42.208970702618615</v>
      </c>
      <c r="H25" s="131">
        <v>85.377823813751604</v>
      </c>
      <c r="I25" s="121">
        <v>90.241975308641969</v>
      </c>
      <c r="J25" s="135"/>
    </row>
    <row r="26" spans="1:13" ht="12.75" customHeight="1">
      <c r="A26" s="337" t="s">
        <v>50</v>
      </c>
      <c r="B26" s="120" t="s">
        <v>52</v>
      </c>
      <c r="C26" s="119">
        <v>41.414355282659329</v>
      </c>
      <c r="D26" s="117">
        <v>9.1149273447820338</v>
      </c>
      <c r="E26" s="118">
        <v>27.664670658682631</v>
      </c>
      <c r="F26" s="117">
        <v>42.661516853932582</v>
      </c>
      <c r="G26" s="109">
        <v>7.8</v>
      </c>
      <c r="H26" s="116">
        <v>54.314381270903013</v>
      </c>
      <c r="I26" s="115">
        <v>61.241610738255034</v>
      </c>
      <c r="J26" s="135"/>
    </row>
    <row r="27" spans="1:13" ht="12.75" customHeight="1">
      <c r="A27" s="339"/>
      <c r="B27" s="130" t="s">
        <v>57</v>
      </c>
      <c r="C27" s="129">
        <v>75.079398687275031</v>
      </c>
      <c r="D27" s="127">
        <v>39.431968295904902</v>
      </c>
      <c r="E27" s="128">
        <v>66.34730538922156</v>
      </c>
      <c r="F27" s="127">
        <v>75.948033707865164</v>
      </c>
      <c r="G27" s="133">
        <v>29.222797927461141</v>
      </c>
      <c r="H27" s="126">
        <v>90.217391304347828</v>
      </c>
      <c r="I27" s="125">
        <v>91.694630872483216</v>
      </c>
      <c r="J27" s="135"/>
    </row>
    <row r="28" spans="1:13" ht="12.75" customHeight="1">
      <c r="A28" s="340" t="s">
        <v>59</v>
      </c>
      <c r="B28" s="340"/>
      <c r="C28" s="340"/>
      <c r="D28" s="340"/>
      <c r="E28" s="340"/>
      <c r="F28" s="340"/>
      <c r="G28" s="340"/>
      <c r="H28" s="340"/>
      <c r="I28" s="340"/>
    </row>
    <row r="29" spans="1:13">
      <c r="A29" s="341" t="s">
        <v>39</v>
      </c>
      <c r="B29" s="124" t="s">
        <v>52</v>
      </c>
      <c r="C29" s="121">
        <v>39.5</v>
      </c>
      <c r="D29" s="114">
        <v>19.7</v>
      </c>
      <c r="E29" s="122">
        <v>32.700000000000003</v>
      </c>
      <c r="F29" s="123">
        <v>38.4</v>
      </c>
      <c r="G29" s="123">
        <v>41.8</v>
      </c>
      <c r="H29" s="122">
        <v>46.7</v>
      </c>
      <c r="I29" s="121">
        <v>38.4</v>
      </c>
      <c r="L29" s="134"/>
      <c r="M29" s="134"/>
    </row>
    <row r="30" spans="1:13">
      <c r="A30" s="341"/>
      <c r="B30" s="124" t="s">
        <v>57</v>
      </c>
      <c r="C30" s="121">
        <v>78.7</v>
      </c>
      <c r="D30" s="123">
        <v>47.1</v>
      </c>
      <c r="E30" s="122">
        <v>75.099999999999994</v>
      </c>
      <c r="F30" s="123">
        <v>71.599999999999994</v>
      </c>
      <c r="G30" s="123">
        <v>66</v>
      </c>
      <c r="H30" s="122">
        <v>86.3</v>
      </c>
      <c r="I30" s="121">
        <v>89.7</v>
      </c>
      <c r="L30" s="134"/>
      <c r="M30" s="134"/>
    </row>
    <row r="31" spans="1:13" ht="12.75" customHeight="1">
      <c r="A31" s="337" t="s">
        <v>40</v>
      </c>
      <c r="B31" s="120" t="s">
        <v>52</v>
      </c>
      <c r="C31" s="115">
        <v>36.6</v>
      </c>
      <c r="D31" s="109">
        <v>6.6</v>
      </c>
      <c r="E31" s="118">
        <v>32.9</v>
      </c>
      <c r="F31" s="109" t="s">
        <v>11</v>
      </c>
      <c r="G31" s="109">
        <v>40.200000000000003</v>
      </c>
      <c r="H31" s="118">
        <v>50.8</v>
      </c>
      <c r="I31" s="115">
        <v>36.9</v>
      </c>
      <c r="L31" s="134"/>
      <c r="M31" s="134"/>
    </row>
    <row r="32" spans="1:13">
      <c r="A32" s="337"/>
      <c r="B32" s="120" t="s">
        <v>57</v>
      </c>
      <c r="C32" s="115">
        <v>74.099999999999994</v>
      </c>
      <c r="D32" s="109">
        <v>28.7</v>
      </c>
      <c r="E32" s="118">
        <v>75.400000000000006</v>
      </c>
      <c r="F32" s="109" t="s">
        <v>11</v>
      </c>
      <c r="G32" s="109">
        <v>68.3</v>
      </c>
      <c r="H32" s="118">
        <v>86.8</v>
      </c>
      <c r="I32" s="115">
        <v>85.2</v>
      </c>
      <c r="L32" s="134"/>
      <c r="M32" s="134"/>
    </row>
    <row r="33" spans="1:13">
      <c r="A33" s="338" t="s">
        <v>41</v>
      </c>
      <c r="B33" s="124" t="s">
        <v>52</v>
      </c>
      <c r="C33" s="121">
        <v>30.7</v>
      </c>
      <c r="D33" s="123">
        <v>0.4</v>
      </c>
      <c r="E33" s="122">
        <v>47</v>
      </c>
      <c r="F33" s="123" t="s">
        <v>31</v>
      </c>
      <c r="G33" s="123" t="s">
        <v>31</v>
      </c>
      <c r="H33" s="122">
        <v>39.1</v>
      </c>
      <c r="I33" s="121">
        <v>33.700000000000003</v>
      </c>
      <c r="L33" s="134"/>
      <c r="M33" s="134"/>
    </row>
    <row r="34" spans="1:13">
      <c r="A34" s="338"/>
      <c r="B34" s="124" t="s">
        <v>57</v>
      </c>
      <c r="C34" s="121">
        <v>68.099999999999994</v>
      </c>
      <c r="D34" s="123">
        <v>9</v>
      </c>
      <c r="E34" s="122">
        <v>88.9</v>
      </c>
      <c r="F34" s="123" t="s">
        <v>31</v>
      </c>
      <c r="G34" s="123" t="s">
        <v>31</v>
      </c>
      <c r="H34" s="122">
        <v>81.099999999999994</v>
      </c>
      <c r="I34" s="121">
        <v>86</v>
      </c>
      <c r="L34" s="134"/>
      <c r="M34" s="134"/>
    </row>
    <row r="35" spans="1:13" ht="12.75" customHeight="1">
      <c r="A35" s="337" t="s">
        <v>42</v>
      </c>
      <c r="B35" s="120" t="s">
        <v>52</v>
      </c>
      <c r="C35" s="115">
        <v>45.7</v>
      </c>
      <c r="D35" s="109">
        <v>11.9</v>
      </c>
      <c r="E35" s="118">
        <v>39.9</v>
      </c>
      <c r="F35" s="109" t="s">
        <v>31</v>
      </c>
      <c r="G35" s="109">
        <v>62.7</v>
      </c>
      <c r="H35" s="118">
        <v>51.3</v>
      </c>
      <c r="I35" s="115">
        <v>40.4</v>
      </c>
      <c r="L35" s="134"/>
      <c r="M35" s="134"/>
    </row>
    <row r="36" spans="1:13">
      <c r="A36" s="337"/>
      <c r="B36" s="120" t="s">
        <v>57</v>
      </c>
      <c r="C36" s="115">
        <v>83.1</v>
      </c>
      <c r="D36" s="109">
        <v>42</v>
      </c>
      <c r="E36" s="118">
        <v>73.900000000000006</v>
      </c>
      <c r="F36" s="109" t="s">
        <v>31</v>
      </c>
      <c r="G36" s="109">
        <v>78.7</v>
      </c>
      <c r="H36" s="118">
        <v>89.4</v>
      </c>
      <c r="I36" s="115">
        <v>91</v>
      </c>
    </row>
    <row r="37" spans="1:13" ht="12.75" customHeight="1">
      <c r="A37" s="338" t="s">
        <v>43</v>
      </c>
      <c r="B37" s="124" t="s">
        <v>52</v>
      </c>
      <c r="C37" s="121">
        <v>36.5</v>
      </c>
      <c r="D37" s="123">
        <v>11.3</v>
      </c>
      <c r="E37" s="122">
        <v>31</v>
      </c>
      <c r="F37" s="123" t="s">
        <v>31</v>
      </c>
      <c r="G37" s="123">
        <v>22.6</v>
      </c>
      <c r="H37" s="122">
        <v>46.5</v>
      </c>
      <c r="I37" s="121">
        <v>35.700000000000003</v>
      </c>
    </row>
    <row r="38" spans="1:13">
      <c r="A38" s="338"/>
      <c r="B38" s="124" t="s">
        <v>57</v>
      </c>
      <c r="C38" s="121">
        <v>76.599999999999994</v>
      </c>
      <c r="D38" s="123">
        <v>36</v>
      </c>
      <c r="E38" s="122">
        <v>77.7</v>
      </c>
      <c r="F38" s="123" t="s">
        <v>31</v>
      </c>
      <c r="G38" s="123">
        <v>41.9</v>
      </c>
      <c r="H38" s="122">
        <v>83.8</v>
      </c>
      <c r="I38" s="121">
        <v>90.3</v>
      </c>
    </row>
    <row r="39" spans="1:13" ht="12.75" customHeight="1">
      <c r="A39" s="337" t="s">
        <v>44</v>
      </c>
      <c r="B39" s="120" t="s">
        <v>52</v>
      </c>
      <c r="C39" s="119">
        <v>58.8</v>
      </c>
      <c r="D39" s="117">
        <v>56.8</v>
      </c>
      <c r="E39" s="118">
        <v>56.7</v>
      </c>
      <c r="F39" s="117" t="s">
        <v>31</v>
      </c>
      <c r="G39" s="109">
        <v>22.4</v>
      </c>
      <c r="H39" s="116">
        <v>68.099999999999994</v>
      </c>
      <c r="I39" s="115">
        <v>51</v>
      </c>
    </row>
    <row r="40" spans="1:13">
      <c r="A40" s="337"/>
      <c r="B40" s="120" t="s">
        <v>57</v>
      </c>
      <c r="C40" s="119">
        <v>89</v>
      </c>
      <c r="D40" s="117">
        <v>87.3</v>
      </c>
      <c r="E40" s="118">
        <v>92.4</v>
      </c>
      <c r="F40" s="117" t="s">
        <v>31</v>
      </c>
      <c r="G40" s="109">
        <v>86.3</v>
      </c>
      <c r="H40" s="116">
        <v>92.3</v>
      </c>
      <c r="I40" s="115">
        <v>94.8</v>
      </c>
    </row>
    <row r="41" spans="1:13">
      <c r="A41" s="338" t="s">
        <v>45</v>
      </c>
      <c r="B41" s="124" t="s">
        <v>52</v>
      </c>
      <c r="C41" s="132">
        <v>86.5</v>
      </c>
      <c r="D41" s="114">
        <v>86.5</v>
      </c>
      <c r="E41" s="122" t="s">
        <v>31</v>
      </c>
      <c r="F41" s="114" t="s">
        <v>31</v>
      </c>
      <c r="G41" s="123" t="s">
        <v>31</v>
      </c>
      <c r="H41" s="131" t="s">
        <v>31</v>
      </c>
      <c r="I41" s="121" t="s">
        <v>31</v>
      </c>
    </row>
    <row r="42" spans="1:13">
      <c r="A42" s="338"/>
      <c r="B42" s="124" t="s">
        <v>57</v>
      </c>
      <c r="C42" s="132">
        <v>97.3</v>
      </c>
      <c r="D42" s="114">
        <v>97.3</v>
      </c>
      <c r="E42" s="122" t="s">
        <v>31</v>
      </c>
      <c r="F42" s="114" t="s">
        <v>31</v>
      </c>
      <c r="G42" s="123" t="s">
        <v>31</v>
      </c>
      <c r="H42" s="131" t="s">
        <v>31</v>
      </c>
      <c r="I42" s="121" t="s">
        <v>31</v>
      </c>
    </row>
    <row r="43" spans="1:13" ht="12.75" customHeight="1">
      <c r="A43" s="337" t="s">
        <v>48</v>
      </c>
      <c r="B43" s="120" t="s">
        <v>52</v>
      </c>
      <c r="C43" s="119">
        <v>31.8</v>
      </c>
      <c r="D43" s="117">
        <v>4.5999999999999996</v>
      </c>
      <c r="E43" s="118">
        <v>51.1</v>
      </c>
      <c r="F43" s="117" t="s">
        <v>31</v>
      </c>
      <c r="G43" s="109">
        <v>3.1</v>
      </c>
      <c r="H43" s="116">
        <v>34.6</v>
      </c>
      <c r="I43" s="115">
        <v>30.4</v>
      </c>
    </row>
    <row r="44" spans="1:13">
      <c r="A44" s="337"/>
      <c r="B44" s="120" t="s">
        <v>57</v>
      </c>
      <c r="C44" s="119">
        <v>83.4</v>
      </c>
      <c r="D44" s="117">
        <v>31.8</v>
      </c>
      <c r="E44" s="118">
        <v>86.8</v>
      </c>
      <c r="F44" s="117" t="s">
        <v>31</v>
      </c>
      <c r="G44" s="109">
        <v>28.9</v>
      </c>
      <c r="H44" s="116">
        <v>86.1</v>
      </c>
      <c r="I44" s="115">
        <v>89.6</v>
      </c>
    </row>
    <row r="45" spans="1:13">
      <c r="A45" s="338" t="s">
        <v>49</v>
      </c>
      <c r="B45" s="124" t="s">
        <v>52</v>
      </c>
      <c r="C45" s="132">
        <v>31.5</v>
      </c>
      <c r="D45" s="114">
        <v>7.2</v>
      </c>
      <c r="E45" s="122">
        <v>30.3</v>
      </c>
      <c r="F45" s="114" t="s">
        <v>11</v>
      </c>
      <c r="G45" s="123">
        <v>10.6</v>
      </c>
      <c r="H45" s="131">
        <v>36.5</v>
      </c>
      <c r="I45" s="121">
        <v>38.200000000000003</v>
      </c>
    </row>
    <row r="46" spans="1:13">
      <c r="A46" s="338"/>
      <c r="B46" s="124" t="s">
        <v>57</v>
      </c>
      <c r="C46" s="132">
        <v>75.7</v>
      </c>
      <c r="D46" s="114">
        <v>38.799999999999997</v>
      </c>
      <c r="E46" s="122">
        <v>66.8</v>
      </c>
      <c r="F46" s="114" t="s">
        <v>11</v>
      </c>
      <c r="G46" s="123">
        <v>47.6</v>
      </c>
      <c r="H46" s="131">
        <v>81.8</v>
      </c>
      <c r="I46" s="121">
        <v>89.6</v>
      </c>
    </row>
    <row r="47" spans="1:13">
      <c r="A47" s="337" t="s">
        <v>50</v>
      </c>
      <c r="B47" s="120" t="s">
        <v>52</v>
      </c>
      <c r="C47" s="119">
        <v>39.299999999999997</v>
      </c>
      <c r="D47" s="117">
        <v>6.5</v>
      </c>
      <c r="E47" s="118">
        <v>29</v>
      </c>
      <c r="F47" s="117">
        <v>38.9</v>
      </c>
      <c r="G47" s="109">
        <v>5</v>
      </c>
      <c r="H47" s="116">
        <v>46.6</v>
      </c>
      <c r="I47" s="115">
        <v>54.3</v>
      </c>
    </row>
    <row r="48" spans="1:13">
      <c r="A48" s="339"/>
      <c r="B48" s="130" t="s">
        <v>57</v>
      </c>
      <c r="C48" s="129">
        <v>75.8</v>
      </c>
      <c r="D48" s="127">
        <v>28.3</v>
      </c>
      <c r="E48" s="128">
        <v>68.5</v>
      </c>
      <c r="F48" s="127">
        <v>72.400000000000006</v>
      </c>
      <c r="G48" s="133">
        <v>19.3</v>
      </c>
      <c r="H48" s="126">
        <v>87.5</v>
      </c>
      <c r="I48" s="125">
        <v>91</v>
      </c>
    </row>
    <row r="49" spans="1:9" ht="12.75" customHeight="1">
      <c r="A49" s="340" t="s">
        <v>61</v>
      </c>
      <c r="B49" s="340"/>
      <c r="C49" s="340"/>
      <c r="D49" s="340"/>
      <c r="E49" s="340"/>
      <c r="F49" s="340"/>
      <c r="G49" s="340"/>
      <c r="H49" s="340"/>
      <c r="I49" s="340"/>
    </row>
    <row r="50" spans="1:9">
      <c r="A50" s="341" t="s">
        <v>39</v>
      </c>
      <c r="B50" s="124" t="s">
        <v>52</v>
      </c>
      <c r="C50" s="121">
        <v>40</v>
      </c>
      <c r="D50" s="114">
        <v>23.7</v>
      </c>
      <c r="E50" s="122">
        <v>33.700000000000003</v>
      </c>
      <c r="F50" s="123">
        <v>33.4</v>
      </c>
      <c r="G50" s="123">
        <v>49.6</v>
      </c>
      <c r="H50" s="122">
        <v>45.8</v>
      </c>
      <c r="I50" s="121">
        <v>34.299999999999997</v>
      </c>
    </row>
    <row r="51" spans="1:9">
      <c r="A51" s="341"/>
      <c r="B51" s="124" t="s">
        <v>57</v>
      </c>
      <c r="C51" s="121">
        <v>79.599999999999994</v>
      </c>
      <c r="D51" s="123">
        <v>47.8</v>
      </c>
      <c r="E51" s="122">
        <v>75.5</v>
      </c>
      <c r="F51" s="123">
        <v>65.7</v>
      </c>
      <c r="G51" s="123">
        <v>73.2</v>
      </c>
      <c r="H51" s="122">
        <v>84.8</v>
      </c>
      <c r="I51" s="121">
        <v>87.2</v>
      </c>
    </row>
    <row r="52" spans="1:9" ht="12.75" customHeight="1">
      <c r="A52" s="337" t="s">
        <v>40</v>
      </c>
      <c r="B52" s="120" t="s">
        <v>52</v>
      </c>
      <c r="C52" s="115">
        <v>37.1</v>
      </c>
      <c r="D52" s="109">
        <v>4.2</v>
      </c>
      <c r="E52" s="118">
        <v>34.299999999999997</v>
      </c>
      <c r="F52" s="117" t="s">
        <v>31</v>
      </c>
      <c r="G52" s="109" t="s">
        <v>11</v>
      </c>
      <c r="H52" s="118">
        <v>47.8</v>
      </c>
      <c r="I52" s="115">
        <v>34.5</v>
      </c>
    </row>
    <row r="53" spans="1:9">
      <c r="A53" s="337"/>
      <c r="B53" s="120" t="s">
        <v>57</v>
      </c>
      <c r="C53" s="115">
        <v>74.599999999999994</v>
      </c>
      <c r="D53" s="109">
        <v>20.8</v>
      </c>
      <c r="E53" s="118">
        <v>75.599999999999994</v>
      </c>
      <c r="F53" s="117" t="s">
        <v>31</v>
      </c>
      <c r="G53" s="109" t="s">
        <v>11</v>
      </c>
      <c r="H53" s="118">
        <v>84.3</v>
      </c>
      <c r="I53" s="115">
        <v>82</v>
      </c>
    </row>
    <row r="54" spans="1:9">
      <c r="A54" s="338" t="s">
        <v>41</v>
      </c>
      <c r="B54" s="124" t="s">
        <v>52</v>
      </c>
      <c r="C54" s="121">
        <v>30.9</v>
      </c>
      <c r="D54" s="123">
        <v>1.1000000000000001</v>
      </c>
      <c r="E54" s="122">
        <v>54.3</v>
      </c>
      <c r="F54" s="123" t="s">
        <v>31</v>
      </c>
      <c r="G54" s="123" t="s">
        <v>31</v>
      </c>
      <c r="H54" s="122">
        <v>36.6</v>
      </c>
      <c r="I54" s="121">
        <v>33.299999999999997</v>
      </c>
    </row>
    <row r="55" spans="1:9">
      <c r="A55" s="338"/>
      <c r="B55" s="124" t="s">
        <v>57</v>
      </c>
      <c r="C55" s="121">
        <v>70.599999999999994</v>
      </c>
      <c r="D55" s="123">
        <v>2.9</v>
      </c>
      <c r="E55" s="122">
        <v>89.1</v>
      </c>
      <c r="F55" s="123" t="s">
        <v>31</v>
      </c>
      <c r="G55" s="123" t="s">
        <v>31</v>
      </c>
      <c r="H55" s="122">
        <v>78.8</v>
      </c>
      <c r="I55" s="121">
        <v>81.900000000000006</v>
      </c>
    </row>
    <row r="56" spans="1:9" ht="12.75" customHeight="1">
      <c r="A56" s="337" t="s">
        <v>42</v>
      </c>
      <c r="B56" s="120" t="s">
        <v>52</v>
      </c>
      <c r="C56" s="115">
        <v>46.4</v>
      </c>
      <c r="D56" s="109">
        <v>16</v>
      </c>
      <c r="E56" s="118">
        <v>37.5</v>
      </c>
      <c r="F56" s="109" t="s">
        <v>31</v>
      </c>
      <c r="G56" s="109">
        <v>74.599999999999994</v>
      </c>
      <c r="H56" s="118">
        <v>51</v>
      </c>
      <c r="I56" s="115">
        <v>37</v>
      </c>
    </row>
    <row r="57" spans="1:9">
      <c r="A57" s="337"/>
      <c r="B57" s="120" t="s">
        <v>57</v>
      </c>
      <c r="C57" s="115">
        <v>84</v>
      </c>
      <c r="D57" s="109">
        <v>44.9</v>
      </c>
      <c r="E57" s="118">
        <v>77.7</v>
      </c>
      <c r="F57" s="109" t="s">
        <v>31</v>
      </c>
      <c r="G57" s="109">
        <v>86</v>
      </c>
      <c r="H57" s="118">
        <v>88.1</v>
      </c>
      <c r="I57" s="115">
        <v>88.5</v>
      </c>
    </row>
    <row r="58" spans="1:9" ht="12.75" customHeight="1">
      <c r="A58" s="338" t="s">
        <v>43</v>
      </c>
      <c r="B58" s="124" t="s">
        <v>52</v>
      </c>
      <c r="C58" s="121">
        <v>37.200000000000003</v>
      </c>
      <c r="D58" s="123">
        <v>14.1</v>
      </c>
      <c r="E58" s="122">
        <v>32.5</v>
      </c>
      <c r="F58" s="123" t="s">
        <v>31</v>
      </c>
      <c r="G58" s="123">
        <v>19.100000000000001</v>
      </c>
      <c r="H58" s="122">
        <v>46.1</v>
      </c>
      <c r="I58" s="121">
        <v>30.5</v>
      </c>
    </row>
    <row r="59" spans="1:9">
      <c r="A59" s="338"/>
      <c r="B59" s="124" t="s">
        <v>57</v>
      </c>
      <c r="C59" s="121">
        <v>78.599999999999994</v>
      </c>
      <c r="D59" s="123">
        <v>37.200000000000003</v>
      </c>
      <c r="E59" s="122">
        <v>76.900000000000006</v>
      </c>
      <c r="F59" s="123" t="s">
        <v>31</v>
      </c>
      <c r="G59" s="123">
        <v>41.9</v>
      </c>
      <c r="H59" s="122">
        <v>83.2</v>
      </c>
      <c r="I59" s="121">
        <v>87.1</v>
      </c>
    </row>
    <row r="60" spans="1:9" ht="12.75" customHeight="1">
      <c r="A60" s="337" t="s">
        <v>44</v>
      </c>
      <c r="B60" s="120" t="s">
        <v>52</v>
      </c>
      <c r="C60" s="119">
        <v>60.5</v>
      </c>
      <c r="D60" s="117">
        <v>59.2</v>
      </c>
      <c r="E60" s="118">
        <v>58</v>
      </c>
      <c r="F60" s="117" t="s">
        <v>31</v>
      </c>
      <c r="G60" s="109" t="s">
        <v>11</v>
      </c>
      <c r="H60" s="116">
        <v>67.599999999999994</v>
      </c>
      <c r="I60" s="115">
        <v>48.8</v>
      </c>
    </row>
    <row r="61" spans="1:9">
      <c r="A61" s="337"/>
      <c r="B61" s="120" t="s">
        <v>57</v>
      </c>
      <c r="C61" s="119">
        <v>89.3</v>
      </c>
      <c r="D61" s="117">
        <v>87.7</v>
      </c>
      <c r="E61" s="118">
        <v>93.4</v>
      </c>
      <c r="F61" s="117" t="s">
        <v>31</v>
      </c>
      <c r="G61" s="109">
        <v>76.900000000000006</v>
      </c>
      <c r="H61" s="116">
        <v>92.7</v>
      </c>
      <c r="I61" s="115">
        <v>91</v>
      </c>
    </row>
    <row r="62" spans="1:9">
      <c r="A62" s="338" t="s">
        <v>45</v>
      </c>
      <c r="B62" s="124" t="s">
        <v>52</v>
      </c>
      <c r="C62" s="132">
        <v>86.3</v>
      </c>
      <c r="D62" s="114">
        <v>86.3</v>
      </c>
      <c r="E62" s="122" t="s">
        <v>31</v>
      </c>
      <c r="F62" s="114" t="s">
        <v>31</v>
      </c>
      <c r="G62" s="123" t="s">
        <v>31</v>
      </c>
      <c r="H62" s="131" t="s">
        <v>31</v>
      </c>
      <c r="I62" s="121" t="s">
        <v>31</v>
      </c>
    </row>
    <row r="63" spans="1:9">
      <c r="A63" s="338"/>
      <c r="B63" s="124" t="s">
        <v>57</v>
      </c>
      <c r="C63" s="132">
        <v>96.9</v>
      </c>
      <c r="D63" s="114">
        <v>96.9</v>
      </c>
      <c r="E63" s="122" t="s">
        <v>31</v>
      </c>
      <c r="F63" s="114" t="s">
        <v>31</v>
      </c>
      <c r="G63" s="123" t="s">
        <v>31</v>
      </c>
      <c r="H63" s="131" t="s">
        <v>31</v>
      </c>
      <c r="I63" s="121" t="s">
        <v>31</v>
      </c>
    </row>
    <row r="64" spans="1:9" ht="12.75" customHeight="1">
      <c r="A64" s="337" t="s">
        <v>48</v>
      </c>
      <c r="B64" s="120" t="s">
        <v>52</v>
      </c>
      <c r="C64" s="119">
        <v>31.6</v>
      </c>
      <c r="D64" s="117">
        <v>3.9</v>
      </c>
      <c r="E64" s="118">
        <v>59.7</v>
      </c>
      <c r="F64" s="117" t="s">
        <v>31</v>
      </c>
      <c r="G64" s="109" t="s">
        <v>11</v>
      </c>
      <c r="H64" s="116">
        <v>33.4</v>
      </c>
      <c r="I64" s="115">
        <v>27.9</v>
      </c>
    </row>
    <row r="65" spans="1:9">
      <c r="A65" s="337"/>
      <c r="B65" s="120" t="s">
        <v>57</v>
      </c>
      <c r="C65" s="119">
        <v>83.8</v>
      </c>
      <c r="D65" s="117">
        <v>35.799999999999997</v>
      </c>
      <c r="E65" s="118">
        <v>88.8</v>
      </c>
      <c r="F65" s="117" t="s">
        <v>31</v>
      </c>
      <c r="G65" s="109" t="s">
        <v>11</v>
      </c>
      <c r="H65" s="116">
        <v>83.8</v>
      </c>
      <c r="I65" s="115">
        <v>88.1</v>
      </c>
    </row>
    <row r="66" spans="1:9">
      <c r="A66" s="338" t="s">
        <v>49</v>
      </c>
      <c r="B66" s="124" t="s">
        <v>52</v>
      </c>
      <c r="C66" s="132">
        <v>31.4</v>
      </c>
      <c r="D66" s="114">
        <v>4.8</v>
      </c>
      <c r="E66" s="122">
        <v>30.7</v>
      </c>
      <c r="F66" s="114" t="s">
        <v>11</v>
      </c>
      <c r="G66" s="123">
        <v>12.4</v>
      </c>
      <c r="H66" s="131">
        <v>35.700000000000003</v>
      </c>
      <c r="I66" s="121">
        <v>32.700000000000003</v>
      </c>
    </row>
    <row r="67" spans="1:9">
      <c r="A67" s="338"/>
      <c r="B67" s="124" t="s">
        <v>57</v>
      </c>
      <c r="C67" s="132">
        <v>76.599999999999994</v>
      </c>
      <c r="D67" s="114">
        <v>27</v>
      </c>
      <c r="E67" s="122">
        <v>71.8</v>
      </c>
      <c r="F67" s="114" t="s">
        <v>11</v>
      </c>
      <c r="G67" s="123">
        <v>56.7</v>
      </c>
      <c r="H67" s="131">
        <v>80</v>
      </c>
      <c r="I67" s="121">
        <v>88</v>
      </c>
    </row>
    <row r="68" spans="1:9">
      <c r="A68" s="337" t="s">
        <v>50</v>
      </c>
      <c r="B68" s="120" t="s">
        <v>52</v>
      </c>
      <c r="C68" s="119">
        <v>39</v>
      </c>
      <c r="D68" s="117">
        <v>3</v>
      </c>
      <c r="E68" s="118">
        <v>27.2</v>
      </c>
      <c r="F68" s="117">
        <v>33.799999999999997</v>
      </c>
      <c r="G68" s="117">
        <v>12.4</v>
      </c>
      <c r="H68" s="116">
        <v>44</v>
      </c>
      <c r="I68" s="115">
        <v>51.2</v>
      </c>
    </row>
    <row r="69" spans="1:9">
      <c r="A69" s="339"/>
      <c r="B69" s="130" t="s">
        <v>57</v>
      </c>
      <c r="C69" s="129">
        <v>76.8</v>
      </c>
      <c r="D69" s="127">
        <v>17.600000000000001</v>
      </c>
      <c r="E69" s="128">
        <v>69.099999999999994</v>
      </c>
      <c r="F69" s="127">
        <v>66.400000000000006</v>
      </c>
      <c r="G69" s="127">
        <v>31.4</v>
      </c>
      <c r="H69" s="126">
        <v>85.1</v>
      </c>
      <c r="I69" s="125">
        <v>89.1</v>
      </c>
    </row>
    <row r="70" spans="1:9" ht="12.75" customHeight="1">
      <c r="A70" s="340" t="s">
        <v>65</v>
      </c>
      <c r="B70" s="340"/>
      <c r="C70" s="340"/>
      <c r="D70" s="340"/>
      <c r="E70" s="340"/>
      <c r="F70" s="340"/>
      <c r="G70" s="340"/>
      <c r="H70" s="340"/>
      <c r="I70" s="340"/>
    </row>
    <row r="71" spans="1:9">
      <c r="A71" s="341" t="s">
        <v>39</v>
      </c>
      <c r="B71" s="124" t="s">
        <v>52</v>
      </c>
      <c r="C71" s="121">
        <v>37.200000000000003</v>
      </c>
      <c r="D71" s="114">
        <v>30.1</v>
      </c>
      <c r="E71" s="122">
        <v>30.8</v>
      </c>
      <c r="F71" s="123">
        <v>26.9</v>
      </c>
      <c r="G71" s="123">
        <v>56.3</v>
      </c>
      <c r="H71" s="122">
        <v>41</v>
      </c>
      <c r="I71" s="121">
        <v>30.7</v>
      </c>
    </row>
    <row r="72" spans="1:9">
      <c r="A72" s="341"/>
      <c r="B72" s="124" t="s">
        <v>57</v>
      </c>
      <c r="C72" s="121">
        <v>80.400000000000006</v>
      </c>
      <c r="D72" s="123">
        <v>56.3</v>
      </c>
      <c r="E72" s="122">
        <v>75.099999999999994</v>
      </c>
      <c r="F72" s="123">
        <v>56.6</v>
      </c>
      <c r="G72" s="123">
        <v>81.2</v>
      </c>
      <c r="H72" s="122">
        <v>83.4</v>
      </c>
      <c r="I72" s="121">
        <v>84.3</v>
      </c>
    </row>
    <row r="73" spans="1:9" ht="12.75" customHeight="1">
      <c r="A73" s="337" t="s">
        <v>40</v>
      </c>
      <c r="B73" s="120" t="s">
        <v>52</v>
      </c>
      <c r="C73" s="115">
        <v>35.200000000000003</v>
      </c>
      <c r="D73" s="109">
        <v>5</v>
      </c>
      <c r="E73" s="118">
        <v>31.9</v>
      </c>
      <c r="F73" s="117" t="s">
        <v>31</v>
      </c>
      <c r="G73" s="109" t="s">
        <v>11</v>
      </c>
      <c r="H73" s="118">
        <v>43.1</v>
      </c>
      <c r="I73" s="115">
        <v>31.6</v>
      </c>
    </row>
    <row r="74" spans="1:9">
      <c r="A74" s="337"/>
      <c r="B74" s="120" t="s">
        <v>57</v>
      </c>
      <c r="C74" s="115">
        <v>75.8</v>
      </c>
      <c r="D74" s="109">
        <v>19.399999999999999</v>
      </c>
      <c r="E74" s="118">
        <v>75.900000000000006</v>
      </c>
      <c r="F74" s="117" t="s">
        <v>31</v>
      </c>
      <c r="G74" s="109" t="s">
        <v>11</v>
      </c>
      <c r="H74" s="118">
        <v>82.1</v>
      </c>
      <c r="I74" s="115">
        <v>78.099999999999994</v>
      </c>
    </row>
    <row r="75" spans="1:9">
      <c r="A75" s="338" t="s">
        <v>41</v>
      </c>
      <c r="B75" s="124" t="s">
        <v>52</v>
      </c>
      <c r="C75" s="121">
        <v>28</v>
      </c>
      <c r="D75" s="123" t="s">
        <v>11</v>
      </c>
      <c r="E75" s="122">
        <v>24</v>
      </c>
      <c r="F75" s="114" t="s">
        <v>31</v>
      </c>
      <c r="G75" s="123" t="s">
        <v>31</v>
      </c>
      <c r="H75" s="122">
        <v>31.4</v>
      </c>
      <c r="I75" s="121">
        <v>29.1</v>
      </c>
    </row>
    <row r="76" spans="1:9">
      <c r="A76" s="338"/>
      <c r="B76" s="124" t="s">
        <v>57</v>
      </c>
      <c r="C76" s="121">
        <v>73.099999999999994</v>
      </c>
      <c r="D76" s="123" t="s">
        <v>11</v>
      </c>
      <c r="E76" s="122">
        <v>69.5</v>
      </c>
      <c r="F76" s="114" t="s">
        <v>31</v>
      </c>
      <c r="G76" s="123" t="s">
        <v>31</v>
      </c>
      <c r="H76" s="122">
        <v>76.400000000000006</v>
      </c>
      <c r="I76" s="121">
        <v>79.900000000000006</v>
      </c>
    </row>
    <row r="77" spans="1:9" ht="12.75" customHeight="1">
      <c r="A77" s="337" t="s">
        <v>42</v>
      </c>
      <c r="B77" s="120" t="s">
        <v>52</v>
      </c>
      <c r="C77" s="115">
        <v>42.7</v>
      </c>
      <c r="D77" s="109">
        <v>19.8</v>
      </c>
      <c r="E77" s="118">
        <v>35.9</v>
      </c>
      <c r="F77" s="109" t="s">
        <v>31</v>
      </c>
      <c r="G77" s="109">
        <v>81.900000000000006</v>
      </c>
      <c r="H77" s="118">
        <v>45.5</v>
      </c>
      <c r="I77" s="115">
        <v>32.799999999999997</v>
      </c>
    </row>
    <row r="78" spans="1:9">
      <c r="A78" s="337"/>
      <c r="B78" s="120" t="s">
        <v>57</v>
      </c>
      <c r="C78" s="115">
        <v>84.5</v>
      </c>
      <c r="D78" s="109">
        <v>53.8</v>
      </c>
      <c r="E78" s="118">
        <v>75.400000000000006</v>
      </c>
      <c r="F78" s="109" t="s">
        <v>31</v>
      </c>
      <c r="G78" s="109">
        <v>92.2</v>
      </c>
      <c r="H78" s="118">
        <v>86.8</v>
      </c>
      <c r="I78" s="115">
        <v>86.5</v>
      </c>
    </row>
    <row r="79" spans="1:9" ht="12.75" customHeight="1">
      <c r="A79" s="338" t="s">
        <v>43</v>
      </c>
      <c r="B79" s="124" t="s">
        <v>52</v>
      </c>
      <c r="C79" s="121">
        <v>33.6</v>
      </c>
      <c r="D79" s="123">
        <v>17.7</v>
      </c>
      <c r="E79" s="122">
        <v>28.1</v>
      </c>
      <c r="F79" s="114" t="s">
        <v>31</v>
      </c>
      <c r="G79" s="123">
        <v>27.5</v>
      </c>
      <c r="H79" s="122">
        <v>40.299999999999997</v>
      </c>
      <c r="I79" s="121">
        <v>27</v>
      </c>
    </row>
    <row r="80" spans="1:9">
      <c r="A80" s="338"/>
      <c r="B80" s="124" t="s">
        <v>57</v>
      </c>
      <c r="C80" s="121">
        <v>79</v>
      </c>
      <c r="D80" s="123">
        <v>42</v>
      </c>
      <c r="E80" s="122">
        <v>75</v>
      </c>
      <c r="F80" s="114" t="s">
        <v>31</v>
      </c>
      <c r="G80" s="123">
        <v>60.6</v>
      </c>
      <c r="H80" s="122">
        <v>82.1</v>
      </c>
      <c r="I80" s="121">
        <v>84.2</v>
      </c>
    </row>
    <row r="81" spans="1:9" ht="12.75" customHeight="1">
      <c r="A81" s="337" t="s">
        <v>44</v>
      </c>
      <c r="B81" s="120" t="s">
        <v>52</v>
      </c>
      <c r="C81" s="119">
        <v>58.5</v>
      </c>
      <c r="D81" s="117">
        <v>58.1</v>
      </c>
      <c r="E81" s="118">
        <v>52.1</v>
      </c>
      <c r="F81" s="117" t="s">
        <v>31</v>
      </c>
      <c r="G81" s="109" t="s">
        <v>11</v>
      </c>
      <c r="H81" s="116">
        <v>64.2</v>
      </c>
      <c r="I81" s="115">
        <v>42.2</v>
      </c>
    </row>
    <row r="82" spans="1:9">
      <c r="A82" s="337"/>
      <c r="B82" s="120" t="s">
        <v>57</v>
      </c>
      <c r="C82" s="119">
        <v>88.9</v>
      </c>
      <c r="D82" s="117">
        <v>88</v>
      </c>
      <c r="E82" s="118">
        <v>90.4</v>
      </c>
      <c r="F82" s="117" t="s">
        <v>31</v>
      </c>
      <c r="G82" s="109">
        <v>95.9</v>
      </c>
      <c r="H82" s="116">
        <v>90.4</v>
      </c>
      <c r="I82" s="115">
        <v>88.3</v>
      </c>
    </row>
    <row r="83" spans="1:9">
      <c r="A83" s="338" t="s">
        <v>45</v>
      </c>
      <c r="B83" s="124" t="s">
        <v>52</v>
      </c>
      <c r="C83" s="132">
        <v>86.9</v>
      </c>
      <c r="D83" s="114">
        <v>86.9</v>
      </c>
      <c r="E83" s="122" t="s">
        <v>31</v>
      </c>
      <c r="F83" s="114" t="s">
        <v>31</v>
      </c>
      <c r="G83" s="123" t="s">
        <v>31</v>
      </c>
      <c r="H83" s="131" t="s">
        <v>31</v>
      </c>
      <c r="I83" s="121" t="s">
        <v>31</v>
      </c>
    </row>
    <row r="84" spans="1:9">
      <c r="A84" s="338"/>
      <c r="B84" s="124" t="s">
        <v>57</v>
      </c>
      <c r="C84" s="132">
        <v>96.6</v>
      </c>
      <c r="D84" s="114">
        <v>96.6</v>
      </c>
      <c r="E84" s="122" t="s">
        <v>31</v>
      </c>
      <c r="F84" s="114" t="s">
        <v>31</v>
      </c>
      <c r="G84" s="123" t="s">
        <v>31</v>
      </c>
      <c r="H84" s="131" t="s">
        <v>31</v>
      </c>
      <c r="I84" s="121" t="s">
        <v>31</v>
      </c>
    </row>
    <row r="85" spans="1:9" ht="12.75" customHeight="1">
      <c r="A85" s="337" t="s">
        <v>48</v>
      </c>
      <c r="B85" s="120" t="s">
        <v>52</v>
      </c>
      <c r="C85" s="119">
        <v>27.8</v>
      </c>
      <c r="D85" s="117" t="s">
        <v>11</v>
      </c>
      <c r="E85" s="118">
        <v>48.2</v>
      </c>
      <c r="F85" s="117" t="s">
        <v>31</v>
      </c>
      <c r="G85" s="109" t="s">
        <v>11</v>
      </c>
      <c r="H85" s="116">
        <v>22.7</v>
      </c>
      <c r="I85" s="115">
        <v>27.8</v>
      </c>
    </row>
    <row r="86" spans="1:9">
      <c r="A86" s="337"/>
      <c r="B86" s="120" t="s">
        <v>57</v>
      </c>
      <c r="C86" s="119">
        <v>83.3</v>
      </c>
      <c r="D86" s="117" t="s">
        <v>11</v>
      </c>
      <c r="E86" s="118">
        <v>83.3</v>
      </c>
      <c r="F86" s="117" t="s">
        <v>31</v>
      </c>
      <c r="G86" s="109" t="s">
        <v>11</v>
      </c>
      <c r="H86" s="116">
        <v>83.9</v>
      </c>
      <c r="I86" s="115">
        <v>83.3</v>
      </c>
    </row>
    <row r="87" spans="1:9">
      <c r="A87" s="338" t="s">
        <v>49</v>
      </c>
      <c r="B87" s="124" t="s">
        <v>52</v>
      </c>
      <c r="C87" s="132">
        <v>29.6</v>
      </c>
      <c r="D87" s="114">
        <v>6.1</v>
      </c>
      <c r="E87" s="122">
        <v>32.299999999999997</v>
      </c>
      <c r="F87" s="114" t="s">
        <v>11</v>
      </c>
      <c r="G87" s="123">
        <v>15.1</v>
      </c>
      <c r="H87" s="131">
        <v>32.1</v>
      </c>
      <c r="I87" s="121">
        <v>29.5</v>
      </c>
    </row>
    <row r="88" spans="1:9">
      <c r="A88" s="338"/>
      <c r="B88" s="124" t="s">
        <v>57</v>
      </c>
      <c r="C88" s="132">
        <v>77.7</v>
      </c>
      <c r="D88" s="114">
        <v>26.5</v>
      </c>
      <c r="E88" s="122">
        <v>71.5</v>
      </c>
      <c r="F88" s="114" t="s">
        <v>11</v>
      </c>
      <c r="G88" s="123">
        <v>63</v>
      </c>
      <c r="H88" s="131">
        <v>79</v>
      </c>
      <c r="I88" s="121">
        <v>84.9</v>
      </c>
    </row>
    <row r="89" spans="1:9">
      <c r="A89" s="337" t="s">
        <v>50</v>
      </c>
      <c r="B89" s="120" t="s">
        <v>52</v>
      </c>
      <c r="C89" s="119">
        <v>38.6</v>
      </c>
      <c r="D89" s="117">
        <v>2.5</v>
      </c>
      <c r="E89" s="118">
        <v>23.1</v>
      </c>
      <c r="F89" s="117">
        <v>27.7</v>
      </c>
      <c r="G89" s="109">
        <v>17.5</v>
      </c>
      <c r="H89" s="116">
        <v>43</v>
      </c>
      <c r="I89" s="115">
        <v>83.9</v>
      </c>
    </row>
    <row r="90" spans="1:9">
      <c r="A90" s="339"/>
      <c r="B90" s="130" t="s">
        <v>57</v>
      </c>
      <c r="C90" s="129">
        <v>77</v>
      </c>
      <c r="D90" s="127">
        <v>12.7</v>
      </c>
      <c r="E90" s="128">
        <v>65.599999999999994</v>
      </c>
      <c r="F90" s="127">
        <v>58</v>
      </c>
      <c r="G90" s="127">
        <v>48.9</v>
      </c>
      <c r="H90" s="126">
        <v>47.7</v>
      </c>
      <c r="I90" s="125">
        <v>86.1</v>
      </c>
    </row>
    <row r="91" spans="1:9" ht="12.75" customHeight="1">
      <c r="A91" s="340" t="s">
        <v>66</v>
      </c>
      <c r="B91" s="340"/>
      <c r="C91" s="340"/>
      <c r="D91" s="340"/>
      <c r="E91" s="340"/>
      <c r="F91" s="340"/>
      <c r="G91" s="340"/>
      <c r="H91" s="340"/>
      <c r="I91" s="340"/>
    </row>
    <row r="92" spans="1:9">
      <c r="A92" s="341" t="s">
        <v>39</v>
      </c>
      <c r="B92" s="124" t="s">
        <v>52</v>
      </c>
      <c r="C92" s="121">
        <v>36.819588437459892</v>
      </c>
      <c r="D92" s="114">
        <v>34.678721343235388</v>
      </c>
      <c r="E92" s="122">
        <v>32.365026526578589</v>
      </c>
      <c r="F92" s="123">
        <v>30.852994555353902</v>
      </c>
      <c r="G92" s="123">
        <v>59.770754507010906</v>
      </c>
      <c r="H92" s="122">
        <v>40.322141785260797</v>
      </c>
      <c r="I92" s="121">
        <v>28.630760036061954</v>
      </c>
    </row>
    <row r="93" spans="1:9">
      <c r="A93" s="341"/>
      <c r="B93" s="124" t="s">
        <v>57</v>
      </c>
      <c r="C93" s="121">
        <v>79.481292395742713</v>
      </c>
      <c r="D93" s="123">
        <v>65.308362931869553</v>
      </c>
      <c r="E93" s="122">
        <v>72.531987933007386</v>
      </c>
      <c r="F93" s="123">
        <v>56.442831215970962</v>
      </c>
      <c r="G93" s="123">
        <v>83.88604495882484</v>
      </c>
      <c r="H93" s="122">
        <v>81.130340858495074</v>
      </c>
      <c r="I93" s="121">
        <v>82.4501868941136</v>
      </c>
    </row>
    <row r="94" spans="1:9" ht="12.75" customHeight="1">
      <c r="A94" s="337" t="s">
        <v>67</v>
      </c>
      <c r="B94" s="120" t="s">
        <v>52</v>
      </c>
      <c r="C94" s="115">
        <v>29.289745501011605</v>
      </c>
      <c r="D94" s="109">
        <v>7.1819425444596448</v>
      </c>
      <c r="E94" s="118">
        <v>29.110256838821105</v>
      </c>
      <c r="F94" s="117" t="s">
        <v>31</v>
      </c>
      <c r="G94" s="109" t="s">
        <v>11</v>
      </c>
      <c r="H94" s="118">
        <v>33.413671093790065</v>
      </c>
      <c r="I94" s="115">
        <v>23.682571321788963</v>
      </c>
    </row>
    <row r="95" spans="1:9">
      <c r="A95" s="337"/>
      <c r="B95" s="120" t="s">
        <v>57</v>
      </c>
      <c r="C95" s="115">
        <v>69.998935150676175</v>
      </c>
      <c r="D95" s="109">
        <v>20.109439124487004</v>
      </c>
      <c r="E95" s="118">
        <v>67.491225137890694</v>
      </c>
      <c r="F95" s="117" t="s">
        <v>31</v>
      </c>
      <c r="G95" s="109" t="s">
        <v>11</v>
      </c>
      <c r="H95" s="118">
        <v>75.221783498282136</v>
      </c>
      <c r="I95" s="115">
        <v>72.006976454466184</v>
      </c>
    </row>
    <row r="96" spans="1:9">
      <c r="A96" s="338" t="s">
        <v>41</v>
      </c>
      <c r="B96" s="124" t="s">
        <v>52</v>
      </c>
      <c r="C96" s="121">
        <v>26.34319526627219</v>
      </c>
      <c r="D96" s="123" t="s">
        <v>11</v>
      </c>
      <c r="E96" s="122">
        <v>24.797645327446652</v>
      </c>
      <c r="F96" s="114" t="s">
        <v>31</v>
      </c>
      <c r="G96" s="123" t="s">
        <v>31</v>
      </c>
      <c r="H96" s="122">
        <v>28.544862854486286</v>
      </c>
      <c r="I96" s="121">
        <v>24.071322436849925</v>
      </c>
    </row>
    <row r="97" spans="1:9">
      <c r="A97" s="338"/>
      <c r="B97" s="124" t="s">
        <v>57</v>
      </c>
      <c r="C97" s="121">
        <v>71.526627218934905</v>
      </c>
      <c r="D97" s="123" t="s">
        <v>11</v>
      </c>
      <c r="E97" s="122">
        <v>62.325239146431201</v>
      </c>
      <c r="F97" s="114" t="s">
        <v>31</v>
      </c>
      <c r="G97" s="123" t="s">
        <v>31</v>
      </c>
      <c r="H97" s="122">
        <v>77.591817759181779</v>
      </c>
      <c r="I97" s="121">
        <v>74.739970282317984</v>
      </c>
    </row>
    <row r="98" spans="1:9" ht="12.75" customHeight="1">
      <c r="A98" s="337" t="s">
        <v>42</v>
      </c>
      <c r="B98" s="120" t="s">
        <v>52</v>
      </c>
      <c r="C98" s="115">
        <v>43.661946520989076</v>
      </c>
      <c r="D98" s="109">
        <v>19.772770670231047</v>
      </c>
      <c r="E98" s="118">
        <v>40.55130489466513</v>
      </c>
      <c r="F98" s="117" t="s">
        <v>31</v>
      </c>
      <c r="G98" s="109">
        <v>86.004400067693354</v>
      </c>
      <c r="H98" s="118">
        <v>47.490712346788463</v>
      </c>
      <c r="I98" s="115">
        <v>32.066745261630544</v>
      </c>
    </row>
    <row r="99" spans="1:9">
      <c r="A99" s="337"/>
      <c r="B99" s="120" t="s">
        <v>57</v>
      </c>
      <c r="C99" s="115">
        <v>84.032370136093547</v>
      </c>
      <c r="D99" s="109">
        <v>56.368149704029022</v>
      </c>
      <c r="E99" s="118">
        <v>85.473220836390311</v>
      </c>
      <c r="F99" s="117" t="s">
        <v>31</v>
      </c>
      <c r="G99" s="109">
        <v>95.210695549162295</v>
      </c>
      <c r="H99" s="118">
        <v>85.817915674593991</v>
      </c>
      <c r="I99" s="115">
        <v>84.553066715032799</v>
      </c>
    </row>
    <row r="100" spans="1:9" ht="12.75" customHeight="1">
      <c r="A100" s="338" t="s">
        <v>43</v>
      </c>
      <c r="B100" s="124" t="s">
        <v>52</v>
      </c>
      <c r="C100" s="121">
        <v>34.779501602157723</v>
      </c>
      <c r="D100" s="123">
        <v>28.67132867132867</v>
      </c>
      <c r="E100" s="122">
        <v>31.55883155883156</v>
      </c>
      <c r="F100" s="114" t="s">
        <v>31</v>
      </c>
      <c r="G100" s="114" t="s">
        <v>11</v>
      </c>
      <c r="H100" s="122">
        <v>42.53719736637462</v>
      </c>
      <c r="I100" s="121">
        <v>26.956713456309252</v>
      </c>
    </row>
    <row r="101" spans="1:9">
      <c r="A101" s="338"/>
      <c r="B101" s="124" t="s">
        <v>57</v>
      </c>
      <c r="C101" s="121">
        <v>80.066391571958775</v>
      </c>
      <c r="D101" s="123">
        <v>63.382072472981562</v>
      </c>
      <c r="E101" s="122">
        <v>71.294021294021292</v>
      </c>
      <c r="F101" s="114" t="s">
        <v>31</v>
      </c>
      <c r="G101" s="114" t="s">
        <v>11</v>
      </c>
      <c r="H101" s="122">
        <v>82.539271087148109</v>
      </c>
      <c r="I101" s="121">
        <v>85.176747262438454</v>
      </c>
    </row>
    <row r="102" spans="1:9" ht="12.75" customHeight="1">
      <c r="A102" s="337" t="s">
        <v>44</v>
      </c>
      <c r="B102" s="120" t="s">
        <v>52</v>
      </c>
      <c r="C102" s="119">
        <v>52.506326649795604</v>
      </c>
      <c r="D102" s="117">
        <v>57.074982722874914</v>
      </c>
      <c r="E102" s="118">
        <v>49.740932642487046</v>
      </c>
      <c r="F102" s="117" t="s">
        <v>31</v>
      </c>
      <c r="G102" s="109">
        <v>15.246636771300448</v>
      </c>
      <c r="H102" s="116">
        <v>47.894234700831404</v>
      </c>
      <c r="I102" s="115">
        <v>44.134536505332242</v>
      </c>
    </row>
    <row r="103" spans="1:9">
      <c r="A103" s="337"/>
      <c r="B103" s="120" t="s">
        <v>57</v>
      </c>
      <c r="C103" s="119">
        <v>88.130231652715594</v>
      </c>
      <c r="D103" s="117">
        <v>88.821700069108502</v>
      </c>
      <c r="E103" s="118">
        <v>90.673575129533674</v>
      </c>
      <c r="F103" s="117" t="s">
        <v>31</v>
      </c>
      <c r="G103" s="109">
        <v>98.206278026905835</v>
      </c>
      <c r="H103" s="116">
        <v>86.547635273272448</v>
      </c>
      <c r="I103" s="115">
        <v>88.84331419196063</v>
      </c>
    </row>
    <row r="104" spans="1:9" ht="12.75" customHeight="1">
      <c r="A104" s="338" t="s">
        <v>68</v>
      </c>
      <c r="B104" s="105" t="s">
        <v>52</v>
      </c>
      <c r="C104" s="104">
        <v>30.721343873517785</v>
      </c>
      <c r="D104" s="102">
        <v>83.979057591623032</v>
      </c>
      <c r="E104" s="103">
        <v>57.731958762886599</v>
      </c>
      <c r="F104" s="114" t="s">
        <v>31</v>
      </c>
      <c r="G104" s="101">
        <v>0</v>
      </c>
      <c r="H104" s="100">
        <v>26.197757390417941</v>
      </c>
      <c r="I104" s="99">
        <v>21.180668180343822</v>
      </c>
    </row>
    <row r="105" spans="1:9">
      <c r="A105" s="338"/>
      <c r="B105" s="105" t="s">
        <v>57</v>
      </c>
      <c r="C105" s="104">
        <v>82.934782608695656</v>
      </c>
      <c r="D105" s="102">
        <v>95.706806282722511</v>
      </c>
      <c r="E105" s="103">
        <v>87.628865979381445</v>
      </c>
      <c r="F105" s="114" t="s">
        <v>31</v>
      </c>
      <c r="G105" s="101">
        <v>0</v>
      </c>
      <c r="H105" s="100">
        <v>80.445124023105677</v>
      </c>
      <c r="I105" s="99">
        <v>83.490107038598765</v>
      </c>
    </row>
    <row r="106" spans="1:9">
      <c r="A106" s="355" t="s">
        <v>49</v>
      </c>
      <c r="B106" s="113" t="s">
        <v>52</v>
      </c>
      <c r="C106" s="112">
        <v>28.356242589258269</v>
      </c>
      <c r="D106" s="111">
        <v>7.887874837027379</v>
      </c>
      <c r="E106" s="110">
        <v>32.19047619047619</v>
      </c>
      <c r="F106" s="109" t="s">
        <v>11</v>
      </c>
      <c r="G106" s="108">
        <v>8.6148007590132831</v>
      </c>
      <c r="H106" s="107">
        <v>31.189584846622338</v>
      </c>
      <c r="I106" s="106">
        <v>25.898440757108315</v>
      </c>
    </row>
    <row r="107" spans="1:9">
      <c r="A107" s="355"/>
      <c r="B107" s="113" t="s">
        <v>57</v>
      </c>
      <c r="C107" s="112">
        <v>75.100786087567514</v>
      </c>
      <c r="D107" s="111">
        <v>25.847457627118644</v>
      </c>
      <c r="E107" s="110">
        <v>70.666666666666671</v>
      </c>
      <c r="F107" s="109" t="s">
        <v>11</v>
      </c>
      <c r="G107" s="108">
        <v>59.924098671726753</v>
      </c>
      <c r="H107" s="107">
        <v>74.673129574789073</v>
      </c>
      <c r="I107" s="106">
        <v>81.42805525445398</v>
      </c>
    </row>
    <row r="108" spans="1:9">
      <c r="A108" s="338" t="s">
        <v>50</v>
      </c>
      <c r="B108" s="105" t="s">
        <v>52</v>
      </c>
      <c r="C108" s="104">
        <v>40.014953779227838</v>
      </c>
      <c r="D108" s="102">
        <v>4.4534412955465585</v>
      </c>
      <c r="E108" s="103">
        <v>23.80952380952381</v>
      </c>
      <c r="F108" s="102">
        <v>32.533589251439537</v>
      </c>
      <c r="G108" s="101">
        <v>11.578947368421053</v>
      </c>
      <c r="H108" s="100">
        <v>43.130846387918403</v>
      </c>
      <c r="I108" s="99">
        <v>45.509181969949914</v>
      </c>
    </row>
    <row r="109" spans="1:9">
      <c r="A109" s="353"/>
      <c r="B109" s="98" t="s">
        <v>57</v>
      </c>
      <c r="C109" s="97">
        <v>78.106307775965192</v>
      </c>
      <c r="D109" s="95">
        <v>17.004048582995953</v>
      </c>
      <c r="E109" s="96">
        <v>61.172161172161175</v>
      </c>
      <c r="F109" s="95">
        <v>58.829174664107484</v>
      </c>
      <c r="G109" s="95">
        <v>52.10526315789474</v>
      </c>
      <c r="H109" s="94">
        <v>82.959540178068295</v>
      </c>
      <c r="I109" s="93">
        <v>84.841402337228715</v>
      </c>
    </row>
    <row r="110" spans="1:9" ht="12.75" customHeight="1">
      <c r="A110" s="340" t="s">
        <v>95</v>
      </c>
      <c r="B110" s="340"/>
      <c r="C110" s="340"/>
      <c r="D110" s="340"/>
      <c r="E110" s="340"/>
      <c r="F110" s="340"/>
      <c r="G110" s="340"/>
      <c r="H110" s="340"/>
      <c r="I110" s="340"/>
    </row>
    <row r="111" spans="1:9">
      <c r="A111" s="341" t="s">
        <v>39</v>
      </c>
      <c r="B111" s="124" t="s">
        <v>52</v>
      </c>
      <c r="C111" s="121">
        <v>34.90233742397524</v>
      </c>
      <c r="D111" s="114">
        <v>30.612457468231373</v>
      </c>
      <c r="E111" s="122">
        <v>31.970853063127162</v>
      </c>
      <c r="F111" s="123">
        <v>32.401656314699792</v>
      </c>
      <c r="G111" s="123">
        <v>69.49851746809334</v>
      </c>
      <c r="H111" s="122">
        <v>38.517776664997491</v>
      </c>
      <c r="I111" s="121">
        <v>26.971366865781647</v>
      </c>
    </row>
    <row r="112" spans="1:9">
      <c r="A112" s="341"/>
      <c r="B112" s="124" t="s">
        <v>57</v>
      </c>
      <c r="C112" s="121">
        <v>78.545272969374167</v>
      </c>
      <c r="D112" s="123">
        <v>68.349420179154237</v>
      </c>
      <c r="E112" s="122">
        <v>72.661252729458525</v>
      </c>
      <c r="F112" s="123">
        <v>59.316770186335397</v>
      </c>
      <c r="G112" s="123">
        <v>85.690344205233984</v>
      </c>
      <c r="H112" s="122">
        <v>79.638657986980462</v>
      </c>
      <c r="I112" s="121">
        <v>80.462449542778288</v>
      </c>
    </row>
    <row r="113" spans="1:9" ht="12.75" customHeight="1">
      <c r="A113" s="337" t="s">
        <v>67</v>
      </c>
      <c r="B113" s="120" t="s">
        <v>52</v>
      </c>
      <c r="C113" s="115">
        <v>27.580178567712128</v>
      </c>
      <c r="D113" s="109">
        <v>11.151079136690647</v>
      </c>
      <c r="E113" s="118">
        <v>28.614124418862076</v>
      </c>
      <c r="F113" s="117" t="s">
        <v>31</v>
      </c>
      <c r="G113" s="109" t="s">
        <v>11</v>
      </c>
      <c r="H113" s="118">
        <v>29.840114789381982</v>
      </c>
      <c r="I113" s="115">
        <v>22.827482876712327</v>
      </c>
    </row>
    <row r="114" spans="1:9">
      <c r="A114" s="337"/>
      <c r="B114" s="120" t="s">
        <v>57</v>
      </c>
      <c r="C114" s="115">
        <v>68.850548398509858</v>
      </c>
      <c r="D114" s="109">
        <v>23.561151079136689</v>
      </c>
      <c r="E114" s="118">
        <v>67.268098295328755</v>
      </c>
      <c r="F114" s="117" t="s">
        <v>31</v>
      </c>
      <c r="G114" s="109" t="s">
        <v>11</v>
      </c>
      <c r="H114" s="118">
        <v>72.978374500358711</v>
      </c>
      <c r="I114" s="115">
        <v>68.685787671232873</v>
      </c>
    </row>
    <row r="115" spans="1:9">
      <c r="A115" s="338" t="s">
        <v>41</v>
      </c>
      <c r="B115" s="124" t="s">
        <v>52</v>
      </c>
      <c r="C115" s="121">
        <v>26.382694023193576</v>
      </c>
      <c r="D115" s="123" t="s">
        <v>11</v>
      </c>
      <c r="E115" s="122">
        <v>27.392257121986852</v>
      </c>
      <c r="F115" s="114" t="s">
        <v>31</v>
      </c>
      <c r="G115" s="123" t="s">
        <v>31</v>
      </c>
      <c r="H115" s="122">
        <v>25.678682688028484</v>
      </c>
      <c r="I115" s="121">
        <v>28.360049321824906</v>
      </c>
    </row>
    <row r="116" spans="1:9">
      <c r="A116" s="338"/>
      <c r="B116" s="124" t="s">
        <v>57</v>
      </c>
      <c r="C116" s="121">
        <v>70.785013380909902</v>
      </c>
      <c r="D116" s="123" t="s">
        <v>11</v>
      </c>
      <c r="E116" s="122">
        <v>66.106647187728271</v>
      </c>
      <c r="F116" s="114" t="s">
        <v>31</v>
      </c>
      <c r="G116" s="123" t="s">
        <v>31</v>
      </c>
      <c r="H116" s="122">
        <v>73.520249221183803</v>
      </c>
      <c r="I116" s="121">
        <v>75.462392108508013</v>
      </c>
    </row>
    <row r="117" spans="1:9" ht="12.75" customHeight="1">
      <c r="A117" s="337" t="s">
        <v>42</v>
      </c>
      <c r="B117" s="120" t="s">
        <v>52</v>
      </c>
      <c r="C117" s="115">
        <v>41.809388688083416</v>
      </c>
      <c r="D117" s="109">
        <v>19.37162297378427</v>
      </c>
      <c r="E117" s="118">
        <v>37.226604517748299</v>
      </c>
      <c r="F117" s="117" t="s">
        <v>31</v>
      </c>
      <c r="G117" s="109">
        <v>89.322124843498486</v>
      </c>
      <c r="H117" s="118">
        <v>45.380415387909501</v>
      </c>
      <c r="I117" s="115">
        <v>31.740957487947615</v>
      </c>
    </row>
    <row r="118" spans="1:9">
      <c r="A118" s="337"/>
      <c r="B118" s="120" t="s">
        <v>57</v>
      </c>
      <c r="C118" s="115">
        <v>82.979765564300919</v>
      </c>
      <c r="D118" s="109">
        <v>58.284970982589556</v>
      </c>
      <c r="E118" s="118">
        <v>83.183936894944424</v>
      </c>
      <c r="F118" s="117" t="s">
        <v>31</v>
      </c>
      <c r="G118" s="109">
        <v>96.65533893757825</v>
      </c>
      <c r="H118" s="118">
        <v>84.341767182927697</v>
      </c>
      <c r="I118" s="115">
        <v>83.376730516383518</v>
      </c>
    </row>
    <row r="119" spans="1:9" ht="12.75" customHeight="1">
      <c r="A119" s="338" t="s">
        <v>43</v>
      </c>
      <c r="B119" s="124" t="s">
        <v>52</v>
      </c>
      <c r="C119" s="121">
        <v>31.329387510806676</v>
      </c>
      <c r="D119" s="123">
        <v>26.313628899835795</v>
      </c>
      <c r="E119" s="122">
        <v>32.700615263777983</v>
      </c>
      <c r="F119" s="114" t="s">
        <v>31</v>
      </c>
      <c r="G119" s="114" t="s">
        <v>11</v>
      </c>
      <c r="H119" s="122">
        <v>37.254393695888851</v>
      </c>
      <c r="I119" s="121">
        <v>24.135519959318586</v>
      </c>
    </row>
    <row r="120" spans="1:9">
      <c r="A120" s="338"/>
      <c r="B120" s="124" t="s">
        <v>57</v>
      </c>
      <c r="C120" s="121">
        <v>79.016204473410028</v>
      </c>
      <c r="D120" s="123">
        <v>63.834154351395732</v>
      </c>
      <c r="E120" s="122">
        <v>72.195313522712397</v>
      </c>
      <c r="F120" s="114" t="s">
        <v>31</v>
      </c>
      <c r="G120" s="114" t="s">
        <v>11</v>
      </c>
      <c r="H120" s="122">
        <v>80.030068951215725</v>
      </c>
      <c r="I120" s="121">
        <v>83.441393338418507</v>
      </c>
    </row>
    <row r="121" spans="1:9" ht="12.75" customHeight="1">
      <c r="A121" s="337" t="s">
        <v>44</v>
      </c>
      <c r="B121" s="120" t="s">
        <v>52</v>
      </c>
      <c r="C121" s="119">
        <v>49.314945420241678</v>
      </c>
      <c r="D121" s="117">
        <v>43.141441749231298</v>
      </c>
      <c r="E121" s="118">
        <v>55.384615384615387</v>
      </c>
      <c r="F121" s="117" t="s">
        <v>31</v>
      </c>
      <c r="G121" s="109">
        <v>63.768115942028984</v>
      </c>
      <c r="H121" s="116">
        <v>58.564476885644766</v>
      </c>
      <c r="I121" s="115">
        <v>43.706697459584298</v>
      </c>
    </row>
    <row r="122" spans="1:9">
      <c r="A122" s="337"/>
      <c r="B122" s="120" t="s">
        <v>57</v>
      </c>
      <c r="C122" s="119">
        <v>88.01491397511343</v>
      </c>
      <c r="D122" s="117">
        <v>86.709941920054661</v>
      </c>
      <c r="E122" s="118">
        <v>92.307692307692307</v>
      </c>
      <c r="F122" s="117" t="s">
        <v>31</v>
      </c>
      <c r="G122" s="109">
        <v>99.275362318840578</v>
      </c>
      <c r="H122" s="116">
        <v>89.355231143552317</v>
      </c>
      <c r="I122" s="115">
        <v>87.875288683602776</v>
      </c>
    </row>
    <row r="123" spans="1:9" ht="12.75" customHeight="1">
      <c r="A123" s="338" t="s">
        <v>68</v>
      </c>
      <c r="B123" s="105" t="s">
        <v>52</v>
      </c>
      <c r="C123" s="104">
        <v>28.69873601891425</v>
      </c>
      <c r="D123" s="102">
        <v>83.098591549295776</v>
      </c>
      <c r="E123" s="103">
        <v>44.943820224719104</v>
      </c>
      <c r="F123" s="114" t="s">
        <v>31</v>
      </c>
      <c r="G123" s="101">
        <v>0</v>
      </c>
      <c r="H123" s="100">
        <v>24.46443172526574</v>
      </c>
      <c r="I123" s="99">
        <v>19.734660033167497</v>
      </c>
    </row>
    <row r="124" spans="1:9">
      <c r="A124" s="338"/>
      <c r="B124" s="105" t="s">
        <v>57</v>
      </c>
      <c r="C124" s="104">
        <v>81.249431663180872</v>
      </c>
      <c r="D124" s="102">
        <v>95.674044265593565</v>
      </c>
      <c r="E124" s="103">
        <v>84.644194756554313</v>
      </c>
      <c r="F124" s="114" t="s">
        <v>31</v>
      </c>
      <c r="G124" s="101">
        <v>0</v>
      </c>
      <c r="H124" s="100">
        <v>78.986099754701556</v>
      </c>
      <c r="I124" s="99">
        <v>80.928689883913762</v>
      </c>
    </row>
    <row r="125" spans="1:9">
      <c r="A125" s="355" t="s">
        <v>49</v>
      </c>
      <c r="B125" s="113" t="s">
        <v>52</v>
      </c>
      <c r="C125" s="112">
        <v>26.632285199278989</v>
      </c>
      <c r="D125" s="111">
        <v>9.849462365591398</v>
      </c>
      <c r="E125" s="110">
        <v>29.893238434163703</v>
      </c>
      <c r="F125" s="109" t="s">
        <v>11</v>
      </c>
      <c r="G125" s="108">
        <v>9.8684210526315788</v>
      </c>
      <c r="H125" s="107">
        <v>29.5415206945733</v>
      </c>
      <c r="I125" s="106">
        <v>23.287384643994514</v>
      </c>
    </row>
    <row r="126" spans="1:9">
      <c r="A126" s="355"/>
      <c r="B126" s="113" t="s">
        <v>57</v>
      </c>
      <c r="C126" s="112">
        <v>74.067027171373255</v>
      </c>
      <c r="D126" s="111">
        <v>38.838709677419352</v>
      </c>
      <c r="E126" s="110">
        <v>66.54804270462634</v>
      </c>
      <c r="F126" s="109" t="s">
        <v>11</v>
      </c>
      <c r="G126" s="108">
        <v>50.059808612440193</v>
      </c>
      <c r="H126" s="107">
        <v>72.99389340460003</v>
      </c>
      <c r="I126" s="106">
        <v>78.858178944187458</v>
      </c>
    </row>
    <row r="127" spans="1:9">
      <c r="A127" s="338" t="s">
        <v>50</v>
      </c>
      <c r="B127" s="105" t="s">
        <v>52</v>
      </c>
      <c r="C127" s="104">
        <v>39.264990328820119</v>
      </c>
      <c r="D127" s="102">
        <v>5.1136363636363633</v>
      </c>
      <c r="E127" s="103">
        <v>26.749271137026238</v>
      </c>
      <c r="F127" s="102">
        <v>33.692142088266955</v>
      </c>
      <c r="G127" s="101">
        <v>22.75132275132275</v>
      </c>
      <c r="H127" s="100">
        <v>41.821086261980831</v>
      </c>
      <c r="I127" s="99">
        <v>41.430225825130286</v>
      </c>
    </row>
    <row r="128" spans="1:9">
      <c r="A128" s="353"/>
      <c r="B128" s="98" t="s">
        <v>57</v>
      </c>
      <c r="C128" s="97">
        <v>77.807865892972274</v>
      </c>
      <c r="D128" s="95">
        <v>18.75</v>
      </c>
      <c r="E128" s="96">
        <v>62.827988338192419</v>
      </c>
      <c r="F128" s="95">
        <v>61.248654467168997</v>
      </c>
      <c r="G128" s="95">
        <v>60.317460317460316</v>
      </c>
      <c r="H128" s="94">
        <v>81.309904153354637</v>
      </c>
      <c r="I128" s="93">
        <v>82.657788071800809</v>
      </c>
    </row>
    <row r="129" spans="1:9" ht="15" customHeight="1">
      <c r="A129" s="340" t="s">
        <v>105</v>
      </c>
      <c r="B129" s="340"/>
      <c r="C129" s="340"/>
      <c r="D129" s="340"/>
      <c r="E129" s="340"/>
      <c r="F129" s="340"/>
      <c r="G129" s="340"/>
      <c r="H129" s="340"/>
      <c r="I129" s="340"/>
    </row>
    <row r="130" spans="1:9">
      <c r="A130" s="341" t="s">
        <v>39</v>
      </c>
      <c r="B130" s="124" t="s">
        <v>52</v>
      </c>
      <c r="C130" s="121">
        <v>33.6</v>
      </c>
      <c r="D130" s="114">
        <v>30.1</v>
      </c>
      <c r="E130" s="122">
        <v>31.4</v>
      </c>
      <c r="F130" s="123">
        <v>33.799999999999997</v>
      </c>
      <c r="G130" s="123">
        <v>76.2</v>
      </c>
      <c r="H130" s="122">
        <v>38.1</v>
      </c>
      <c r="I130" s="121">
        <v>23.5</v>
      </c>
    </row>
    <row r="131" spans="1:9">
      <c r="A131" s="341"/>
      <c r="B131" s="124" t="s">
        <v>57</v>
      </c>
      <c r="C131" s="121">
        <v>77.599999999999994</v>
      </c>
      <c r="D131" s="123">
        <v>68.7</v>
      </c>
      <c r="E131" s="122">
        <v>72.7</v>
      </c>
      <c r="F131" s="123">
        <v>61.5</v>
      </c>
      <c r="G131" s="123">
        <v>90.5</v>
      </c>
      <c r="H131" s="122">
        <v>78.599999999999994</v>
      </c>
      <c r="I131" s="121">
        <v>78.7</v>
      </c>
    </row>
    <row r="132" spans="1:9">
      <c r="A132" s="337" t="s">
        <v>67</v>
      </c>
      <c r="B132" s="120" t="s">
        <v>52</v>
      </c>
      <c r="C132" s="115">
        <v>26.7</v>
      </c>
      <c r="D132" s="109">
        <v>16.8</v>
      </c>
      <c r="E132" s="118">
        <v>29</v>
      </c>
      <c r="F132" s="117" t="s">
        <v>31</v>
      </c>
      <c r="G132" s="109" t="s">
        <v>11</v>
      </c>
      <c r="H132" s="118">
        <v>28.6</v>
      </c>
      <c r="I132" s="115">
        <v>19.600000000000001</v>
      </c>
    </row>
    <row r="133" spans="1:9">
      <c r="A133" s="337"/>
      <c r="B133" s="120" t="s">
        <v>57</v>
      </c>
      <c r="C133" s="115">
        <v>68.2</v>
      </c>
      <c r="D133" s="109">
        <v>35.700000000000003</v>
      </c>
      <c r="E133" s="118">
        <v>68</v>
      </c>
      <c r="F133" s="117" t="s">
        <v>31</v>
      </c>
      <c r="G133" s="109">
        <v>46.7</v>
      </c>
      <c r="H133" s="118">
        <v>70.900000000000006</v>
      </c>
      <c r="I133" s="115">
        <v>67</v>
      </c>
    </row>
    <row r="134" spans="1:9">
      <c r="A134" s="338" t="s">
        <v>41</v>
      </c>
      <c r="B134" s="124" t="s">
        <v>52</v>
      </c>
      <c r="C134" s="121">
        <v>24.4</v>
      </c>
      <c r="D134" s="123" t="s">
        <v>11</v>
      </c>
      <c r="E134" s="122">
        <v>25.6</v>
      </c>
      <c r="F134" s="114" t="s">
        <v>31</v>
      </c>
      <c r="G134" s="123" t="s">
        <v>31</v>
      </c>
      <c r="H134" s="122">
        <v>26.5</v>
      </c>
      <c r="I134" s="121">
        <v>17.5</v>
      </c>
    </row>
    <row r="135" spans="1:9">
      <c r="A135" s="338"/>
      <c r="B135" s="124" t="s">
        <v>57</v>
      </c>
      <c r="C135" s="121">
        <v>69.400000000000006</v>
      </c>
      <c r="D135" s="123" t="s">
        <v>11</v>
      </c>
      <c r="E135" s="122">
        <v>63.5</v>
      </c>
      <c r="F135" s="114" t="s">
        <v>31</v>
      </c>
      <c r="G135" s="123" t="s">
        <v>31</v>
      </c>
      <c r="H135" s="122">
        <v>71.7</v>
      </c>
      <c r="I135" s="121">
        <v>74.2</v>
      </c>
    </row>
    <row r="136" spans="1:9">
      <c r="A136" s="337" t="s">
        <v>42</v>
      </c>
      <c r="B136" s="120" t="s">
        <v>52</v>
      </c>
      <c r="C136" s="115">
        <v>40.6</v>
      </c>
      <c r="D136" s="109">
        <v>15.8</v>
      </c>
      <c r="E136" s="118">
        <v>35.299999999999997</v>
      </c>
      <c r="F136" s="117" t="s">
        <v>31</v>
      </c>
      <c r="G136" s="109">
        <v>89.8</v>
      </c>
      <c r="H136" s="118">
        <v>45.3</v>
      </c>
      <c r="I136" s="115">
        <v>28.6</v>
      </c>
    </row>
    <row r="137" spans="1:9">
      <c r="A137" s="337"/>
      <c r="B137" s="120" t="s">
        <v>57</v>
      </c>
      <c r="C137" s="115">
        <v>82.2</v>
      </c>
      <c r="D137" s="109">
        <v>54.2</v>
      </c>
      <c r="E137" s="118">
        <v>81.400000000000006</v>
      </c>
      <c r="F137" s="117" t="s">
        <v>31</v>
      </c>
      <c r="G137" s="109">
        <v>96.5</v>
      </c>
      <c r="H137" s="118">
        <v>83.8</v>
      </c>
      <c r="I137" s="115">
        <v>82.5</v>
      </c>
    </row>
    <row r="138" spans="1:9">
      <c r="A138" s="338" t="s">
        <v>43</v>
      </c>
      <c r="B138" s="124" t="s">
        <v>52</v>
      </c>
      <c r="C138" s="121">
        <v>30.3</v>
      </c>
      <c r="D138" s="123">
        <v>25.7</v>
      </c>
      <c r="E138" s="122">
        <v>33.700000000000003</v>
      </c>
      <c r="F138" s="114" t="s">
        <v>31</v>
      </c>
      <c r="G138" s="114">
        <v>50</v>
      </c>
      <c r="H138" s="122">
        <v>35.5</v>
      </c>
      <c r="I138" s="121">
        <v>22.8</v>
      </c>
    </row>
    <row r="139" spans="1:9">
      <c r="A139" s="338"/>
      <c r="B139" s="124" t="s">
        <v>57</v>
      </c>
      <c r="C139" s="121">
        <v>77.5</v>
      </c>
      <c r="D139" s="123">
        <v>65.400000000000006</v>
      </c>
      <c r="E139" s="122">
        <v>73</v>
      </c>
      <c r="F139" s="114" t="s">
        <v>31</v>
      </c>
      <c r="G139" s="114">
        <v>50</v>
      </c>
      <c r="H139" s="122">
        <v>78</v>
      </c>
      <c r="I139" s="121">
        <v>81.099999999999994</v>
      </c>
    </row>
    <row r="140" spans="1:9">
      <c r="A140" s="337" t="s">
        <v>44</v>
      </c>
      <c r="B140" s="120" t="s">
        <v>52</v>
      </c>
      <c r="C140" s="119">
        <v>51.5</v>
      </c>
      <c r="D140" s="117">
        <v>43.4</v>
      </c>
      <c r="E140" s="118">
        <v>35.4</v>
      </c>
      <c r="F140" s="117" t="s">
        <v>31</v>
      </c>
      <c r="G140" s="109">
        <v>98.7</v>
      </c>
      <c r="H140" s="116">
        <v>61.5</v>
      </c>
      <c r="I140" s="115">
        <v>47.7</v>
      </c>
    </row>
    <row r="141" spans="1:9">
      <c r="A141" s="337"/>
      <c r="B141" s="120" t="s">
        <v>57</v>
      </c>
      <c r="C141" s="119">
        <v>88.4</v>
      </c>
      <c r="D141" s="117">
        <v>86.4</v>
      </c>
      <c r="E141" s="118">
        <v>87.6</v>
      </c>
      <c r="F141" s="117" t="s">
        <v>31</v>
      </c>
      <c r="G141" s="109">
        <v>98.7</v>
      </c>
      <c r="H141" s="116">
        <v>90.2</v>
      </c>
      <c r="I141" s="115">
        <v>89.8</v>
      </c>
    </row>
    <row r="142" spans="1:9">
      <c r="A142" s="338" t="s">
        <v>68</v>
      </c>
      <c r="B142" s="105" t="s">
        <v>52</v>
      </c>
      <c r="C142" s="104">
        <v>26.5</v>
      </c>
      <c r="D142" s="102">
        <v>80.5</v>
      </c>
      <c r="E142" s="103">
        <v>35.4</v>
      </c>
      <c r="F142" s="114" t="s">
        <v>31</v>
      </c>
      <c r="G142" s="101">
        <v>40</v>
      </c>
      <c r="H142" s="100">
        <v>25.1</v>
      </c>
      <c r="I142" s="99">
        <v>15.2</v>
      </c>
    </row>
    <row r="143" spans="1:9">
      <c r="A143" s="338"/>
      <c r="B143" s="105" t="s">
        <v>57</v>
      </c>
      <c r="C143" s="104">
        <v>79.5</v>
      </c>
      <c r="D143" s="102">
        <v>96</v>
      </c>
      <c r="E143" s="103">
        <v>73.8</v>
      </c>
      <c r="F143" s="114" t="s">
        <v>31</v>
      </c>
      <c r="G143" s="101">
        <v>93.3</v>
      </c>
      <c r="H143" s="100">
        <v>78.400000000000006</v>
      </c>
      <c r="I143" s="99">
        <v>77.8</v>
      </c>
    </row>
    <row r="144" spans="1:9">
      <c r="A144" s="355" t="s">
        <v>49</v>
      </c>
      <c r="B144" s="113" t="s">
        <v>52</v>
      </c>
      <c r="C144" s="112">
        <v>24.1</v>
      </c>
      <c r="D144" s="111">
        <v>7.6</v>
      </c>
      <c r="E144" s="110">
        <v>30.9</v>
      </c>
      <c r="F144" s="109" t="s">
        <v>11</v>
      </c>
      <c r="G144" s="108">
        <v>16.2</v>
      </c>
      <c r="H144" s="107">
        <v>28.4</v>
      </c>
      <c r="I144" s="106">
        <v>18.100000000000001</v>
      </c>
    </row>
    <row r="145" spans="1:9">
      <c r="A145" s="355"/>
      <c r="B145" s="113" t="s">
        <v>57</v>
      </c>
      <c r="C145" s="112">
        <v>72.5</v>
      </c>
      <c r="D145" s="111">
        <v>40.9</v>
      </c>
      <c r="E145" s="110">
        <v>67.099999999999994</v>
      </c>
      <c r="F145" s="109">
        <v>75</v>
      </c>
      <c r="G145" s="108">
        <v>64.8</v>
      </c>
      <c r="H145" s="107">
        <v>71.099999999999994</v>
      </c>
      <c r="I145" s="106">
        <v>76.2</v>
      </c>
    </row>
    <row r="146" spans="1:9">
      <c r="A146" s="338" t="s">
        <v>50</v>
      </c>
      <c r="B146" s="105" t="s">
        <v>52</v>
      </c>
      <c r="C146" s="104">
        <v>37.5</v>
      </c>
      <c r="D146" s="102">
        <v>4.5</v>
      </c>
      <c r="E146" s="103">
        <v>27.8</v>
      </c>
      <c r="F146" s="102">
        <v>34.1</v>
      </c>
      <c r="G146" s="101">
        <v>18.600000000000001</v>
      </c>
      <c r="H146" s="100">
        <v>39.299999999999997</v>
      </c>
      <c r="I146" s="99">
        <v>39.4</v>
      </c>
    </row>
    <row r="147" spans="1:9" ht="19.5" customHeight="1">
      <c r="A147" s="353"/>
      <c r="B147" s="98" t="s">
        <v>57</v>
      </c>
      <c r="C147" s="97">
        <v>76.5</v>
      </c>
      <c r="D147" s="95">
        <v>28.4</v>
      </c>
      <c r="E147" s="96">
        <v>64.599999999999994</v>
      </c>
      <c r="F147" s="95">
        <v>61.4</v>
      </c>
      <c r="G147" s="95">
        <v>63.4</v>
      </c>
      <c r="H147" s="94">
        <v>78.7</v>
      </c>
      <c r="I147" s="93">
        <v>81.900000000000006</v>
      </c>
    </row>
    <row r="148" spans="1:9" ht="47.25" customHeight="1">
      <c r="A148" s="354" t="s">
        <v>64</v>
      </c>
      <c r="B148" s="354"/>
      <c r="C148" s="354"/>
      <c r="D148" s="354"/>
      <c r="E148" s="354"/>
      <c r="F148" s="354"/>
      <c r="G148" s="354"/>
      <c r="H148" s="354"/>
      <c r="I148" s="354"/>
    </row>
    <row r="191" ht="22.5" customHeight="1"/>
    <row r="192" hidden="1"/>
    <row r="193" hidden="1"/>
    <row r="194" hidden="1"/>
    <row r="195" ht="42.75" customHeight="1"/>
  </sheetData>
  <mergeCells count="83">
    <mergeCell ref="A1:I1"/>
    <mergeCell ref="D4:I4"/>
    <mergeCell ref="C4:C5"/>
    <mergeCell ref="A123:A124"/>
    <mergeCell ref="A125:A126"/>
    <mergeCell ref="A110:I110"/>
    <mergeCell ref="A89:A90"/>
    <mergeCell ref="A91:I91"/>
    <mergeCell ref="A92:A93"/>
    <mergeCell ref="A94:A95"/>
    <mergeCell ref="A96:A97"/>
    <mergeCell ref="A98:A99"/>
    <mergeCell ref="A100:A101"/>
    <mergeCell ref="A102:A103"/>
    <mergeCell ref="A104:A105"/>
    <mergeCell ref="A106:A107"/>
    <mergeCell ref="A127:A128"/>
    <mergeCell ref="A148:I148"/>
    <mergeCell ref="A111:A112"/>
    <mergeCell ref="A113:A114"/>
    <mergeCell ref="A115:A116"/>
    <mergeCell ref="A117:A118"/>
    <mergeCell ref="A119:A120"/>
    <mergeCell ref="A121:A122"/>
    <mergeCell ref="A138:A139"/>
    <mergeCell ref="A142:A143"/>
    <mergeCell ref="A144:A145"/>
    <mergeCell ref="A146:A147"/>
    <mergeCell ref="A129:I129"/>
    <mergeCell ref="A130:A131"/>
    <mergeCell ref="A132:A133"/>
    <mergeCell ref="A134:A135"/>
    <mergeCell ref="A18:A19"/>
    <mergeCell ref="A108:A109"/>
    <mergeCell ref="A87:A88"/>
    <mergeCell ref="A66:A67"/>
    <mergeCell ref="A68:A69"/>
    <mergeCell ref="A70:I70"/>
    <mergeCell ref="A71:A72"/>
    <mergeCell ref="A73:A74"/>
    <mergeCell ref="A75:A76"/>
    <mergeCell ref="A77:A78"/>
    <mergeCell ref="A83:A84"/>
    <mergeCell ref="A85:A86"/>
    <mergeCell ref="A79:A80"/>
    <mergeCell ref="A81:A82"/>
    <mergeCell ref="A7:I7"/>
    <mergeCell ref="A8:A9"/>
    <mergeCell ref="A41:A42"/>
    <mergeCell ref="A20:A21"/>
    <mergeCell ref="A22:A23"/>
    <mergeCell ref="A24:A25"/>
    <mergeCell ref="A26:A27"/>
    <mergeCell ref="A28:I28"/>
    <mergeCell ref="A29:A30"/>
    <mergeCell ref="A31:A32"/>
    <mergeCell ref="A33:A34"/>
    <mergeCell ref="A35:A36"/>
    <mergeCell ref="A10:A11"/>
    <mergeCell ref="A12:A13"/>
    <mergeCell ref="A14:A15"/>
    <mergeCell ref="A16:A17"/>
    <mergeCell ref="A2:I2"/>
    <mergeCell ref="A3:A6"/>
    <mergeCell ref="B3:B6"/>
    <mergeCell ref="C3:I3"/>
    <mergeCell ref="C6:I6"/>
    <mergeCell ref="A136:A137"/>
    <mergeCell ref="A140:A141"/>
    <mergeCell ref="A37:A38"/>
    <mergeCell ref="A39:A40"/>
    <mergeCell ref="A64:A65"/>
    <mergeCell ref="A43:A44"/>
    <mergeCell ref="A45:A46"/>
    <mergeCell ref="A47:A48"/>
    <mergeCell ref="A49:I49"/>
    <mergeCell ref="A50:A51"/>
    <mergeCell ref="A56:A57"/>
    <mergeCell ref="A58:A59"/>
    <mergeCell ref="A60:A61"/>
    <mergeCell ref="A62:A63"/>
    <mergeCell ref="A52:A53"/>
    <mergeCell ref="A54:A55"/>
  </mergeCells>
  <hyperlinks>
    <hyperlink ref="A1" location="Inhalt!A1" display="Zurück zum Inhalt"/>
  </hyperlinks>
  <pageMargins left="0.70866141732283472" right="0.70866141732283472" top="0.78740157480314965" bottom="0.78740157480314965" header="0.31496062992125984" footer="0.31496062992125984"/>
  <pageSetup paperSize="9" scale="98" orientation="landscape" r:id="rId1"/>
  <headerFooter scaleWithDoc="0">
    <oddHeader>&amp;CBildungsbericht 2020 - Tabellen F4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Normal="100" workbookViewId="0">
      <selection sqref="A1:J1"/>
    </sheetView>
  </sheetViews>
  <sheetFormatPr baseColWidth="10" defaultRowHeight="12.75"/>
  <cols>
    <col min="1" max="1" width="6.140625" style="90" customWidth="1"/>
    <col min="2" max="10" width="16" customWidth="1"/>
  </cols>
  <sheetData>
    <row r="1" spans="1:13" ht="24" customHeight="1">
      <c r="A1" s="302" t="s">
        <v>116</v>
      </c>
      <c r="B1" s="302"/>
      <c r="C1" s="302"/>
      <c r="D1" s="302"/>
      <c r="E1" s="302"/>
      <c r="F1" s="302"/>
      <c r="G1" s="302"/>
      <c r="H1" s="302"/>
      <c r="I1" s="302"/>
      <c r="J1" s="302"/>
    </row>
    <row r="2" spans="1:13" ht="15" customHeight="1">
      <c r="A2" s="365" t="s">
        <v>109</v>
      </c>
      <c r="B2" s="365"/>
      <c r="C2" s="365"/>
      <c r="D2" s="365"/>
      <c r="E2" s="365"/>
      <c r="F2" s="365"/>
      <c r="G2" s="365"/>
      <c r="H2" s="365"/>
      <c r="I2" s="365"/>
      <c r="J2" s="365"/>
      <c r="K2" s="66"/>
      <c r="L2" s="66"/>
      <c r="M2" s="66"/>
    </row>
    <row r="3" spans="1:13" ht="27.75" customHeight="1">
      <c r="A3" s="364" t="s">
        <v>26</v>
      </c>
      <c r="B3" s="363" t="s">
        <v>103</v>
      </c>
      <c r="C3" s="364"/>
      <c r="D3" s="374"/>
      <c r="E3" s="363" t="s">
        <v>135</v>
      </c>
      <c r="F3" s="364"/>
      <c r="G3" s="374"/>
      <c r="H3" s="363" t="s">
        <v>104</v>
      </c>
      <c r="I3" s="364"/>
      <c r="J3" s="364"/>
    </row>
    <row r="4" spans="1:13" ht="13.5" customHeight="1">
      <c r="A4" s="367"/>
      <c r="B4" s="369" t="s">
        <v>32</v>
      </c>
      <c r="C4" s="371" t="s">
        <v>134</v>
      </c>
      <c r="D4" s="372"/>
      <c r="E4" s="369" t="s">
        <v>32</v>
      </c>
      <c r="F4" s="371" t="s">
        <v>134</v>
      </c>
      <c r="G4" s="373"/>
      <c r="H4" s="369" t="s">
        <v>32</v>
      </c>
      <c r="I4" s="371" t="s">
        <v>134</v>
      </c>
      <c r="J4" s="373"/>
    </row>
    <row r="5" spans="1:13" ht="13.5" customHeight="1">
      <c r="A5" s="367"/>
      <c r="B5" s="370"/>
      <c r="C5" s="22" t="s">
        <v>63</v>
      </c>
      <c r="D5" s="65" t="s">
        <v>102</v>
      </c>
      <c r="E5" s="370"/>
      <c r="F5" s="22" t="s">
        <v>63</v>
      </c>
      <c r="G5" s="65" t="s">
        <v>102</v>
      </c>
      <c r="H5" s="370"/>
      <c r="I5" s="22" t="s">
        <v>63</v>
      </c>
      <c r="J5" s="65" t="s">
        <v>102</v>
      </c>
    </row>
    <row r="6" spans="1:13" ht="13.5" customHeight="1">
      <c r="A6" s="368"/>
      <c r="B6" s="359" t="s">
        <v>80</v>
      </c>
      <c r="C6" s="360"/>
      <c r="D6" s="360"/>
      <c r="E6" s="361" t="s">
        <v>62</v>
      </c>
      <c r="F6" s="362"/>
      <c r="G6" s="362"/>
      <c r="H6" s="359" t="s">
        <v>80</v>
      </c>
      <c r="I6" s="360"/>
      <c r="J6" s="360"/>
    </row>
    <row r="7" spans="1:13">
      <c r="A7" s="67">
        <v>2005</v>
      </c>
      <c r="B7" s="68">
        <v>14174</v>
      </c>
      <c r="C7" s="68">
        <v>8483</v>
      </c>
      <c r="D7" s="68">
        <v>5691</v>
      </c>
      <c r="E7" s="69">
        <v>164.87146679074095</v>
      </c>
      <c r="F7" s="69">
        <v>140.14538245498102</v>
      </c>
      <c r="G7" s="70">
        <v>223.70283018867926</v>
      </c>
      <c r="H7" s="68">
        <v>8597</v>
      </c>
      <c r="I7" s="68">
        <v>6053</v>
      </c>
      <c r="J7" s="68">
        <v>2544</v>
      </c>
    </row>
    <row r="8" spans="1:13">
      <c r="A8" s="71">
        <v>2006</v>
      </c>
      <c r="B8" s="72">
        <v>16872</v>
      </c>
      <c r="C8" s="72">
        <v>10310</v>
      </c>
      <c r="D8" s="72">
        <v>6562</v>
      </c>
      <c r="E8" s="73">
        <v>123.48678913854936</v>
      </c>
      <c r="F8" s="73">
        <v>107.28407908428721</v>
      </c>
      <c r="G8" s="74">
        <v>161.9047619047619</v>
      </c>
      <c r="H8" s="72">
        <v>13663</v>
      </c>
      <c r="I8" s="72">
        <v>9610</v>
      </c>
      <c r="J8" s="72">
        <v>4053</v>
      </c>
    </row>
    <row r="9" spans="1:13">
      <c r="A9" s="67">
        <v>2007</v>
      </c>
      <c r="B9" s="68">
        <v>22237</v>
      </c>
      <c r="C9" s="68">
        <v>14201</v>
      </c>
      <c r="D9" s="68">
        <v>8036</v>
      </c>
      <c r="E9" s="69">
        <v>104.31580428765774</v>
      </c>
      <c r="F9" s="69">
        <v>108.33015485544281</v>
      </c>
      <c r="G9" s="70">
        <v>97.904483430799218</v>
      </c>
      <c r="H9" s="68">
        <v>21317</v>
      </c>
      <c r="I9" s="68">
        <v>13109</v>
      </c>
      <c r="J9" s="68">
        <v>8208</v>
      </c>
    </row>
    <row r="10" spans="1:13">
      <c r="A10" s="71">
        <v>2008</v>
      </c>
      <c r="B10" s="72">
        <v>34427</v>
      </c>
      <c r="C10" s="72">
        <v>22170</v>
      </c>
      <c r="D10" s="72">
        <v>12257</v>
      </c>
      <c r="E10" s="73">
        <v>93.447517711245624</v>
      </c>
      <c r="F10" s="73">
        <v>105.40579090001427</v>
      </c>
      <c r="G10" s="74">
        <v>77.536690283400816</v>
      </c>
      <c r="H10" s="72">
        <v>36841</v>
      </c>
      <c r="I10" s="72">
        <v>21033</v>
      </c>
      <c r="J10" s="72">
        <v>15808</v>
      </c>
    </row>
    <row r="11" spans="1:13">
      <c r="A11" s="67">
        <v>2009</v>
      </c>
      <c r="B11" s="68">
        <v>55620</v>
      </c>
      <c r="C11" s="68">
        <v>35659</v>
      </c>
      <c r="D11" s="68">
        <v>19961</v>
      </c>
      <c r="E11" s="69">
        <v>82.275672317387063</v>
      </c>
      <c r="F11" s="69">
        <v>113.05243801914908</v>
      </c>
      <c r="G11" s="70">
        <v>55.354963948973932</v>
      </c>
      <c r="H11" s="68">
        <v>67602</v>
      </c>
      <c r="I11" s="68">
        <v>31542</v>
      </c>
      <c r="J11" s="68">
        <v>36060</v>
      </c>
    </row>
    <row r="12" spans="1:13">
      <c r="A12" s="71">
        <v>2010</v>
      </c>
      <c r="B12" s="72">
        <v>76107</v>
      </c>
      <c r="C12" s="72">
        <v>52068</v>
      </c>
      <c r="D12" s="72">
        <v>24039</v>
      </c>
      <c r="E12" s="73">
        <v>71.824805118816187</v>
      </c>
      <c r="F12" s="73">
        <v>102.14418832761159</v>
      </c>
      <c r="G12" s="74">
        <v>43.717605979595177</v>
      </c>
      <c r="H12" s="72">
        <v>105962</v>
      </c>
      <c r="I12" s="72">
        <v>50975</v>
      </c>
      <c r="J12" s="72">
        <v>54987</v>
      </c>
    </row>
    <row r="13" spans="1:13">
      <c r="A13" s="67">
        <v>2011</v>
      </c>
      <c r="B13" s="68">
        <v>94616</v>
      </c>
      <c r="C13" s="68">
        <v>66001</v>
      </c>
      <c r="D13" s="68">
        <v>28615</v>
      </c>
      <c r="E13" s="69">
        <v>65.644925173277457</v>
      </c>
      <c r="F13" s="69">
        <v>96.618406991553343</v>
      </c>
      <c r="G13" s="70">
        <v>37.739706153886736</v>
      </c>
      <c r="H13" s="68">
        <v>144133</v>
      </c>
      <c r="I13" s="68">
        <v>68311</v>
      </c>
      <c r="J13" s="68">
        <v>75822</v>
      </c>
    </row>
    <row r="14" spans="1:13">
      <c r="A14" s="71">
        <v>2012</v>
      </c>
      <c r="B14" s="72">
        <v>111311</v>
      </c>
      <c r="C14" s="72">
        <v>78433</v>
      </c>
      <c r="D14" s="72">
        <v>32878</v>
      </c>
      <c r="E14" s="73">
        <v>64.05356259135219</v>
      </c>
      <c r="F14" s="73">
        <v>95.358111147584836</v>
      </c>
      <c r="G14" s="74">
        <v>35.921640608782106</v>
      </c>
      <c r="H14" s="72">
        <v>173778</v>
      </c>
      <c r="I14" s="72">
        <v>82251</v>
      </c>
      <c r="J14" s="72">
        <v>91527</v>
      </c>
    </row>
    <row r="15" spans="1:13">
      <c r="A15" s="75">
        <v>2013</v>
      </c>
      <c r="B15" s="76">
        <v>128592</v>
      </c>
      <c r="C15" s="76">
        <v>90378</v>
      </c>
      <c r="D15" s="77">
        <v>38214</v>
      </c>
      <c r="E15" s="69">
        <v>65.37734122384235</v>
      </c>
      <c r="F15" s="69">
        <v>97.284205767429839</v>
      </c>
      <c r="G15" s="70">
        <v>36.818221233054885</v>
      </c>
      <c r="H15" s="76">
        <v>196692</v>
      </c>
      <c r="I15" s="76">
        <v>92901</v>
      </c>
      <c r="J15" s="77">
        <v>103791</v>
      </c>
    </row>
    <row r="16" spans="1:13">
      <c r="A16" s="23">
        <v>2014</v>
      </c>
      <c r="B16" s="78">
        <v>139691</v>
      </c>
      <c r="C16" s="78">
        <v>97699</v>
      </c>
      <c r="D16" s="72">
        <v>41992</v>
      </c>
      <c r="E16" s="73">
        <v>64.326599404123243</v>
      </c>
      <c r="F16" s="73">
        <v>93.916061060483713</v>
      </c>
      <c r="G16" s="74">
        <v>37.118031308836656</v>
      </c>
      <c r="H16" s="78">
        <v>217159</v>
      </c>
      <c r="I16" s="78">
        <v>104028</v>
      </c>
      <c r="J16" s="72">
        <v>113131</v>
      </c>
    </row>
    <row r="17" spans="1:10">
      <c r="A17" s="75">
        <v>2015</v>
      </c>
      <c r="B17" s="76">
        <v>145534</v>
      </c>
      <c r="C17" s="76">
        <v>100086</v>
      </c>
      <c r="D17" s="77">
        <v>45448</v>
      </c>
      <c r="E17" s="69">
        <v>62.499302146811132</v>
      </c>
      <c r="F17" s="69">
        <v>91.163798992594749</v>
      </c>
      <c r="G17" s="70">
        <v>36.92857723246933</v>
      </c>
      <c r="H17" s="76">
        <v>232857</v>
      </c>
      <c r="I17" s="76">
        <v>109787</v>
      </c>
      <c r="J17" s="77">
        <v>123070</v>
      </c>
    </row>
    <row r="18" spans="1:10">
      <c r="A18" s="23">
        <v>2016</v>
      </c>
      <c r="B18" s="78">
        <v>146073</v>
      </c>
      <c r="C18" s="78">
        <v>97590</v>
      </c>
      <c r="D18" s="72">
        <v>48483</v>
      </c>
      <c r="E18" s="73">
        <v>62.004635289323552</v>
      </c>
      <c r="F18" s="73">
        <v>91.110239749047722</v>
      </c>
      <c r="G18" s="74">
        <v>37.738184195778068</v>
      </c>
      <c r="H18" s="78">
        <v>235584</v>
      </c>
      <c r="I18" s="78">
        <v>107112</v>
      </c>
      <c r="J18" s="72">
        <v>128472</v>
      </c>
    </row>
    <row r="19" spans="1:10">
      <c r="A19" s="75">
        <v>2017</v>
      </c>
      <c r="B19" s="76">
        <v>145040</v>
      </c>
      <c r="C19" s="76">
        <v>95195</v>
      </c>
      <c r="D19" s="77">
        <v>49840</v>
      </c>
      <c r="E19" s="79">
        <v>61.282349213055873</v>
      </c>
      <c r="F19" s="79">
        <v>89.721960414703105</v>
      </c>
      <c r="G19" s="80">
        <v>38.168172767652017</v>
      </c>
      <c r="H19" s="76">
        <v>236675</v>
      </c>
      <c r="I19" s="76">
        <v>106100</v>
      </c>
      <c r="J19" s="77">
        <v>130580</v>
      </c>
    </row>
    <row r="20" spans="1:10">
      <c r="A20" s="81">
        <v>2018</v>
      </c>
      <c r="B20" s="82">
        <v>142495</v>
      </c>
      <c r="C20" s="82">
        <v>91520</v>
      </c>
      <c r="D20" s="83">
        <v>50975</v>
      </c>
      <c r="E20" s="84">
        <v>61.682141852260678</v>
      </c>
      <c r="F20" s="84">
        <v>90.892839408084214</v>
      </c>
      <c r="G20" s="85">
        <v>39.11375407634759</v>
      </c>
      <c r="H20" s="82">
        <v>231015</v>
      </c>
      <c r="I20" s="82">
        <v>100690</v>
      </c>
      <c r="J20" s="83">
        <v>130325</v>
      </c>
    </row>
    <row r="21" spans="1:10" s="89" customFormat="1" ht="82.5" customHeight="1">
      <c r="A21" s="366" t="s">
        <v>201</v>
      </c>
      <c r="B21" s="366"/>
      <c r="C21" s="366"/>
      <c r="D21" s="366"/>
      <c r="E21" s="366"/>
      <c r="F21" s="366"/>
      <c r="G21" s="366"/>
      <c r="H21" s="366"/>
      <c r="I21" s="366"/>
      <c r="J21" s="366"/>
    </row>
    <row r="22" spans="1:10" s="89" customFormat="1" ht="15" customHeight="1">
      <c r="A22" s="358"/>
      <c r="B22" s="358"/>
      <c r="C22" s="358"/>
      <c r="D22" s="358"/>
      <c r="E22" s="358"/>
      <c r="F22" s="358"/>
      <c r="G22" s="358"/>
      <c r="H22" s="88"/>
    </row>
    <row r="23" spans="1:10" s="89" customFormat="1" ht="15" customHeight="1">
      <c r="A23" s="358"/>
      <c r="B23" s="358"/>
      <c r="C23" s="358"/>
      <c r="D23" s="358"/>
      <c r="E23" s="358"/>
      <c r="F23" s="358"/>
      <c r="G23" s="358"/>
    </row>
    <row r="24" spans="1:10" s="89" customFormat="1" ht="15" customHeight="1">
      <c r="A24" s="358"/>
      <c r="B24" s="358"/>
      <c r="C24" s="358"/>
      <c r="D24" s="358"/>
      <c r="E24" s="358"/>
      <c r="F24" s="358"/>
      <c r="G24" s="358"/>
    </row>
    <row r="31" spans="1:10">
      <c r="C31" s="91"/>
    </row>
  </sheetData>
  <mergeCells count="19">
    <mergeCell ref="H3:J3"/>
    <mergeCell ref="A2:J2"/>
    <mergeCell ref="A1:J1"/>
    <mergeCell ref="H6:J6"/>
    <mergeCell ref="A21:J21"/>
    <mergeCell ref="A3:A6"/>
    <mergeCell ref="B4:B5"/>
    <mergeCell ref="C4:D4"/>
    <mergeCell ref="E4:E5"/>
    <mergeCell ref="F4:G4"/>
    <mergeCell ref="H4:H5"/>
    <mergeCell ref="I4:J4"/>
    <mergeCell ref="B3:D3"/>
    <mergeCell ref="E3:G3"/>
    <mergeCell ref="A22:G22"/>
    <mergeCell ref="A23:G23"/>
    <mergeCell ref="A24:G24"/>
    <mergeCell ref="B6:D6"/>
    <mergeCell ref="E6:G6"/>
  </mergeCells>
  <hyperlinks>
    <hyperlink ref="A1:B1" location="Inhalt!A1" display="Zurück zum Inhalt"/>
  </hyperlinks>
  <pageMargins left="0.70866141732283472" right="0.70866141732283472" top="0.78740157480314965" bottom="0.78740157480314965" header="0.31496062992125984" footer="0.31496062992125984"/>
  <pageSetup paperSize="9" scale="53" orientation="landscape" r:id="rId1"/>
  <headerFooter>
    <oddHeader>&amp;CBildungsbericht 2020 - Tabellen F4</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zoomScaleNormal="100" workbookViewId="0">
      <selection sqref="A1:M1"/>
    </sheetView>
  </sheetViews>
  <sheetFormatPr baseColWidth="10" defaultRowHeight="12.75"/>
  <cols>
    <col min="1" max="1" width="52.5703125" customWidth="1"/>
    <col min="2" max="13" width="7.7109375" customWidth="1"/>
  </cols>
  <sheetData>
    <row r="1" spans="1:17" ht="24" customHeight="1">
      <c r="A1" s="302" t="s">
        <v>116</v>
      </c>
      <c r="B1" s="302"/>
      <c r="C1" s="302"/>
      <c r="D1" s="302"/>
      <c r="E1" s="302"/>
      <c r="F1" s="302"/>
      <c r="G1" s="302"/>
      <c r="H1" s="302"/>
      <c r="I1" s="302"/>
      <c r="J1" s="302"/>
      <c r="K1" s="302"/>
      <c r="L1" s="302"/>
      <c r="M1" s="302"/>
    </row>
    <row r="2" spans="1:17" ht="15" customHeight="1">
      <c r="A2" s="375" t="s">
        <v>202</v>
      </c>
      <c r="B2" s="375"/>
      <c r="C2" s="375"/>
      <c r="D2" s="375"/>
      <c r="E2" s="375"/>
      <c r="F2" s="375"/>
      <c r="G2" s="375"/>
      <c r="H2" s="375"/>
      <c r="I2" s="375"/>
      <c r="J2" s="375"/>
      <c r="K2" s="375"/>
      <c r="L2" s="375"/>
      <c r="M2" s="375"/>
    </row>
    <row r="3" spans="1:17" ht="14.25" customHeight="1">
      <c r="A3" s="376" t="s">
        <v>81</v>
      </c>
      <c r="B3" s="377">
        <v>2015</v>
      </c>
      <c r="C3" s="331"/>
      <c r="D3" s="376"/>
      <c r="E3" s="377">
        <v>2016</v>
      </c>
      <c r="F3" s="331"/>
      <c r="G3" s="376"/>
      <c r="H3" s="377">
        <v>2017</v>
      </c>
      <c r="I3" s="331"/>
      <c r="J3" s="376"/>
      <c r="K3" s="377">
        <v>2018</v>
      </c>
      <c r="L3" s="331"/>
      <c r="M3" s="331"/>
    </row>
    <row r="4" spans="1:17" ht="24">
      <c r="A4" s="376"/>
      <c r="B4" s="59" t="s">
        <v>27</v>
      </c>
      <c r="C4" s="59" t="s">
        <v>29</v>
      </c>
      <c r="D4" s="60" t="s">
        <v>28</v>
      </c>
      <c r="E4" s="59" t="s">
        <v>27</v>
      </c>
      <c r="F4" s="59" t="s">
        <v>29</v>
      </c>
      <c r="G4" s="159" t="s">
        <v>28</v>
      </c>
      <c r="H4" s="59" t="s">
        <v>27</v>
      </c>
      <c r="I4" s="59" t="s">
        <v>29</v>
      </c>
      <c r="J4" s="159" t="s">
        <v>28</v>
      </c>
      <c r="K4" s="59" t="s">
        <v>27</v>
      </c>
      <c r="L4" s="59" t="s">
        <v>29</v>
      </c>
      <c r="M4" s="60" t="s">
        <v>28</v>
      </c>
    </row>
    <row r="5" spans="1:17" ht="13.5" customHeight="1">
      <c r="A5" s="376"/>
      <c r="B5" s="380" t="s">
        <v>30</v>
      </c>
      <c r="C5" s="381"/>
      <c r="D5" s="381"/>
      <c r="E5" s="381"/>
      <c r="F5" s="381"/>
      <c r="G5" s="381"/>
      <c r="H5" s="381"/>
      <c r="I5" s="381"/>
      <c r="J5" s="381"/>
      <c r="K5" s="381"/>
      <c r="L5" s="381"/>
      <c r="M5" s="381"/>
    </row>
    <row r="6" spans="1:17" ht="12.75" customHeight="1">
      <c r="A6" s="335" t="s">
        <v>91</v>
      </c>
      <c r="B6" s="335"/>
      <c r="C6" s="335"/>
      <c r="D6" s="335"/>
      <c r="E6" s="335"/>
      <c r="F6" s="335"/>
      <c r="G6" s="335"/>
      <c r="H6" s="335"/>
      <c r="I6" s="335"/>
      <c r="J6" s="335"/>
      <c r="K6" s="335"/>
      <c r="L6" s="335"/>
      <c r="M6" s="335"/>
      <c r="O6" s="56"/>
      <c r="P6" s="56"/>
      <c r="Q6" s="56"/>
    </row>
    <row r="7" spans="1:17" ht="12.75" customHeight="1">
      <c r="A7" s="284" t="s">
        <v>33</v>
      </c>
      <c r="B7" s="277">
        <v>5.4518518518518517</v>
      </c>
      <c r="C7" s="278">
        <v>5.90962962962963</v>
      </c>
      <c r="D7" s="279">
        <v>7.2298136645962732</v>
      </c>
      <c r="E7" s="280">
        <v>5.4264223194748356</v>
      </c>
      <c r="F7" s="281">
        <v>5.863785557986871</v>
      </c>
      <c r="G7" s="282">
        <v>7.0470779220779223</v>
      </c>
      <c r="H7" s="280">
        <v>5.4805375347544025</v>
      </c>
      <c r="I7" s="281">
        <v>5.9907321594068579</v>
      </c>
      <c r="J7" s="282">
        <v>7.7888349514563107</v>
      </c>
      <c r="K7" s="283">
        <v>5.5973491773308961</v>
      </c>
      <c r="L7" s="283">
        <v>6.5229759299781183</v>
      </c>
      <c r="M7" s="283">
        <v>7.7615511551155114</v>
      </c>
      <c r="O7" s="56"/>
      <c r="P7" s="56"/>
      <c r="Q7" s="56"/>
    </row>
    <row r="8" spans="1:17" ht="12.75" customHeight="1">
      <c r="A8" s="285" t="s">
        <v>84</v>
      </c>
      <c r="B8" s="270">
        <v>5.828157620041754</v>
      </c>
      <c r="C8" s="271">
        <v>6.6924442190669371</v>
      </c>
      <c r="D8" s="272">
        <v>7.7279264214046819</v>
      </c>
      <c r="E8" s="273">
        <v>5.91943385955362</v>
      </c>
      <c r="F8" s="274">
        <v>6.8351063829787231</v>
      </c>
      <c r="G8" s="275">
        <v>7.7972819932049831</v>
      </c>
      <c r="H8" s="273">
        <v>5.8554804804804803</v>
      </c>
      <c r="I8" s="274">
        <v>6.785943345804383</v>
      </c>
      <c r="J8" s="275">
        <v>7.8234848484848483</v>
      </c>
      <c r="K8" s="276">
        <v>5.8647155618241653</v>
      </c>
      <c r="L8" s="276">
        <v>6.830645161290323</v>
      </c>
      <c r="M8" s="276">
        <v>7.8578701155751238</v>
      </c>
      <c r="O8" s="56"/>
      <c r="P8" s="56"/>
      <c r="Q8" s="56"/>
    </row>
    <row r="9" spans="1:17" ht="12.75" customHeight="1">
      <c r="A9" s="284" t="s">
        <v>88</v>
      </c>
      <c r="B9" s="277">
        <v>5.9334415584415581</v>
      </c>
      <c r="C9" s="278">
        <v>6.7522522522522523</v>
      </c>
      <c r="D9" s="279">
        <v>7.6576719576719574</v>
      </c>
      <c r="E9" s="280">
        <v>6.0458916083916083</v>
      </c>
      <c r="F9" s="281">
        <v>6.84527972027972</v>
      </c>
      <c r="G9" s="282">
        <v>7.7118725868725866</v>
      </c>
      <c r="H9" s="280">
        <v>6.0147821576763487</v>
      </c>
      <c r="I9" s="281">
        <v>6.938278008298755</v>
      </c>
      <c r="J9" s="282">
        <v>7.800337186897881</v>
      </c>
      <c r="K9" s="283">
        <v>6.1336329233680225</v>
      </c>
      <c r="L9" s="283">
        <v>6.9333017975402083</v>
      </c>
      <c r="M9" s="283">
        <v>7.7978887744593202</v>
      </c>
      <c r="O9" s="56"/>
      <c r="P9" s="56"/>
      <c r="Q9" s="56"/>
    </row>
    <row r="10" spans="1:17" ht="12.75" customHeight="1">
      <c r="A10" s="285" t="s">
        <v>6</v>
      </c>
      <c r="B10" s="270">
        <v>5.8895348837209305</v>
      </c>
      <c r="C10" s="271">
        <v>7.1704545454545459</v>
      </c>
      <c r="D10" s="272">
        <v>8.1617647058823533</v>
      </c>
      <c r="E10" s="273">
        <v>5.8038461538461537</v>
      </c>
      <c r="F10" s="274">
        <v>7.3860759493670889</v>
      </c>
      <c r="G10" s="275">
        <v>8.2410714285714288</v>
      </c>
      <c r="H10" s="273">
        <v>6.3515625</v>
      </c>
      <c r="I10" s="274">
        <v>8</v>
      </c>
      <c r="J10" s="275">
        <v>8.8455882352941178</v>
      </c>
      <c r="K10" s="276">
        <v>5.6129629629629632</v>
      </c>
      <c r="L10" s="276">
        <v>6.7127659574468082</v>
      </c>
      <c r="M10" s="276">
        <v>7.7225000000000001</v>
      </c>
      <c r="O10" s="56"/>
      <c r="P10" s="56"/>
      <c r="Q10" s="56"/>
    </row>
    <row r="11" spans="1:17" ht="12.75" customHeight="1">
      <c r="A11" s="284" t="s">
        <v>82</v>
      </c>
      <c r="B11" s="277">
        <v>5.7106418501113039</v>
      </c>
      <c r="C11" s="278">
        <v>6.7486905721192585</v>
      </c>
      <c r="D11" s="279">
        <v>7.8859156226971256</v>
      </c>
      <c r="E11" s="280">
        <v>5.7570763500931097</v>
      </c>
      <c r="F11" s="281">
        <v>6.8629347401328644</v>
      </c>
      <c r="G11" s="282">
        <v>7.9667206408726781</v>
      </c>
      <c r="H11" s="280">
        <v>5.7100314465408806</v>
      </c>
      <c r="I11" s="281">
        <v>6.8941590279258156</v>
      </c>
      <c r="J11" s="282">
        <v>8.1571117561683604</v>
      </c>
      <c r="K11" s="283">
        <v>5.6638213430767292</v>
      </c>
      <c r="L11" s="283">
        <v>6.7935377875136913</v>
      </c>
      <c r="M11" s="283">
        <v>7.9906001111316911</v>
      </c>
      <c r="O11" s="56"/>
      <c r="P11" s="56"/>
      <c r="Q11" s="56"/>
    </row>
    <row r="12" spans="1:17" ht="12.75" customHeight="1">
      <c r="A12" s="285" t="s">
        <v>204</v>
      </c>
      <c r="B12" s="270">
        <v>6.2882751937984498</v>
      </c>
      <c r="C12" s="271">
        <v>7.2484514796971782</v>
      </c>
      <c r="D12" s="272">
        <v>8.0060975609756095</v>
      </c>
      <c r="E12" s="273">
        <v>6.2937743190661477</v>
      </c>
      <c r="F12" s="274">
        <v>7.2894402035623411</v>
      </c>
      <c r="G12" s="275">
        <v>8.1059602649006628</v>
      </c>
      <c r="H12" s="273">
        <v>6.2901046207497817</v>
      </c>
      <c r="I12" s="274">
        <v>7.2827510917030569</v>
      </c>
      <c r="J12" s="275">
        <v>8.2920026881720439</v>
      </c>
      <c r="K12" s="276">
        <v>6.2566666666666668</v>
      </c>
      <c r="L12" s="276">
        <v>7.276618705035971</v>
      </c>
      <c r="M12" s="276">
        <v>8.176746166950597</v>
      </c>
      <c r="N12" s="62"/>
      <c r="O12" s="56"/>
      <c r="P12" s="56"/>
      <c r="Q12" s="56"/>
    </row>
    <row r="13" spans="1:17" ht="12.75" customHeight="1">
      <c r="A13" s="284" t="s">
        <v>106</v>
      </c>
      <c r="B13" s="277">
        <v>5.681792559188275</v>
      </c>
      <c r="C13" s="278">
        <v>6.9575342465753423</v>
      </c>
      <c r="D13" s="175">
        <v>8.3876344086021497</v>
      </c>
      <c r="E13" s="280">
        <v>5.7439226519337012</v>
      </c>
      <c r="F13" s="281">
        <v>7.2139240506329116</v>
      </c>
      <c r="G13" s="282">
        <v>8.7021739130434774</v>
      </c>
      <c r="H13" s="280">
        <v>5.8464912280701755</v>
      </c>
      <c r="I13" s="281">
        <v>6.895799676898223</v>
      </c>
      <c r="J13" s="282">
        <v>8.7015449438202239</v>
      </c>
      <c r="K13" s="283">
        <v>5.9294975688816853</v>
      </c>
      <c r="L13" s="283">
        <v>7.1896551724137927</v>
      </c>
      <c r="M13" s="283">
        <v>8.615303983228511</v>
      </c>
      <c r="N13" s="62"/>
      <c r="O13" s="56"/>
      <c r="P13" s="56"/>
      <c r="Q13" s="56"/>
    </row>
    <row r="14" spans="1:17" ht="12.75" customHeight="1">
      <c r="A14" s="285" t="s">
        <v>98</v>
      </c>
      <c r="B14" s="270">
        <v>6.3</v>
      </c>
      <c r="C14" s="271">
        <v>7.3115577889447234</v>
      </c>
      <c r="D14" s="272">
        <v>8.4578313253012052</v>
      </c>
      <c r="E14" s="273">
        <v>6.3120370370370367</v>
      </c>
      <c r="F14" s="274">
        <v>7.4181585677749364</v>
      </c>
      <c r="G14" s="275">
        <v>8.56892523364486</v>
      </c>
      <c r="H14" s="273">
        <v>6.3911353032659406</v>
      </c>
      <c r="I14" s="274">
        <v>7.4041514041514045</v>
      </c>
      <c r="J14" s="275">
        <v>8.5862499999999997</v>
      </c>
      <c r="K14" s="276">
        <v>6.6871069182389942</v>
      </c>
      <c r="L14" s="276">
        <v>7.5919117647058822</v>
      </c>
      <c r="M14" s="276">
        <v>8.7772828507795104</v>
      </c>
      <c r="N14" s="62"/>
      <c r="O14" s="56"/>
      <c r="P14" s="56"/>
      <c r="Q14" s="56"/>
    </row>
    <row r="15" spans="1:17" ht="12.75" customHeight="1">
      <c r="A15" s="284" t="s">
        <v>23</v>
      </c>
      <c r="B15" s="277">
        <v>6</v>
      </c>
      <c r="C15" s="278">
        <v>7.1673789173789171</v>
      </c>
      <c r="D15" s="279">
        <v>8.5653735632183903</v>
      </c>
      <c r="E15" s="280">
        <v>6.065112540192926</v>
      </c>
      <c r="F15" s="281">
        <v>7.3525925925925923</v>
      </c>
      <c r="G15" s="282">
        <v>9.0043859649122808</v>
      </c>
      <c r="H15" s="280">
        <v>6.1805555555555554</v>
      </c>
      <c r="I15" s="281">
        <v>7.4260355029585803</v>
      </c>
      <c r="J15" s="282">
        <v>8.9042792792792795</v>
      </c>
      <c r="K15" s="283">
        <v>6.1964555052790349</v>
      </c>
      <c r="L15" s="283">
        <v>7.4121621621621623</v>
      </c>
      <c r="M15" s="283">
        <v>9.0652515723270444</v>
      </c>
      <c r="O15" s="56"/>
      <c r="P15" s="56"/>
      <c r="Q15" s="56"/>
    </row>
    <row r="16" spans="1:17" ht="12.75" customHeight="1">
      <c r="A16" s="285" t="s">
        <v>24</v>
      </c>
      <c r="B16" s="270">
        <v>5.919921875</v>
      </c>
      <c r="C16" s="271">
        <v>6.8371212121212119</v>
      </c>
      <c r="D16" s="272">
        <v>7.787698412698413</v>
      </c>
      <c r="E16" s="273">
        <v>5.9881889763779528</v>
      </c>
      <c r="F16" s="274">
        <v>7.1031746031746028</v>
      </c>
      <c r="G16" s="275">
        <v>8.2460317460317452</v>
      </c>
      <c r="H16" s="273">
        <v>6.4088983050847457</v>
      </c>
      <c r="I16" s="274">
        <v>7.4033333333333333</v>
      </c>
      <c r="J16" s="275">
        <v>8.5659722222222214</v>
      </c>
      <c r="K16" s="276">
        <v>6.2904040404040407</v>
      </c>
      <c r="L16" s="276">
        <v>7.3807339449541285</v>
      </c>
      <c r="M16" s="276">
        <v>8.7375000000000007</v>
      </c>
      <c r="N16" s="62"/>
      <c r="O16" s="56"/>
      <c r="P16" s="56"/>
      <c r="Q16" s="56"/>
    </row>
    <row r="17" spans="1:17" ht="12.75" customHeight="1">
      <c r="A17" s="284" t="s">
        <v>25</v>
      </c>
      <c r="B17" s="277">
        <v>5.6369047619047619</v>
      </c>
      <c r="C17" s="278">
        <v>6.6764705882352944</v>
      </c>
      <c r="D17" s="279">
        <v>7.8173076923076925</v>
      </c>
      <c r="E17" s="280">
        <v>5.5663265306122449</v>
      </c>
      <c r="F17" s="281">
        <v>6.40625</v>
      </c>
      <c r="G17" s="282">
        <v>7.9605263157894735</v>
      </c>
      <c r="H17" s="280">
        <v>5.2261904761904798</v>
      </c>
      <c r="I17" s="281">
        <v>5.7142857142857144</v>
      </c>
      <c r="J17" s="282">
        <v>7.6111111111111107</v>
      </c>
      <c r="K17" s="283">
        <v>5.53</v>
      </c>
      <c r="L17" s="283">
        <v>6.5555555555555554</v>
      </c>
      <c r="M17" s="283">
        <v>7.9074074074074074</v>
      </c>
      <c r="N17" s="62"/>
      <c r="O17" s="56"/>
      <c r="P17" s="56"/>
      <c r="Q17" s="56"/>
    </row>
    <row r="18" spans="1:17" ht="12.75" customHeight="1">
      <c r="A18" s="285" t="s">
        <v>92</v>
      </c>
      <c r="B18" s="270">
        <v>5.4410304158907508</v>
      </c>
      <c r="C18" s="271">
        <v>5.8919925512104285</v>
      </c>
      <c r="D18" s="272">
        <v>7.2603143418467582</v>
      </c>
      <c r="E18" s="273">
        <v>6.1134765624999998</v>
      </c>
      <c r="F18" s="274">
        <v>6.7722656250000002</v>
      </c>
      <c r="G18" s="275">
        <v>7.7568587105624145</v>
      </c>
      <c r="H18" s="273">
        <v>6.1228512151748662</v>
      </c>
      <c r="I18" s="274">
        <v>6.7252519264967399</v>
      </c>
      <c r="J18" s="275">
        <v>7.7655817174515231</v>
      </c>
      <c r="K18" s="276">
        <v>6.1621570121951219</v>
      </c>
      <c r="L18" s="276">
        <v>6.8532774390243905</v>
      </c>
      <c r="M18" s="276">
        <v>7.9204252577319583</v>
      </c>
      <c r="N18" s="62"/>
      <c r="O18" s="56"/>
      <c r="P18" s="56"/>
      <c r="Q18" s="56"/>
    </row>
    <row r="19" spans="1:17" ht="12.75" customHeight="1">
      <c r="A19" s="284" t="s">
        <v>83</v>
      </c>
      <c r="B19" s="277">
        <v>6.1468897903989186</v>
      </c>
      <c r="C19" s="278">
        <v>7.2946685878962541</v>
      </c>
      <c r="D19" s="279">
        <v>8.403521825396826</v>
      </c>
      <c r="E19" s="280">
        <v>6.2715036112934994</v>
      </c>
      <c r="F19" s="281">
        <v>7.4073339940535181</v>
      </c>
      <c r="G19" s="282">
        <v>8.6078512396694222</v>
      </c>
      <c r="H19" s="280">
        <v>6.3704096045197742</v>
      </c>
      <c r="I19" s="281">
        <v>7.5395833333333329</v>
      </c>
      <c r="J19" s="282">
        <v>8.7816479400749063</v>
      </c>
      <c r="K19" s="283">
        <v>6.3006838294448917</v>
      </c>
      <c r="L19" s="283">
        <v>7.5446530147895334</v>
      </c>
      <c r="M19" s="283">
        <v>8.7851951032899773</v>
      </c>
      <c r="N19" s="62"/>
      <c r="O19" s="56"/>
      <c r="P19" s="56"/>
      <c r="Q19" s="56"/>
    </row>
    <row r="20" spans="1:17" ht="12.75" customHeight="1">
      <c r="A20" s="285" t="s">
        <v>86</v>
      </c>
      <c r="B20" s="270">
        <v>6.3008241758241761</v>
      </c>
      <c r="C20" s="271">
        <v>7.3225283630470015</v>
      </c>
      <c r="D20" s="272">
        <v>8.4887387387387392</v>
      </c>
      <c r="E20" s="273">
        <v>6.4105431309904155</v>
      </c>
      <c r="F20" s="274">
        <v>7.491928632115548</v>
      </c>
      <c r="G20" s="275">
        <v>8.7203504043126685</v>
      </c>
      <c r="H20" s="273">
        <v>6.4291891891891888</v>
      </c>
      <c r="I20" s="274">
        <v>7.5333333333333332</v>
      </c>
      <c r="J20" s="275">
        <v>8.8365650969529081</v>
      </c>
      <c r="K20" s="276">
        <v>6.446889671361502</v>
      </c>
      <c r="L20" s="276">
        <v>7.6320116054158609</v>
      </c>
      <c r="M20" s="276">
        <v>8.9741492146596862</v>
      </c>
      <c r="N20" s="62"/>
      <c r="O20" s="56"/>
      <c r="P20" s="56"/>
      <c r="Q20" s="56"/>
    </row>
    <row r="21" spans="1:17" ht="12.75" customHeight="1">
      <c r="A21" s="284" t="s">
        <v>34</v>
      </c>
      <c r="B21" s="277">
        <v>5.7237569060773481</v>
      </c>
      <c r="C21" s="278">
        <v>6.6900489396411089</v>
      </c>
      <c r="D21" s="279">
        <v>7.831325301204819</v>
      </c>
      <c r="E21" s="280">
        <v>5.80126582278481</v>
      </c>
      <c r="F21" s="281">
        <v>6.9581673306772913</v>
      </c>
      <c r="G21" s="282">
        <v>8.0754716981132084</v>
      </c>
      <c r="H21" s="280">
        <v>5.9078038674033149</v>
      </c>
      <c r="I21" s="281">
        <v>7.0494672754946723</v>
      </c>
      <c r="J21" s="282">
        <v>8.1781716417910442</v>
      </c>
      <c r="K21" s="283">
        <v>5.960186513629842</v>
      </c>
      <c r="L21" s="283">
        <v>7.1304023845007451</v>
      </c>
      <c r="M21" s="283">
        <v>8.3347750865051911</v>
      </c>
      <c r="N21" s="62"/>
      <c r="O21" s="56"/>
      <c r="P21" s="56"/>
      <c r="Q21" s="56"/>
    </row>
    <row r="22" spans="1:17" ht="12.75" customHeight="1">
      <c r="A22" s="285" t="s">
        <v>87</v>
      </c>
      <c r="B22" s="270">
        <v>6.5976517754868267</v>
      </c>
      <c r="C22" s="271">
        <v>7.467575187969925</v>
      </c>
      <c r="D22" s="272">
        <v>8.5345643939393945</v>
      </c>
      <c r="E22" s="273">
        <v>6.6648351648351651</v>
      </c>
      <c r="F22" s="274">
        <v>7.6064171122994653</v>
      </c>
      <c r="G22" s="275">
        <v>8.8380530973451332</v>
      </c>
      <c r="H22" s="273">
        <v>6.7059171597633132</v>
      </c>
      <c r="I22" s="274">
        <v>7.6238624873609711</v>
      </c>
      <c r="J22" s="275">
        <v>8.9155844155844157</v>
      </c>
      <c r="K22" s="276">
        <v>6.7703571428571427</v>
      </c>
      <c r="L22" s="276">
        <v>7.7267184035476717</v>
      </c>
      <c r="M22" s="276">
        <v>9.1119302949061662</v>
      </c>
      <c r="N22" s="62"/>
      <c r="O22" s="56"/>
      <c r="P22" s="56"/>
      <c r="Q22" s="56"/>
    </row>
    <row r="23" spans="1:17" ht="12.75" customHeight="1">
      <c r="A23" s="284" t="s">
        <v>99</v>
      </c>
      <c r="B23" s="277">
        <v>6.2154432793136323</v>
      </c>
      <c r="C23" s="278">
        <v>7.2763532763532766</v>
      </c>
      <c r="D23" s="279">
        <v>8.2712100139082061</v>
      </c>
      <c r="E23" s="280">
        <v>6.3573381950774843</v>
      </c>
      <c r="F23" s="281">
        <v>7.3896268184693232</v>
      </c>
      <c r="G23" s="282">
        <v>8.4400494437577258</v>
      </c>
      <c r="H23" s="280">
        <v>6.4023855890944503</v>
      </c>
      <c r="I23" s="281">
        <v>7.5037414965986393</v>
      </c>
      <c r="J23" s="282">
        <v>8.7019662921348306</v>
      </c>
      <c r="K23" s="283">
        <v>6.2841145833333334</v>
      </c>
      <c r="L23" s="283">
        <v>7.511057360055287</v>
      </c>
      <c r="M23" s="283">
        <v>8.7800976138828641</v>
      </c>
      <c r="N23" s="62"/>
      <c r="O23" s="56"/>
      <c r="P23" s="56"/>
      <c r="Q23" s="56"/>
    </row>
    <row r="24" spans="1:17" ht="12.75" customHeight="1">
      <c r="A24" s="335" t="s">
        <v>93</v>
      </c>
      <c r="B24" s="335"/>
      <c r="C24" s="335"/>
      <c r="D24" s="335"/>
      <c r="E24" s="335"/>
      <c r="F24" s="335"/>
      <c r="G24" s="335"/>
      <c r="H24" s="335"/>
      <c r="I24" s="335"/>
      <c r="J24" s="335"/>
      <c r="K24" s="335"/>
      <c r="L24" s="335"/>
      <c r="M24" s="335"/>
      <c r="O24" s="56"/>
      <c r="P24" s="56"/>
      <c r="Q24" s="56"/>
    </row>
    <row r="25" spans="1:17" ht="12.75" customHeight="1">
      <c r="A25" s="169" t="s">
        <v>89</v>
      </c>
      <c r="B25" s="277">
        <v>5.6968085106382977</v>
      </c>
      <c r="C25" s="278">
        <v>6.6472019464720198</v>
      </c>
      <c r="D25" s="279">
        <v>7.7780112044817926</v>
      </c>
      <c r="E25" s="280">
        <v>5.7230848861283645</v>
      </c>
      <c r="F25" s="281">
        <v>6.7947598253275112</v>
      </c>
      <c r="G25" s="282">
        <v>7.9690201729106631</v>
      </c>
      <c r="H25" s="280">
        <v>5.8054878048780489</v>
      </c>
      <c r="I25" s="281">
        <v>6.9138972809667676</v>
      </c>
      <c r="J25" s="282">
        <v>8.2245901639344261</v>
      </c>
      <c r="K25" s="283">
        <v>5.7482782369146008</v>
      </c>
      <c r="L25" s="283">
        <v>6.8535911602209945</v>
      </c>
      <c r="M25" s="283">
        <v>8.2155511811023629</v>
      </c>
      <c r="O25" s="56"/>
      <c r="P25" s="56"/>
      <c r="Q25" s="56"/>
    </row>
    <row r="26" spans="1:17" ht="12.75" customHeight="1">
      <c r="A26" s="174" t="s">
        <v>33</v>
      </c>
      <c r="B26" s="270">
        <v>5.4850636630754162</v>
      </c>
      <c r="C26" s="271">
        <v>6.0516499282639886</v>
      </c>
      <c r="D26" s="272">
        <v>7.4879862700228834</v>
      </c>
      <c r="E26" s="273">
        <v>5.528705108750632</v>
      </c>
      <c r="F26" s="274">
        <v>6.2954220314735334</v>
      </c>
      <c r="G26" s="275">
        <v>7.65625</v>
      </c>
      <c r="H26" s="273">
        <v>5.5993467610234076</v>
      </c>
      <c r="I26" s="274">
        <v>6.5660847880299249</v>
      </c>
      <c r="J26" s="275">
        <v>7.7153780798640614</v>
      </c>
      <c r="K26" s="276">
        <v>5.6244425863991081</v>
      </c>
      <c r="L26" s="276">
        <v>6.6619283065512978</v>
      </c>
      <c r="M26" s="276">
        <v>7.7810934891485815</v>
      </c>
      <c r="O26" s="56"/>
      <c r="P26" s="56"/>
      <c r="Q26" s="56"/>
    </row>
    <row r="27" spans="1:17" ht="12.75" customHeight="1">
      <c r="A27" s="169" t="s">
        <v>85</v>
      </c>
      <c r="B27" s="277">
        <v>5.5182501341921633</v>
      </c>
      <c r="C27" s="278">
        <v>6.251117068811439</v>
      </c>
      <c r="D27" s="279">
        <v>7.4107358262967429</v>
      </c>
      <c r="E27" s="280">
        <v>5.5448044366608293</v>
      </c>
      <c r="F27" s="281">
        <v>6.3989990900818929</v>
      </c>
      <c r="G27" s="282">
        <v>7.5803850156087407</v>
      </c>
      <c r="H27" s="280">
        <v>5.6047895057962176</v>
      </c>
      <c r="I27" s="281">
        <v>6.475938009787928</v>
      </c>
      <c r="J27" s="282">
        <v>7.6323845327604722</v>
      </c>
      <c r="K27" s="283">
        <v>5.7196377840909092</v>
      </c>
      <c r="L27" s="283">
        <v>6.6562015503875971</v>
      </c>
      <c r="M27" s="283">
        <v>7.8207304526748969</v>
      </c>
      <c r="O27" s="56"/>
      <c r="P27" s="56"/>
      <c r="Q27" s="56"/>
    </row>
    <row r="28" spans="1:17" ht="12.75" customHeight="1">
      <c r="A28" s="174" t="s">
        <v>94</v>
      </c>
      <c r="B28" s="270">
        <v>5.964797136038186</v>
      </c>
      <c r="C28" s="271">
        <v>7.0993150684931505</v>
      </c>
      <c r="D28" s="272">
        <v>8.1779891304347831</v>
      </c>
      <c r="E28" s="273">
        <v>6.1354489164086683</v>
      </c>
      <c r="F28" s="274">
        <v>7.3031319910514538</v>
      </c>
      <c r="G28" s="275">
        <v>8.5521390374331556</v>
      </c>
      <c r="H28" s="273">
        <v>6.3608695652173912</v>
      </c>
      <c r="I28" s="274">
        <v>7.5032537960954446</v>
      </c>
      <c r="J28" s="275">
        <v>8.873046875</v>
      </c>
      <c r="K28" s="276">
        <v>6.3935986159169547</v>
      </c>
      <c r="L28" s="276">
        <v>7.5361445783132535</v>
      </c>
      <c r="M28" s="276">
        <v>9.0770547945205475</v>
      </c>
      <c r="O28" s="56"/>
      <c r="P28" s="56"/>
      <c r="Q28" s="56"/>
    </row>
    <row r="29" spans="1:17" ht="12.75" customHeight="1">
      <c r="A29" s="169" t="s">
        <v>82</v>
      </c>
      <c r="B29" s="277">
        <v>5.6523703956343789</v>
      </c>
      <c r="C29" s="278">
        <v>6.4294403892944043</v>
      </c>
      <c r="D29" s="279">
        <v>7.3611601884570081</v>
      </c>
      <c r="E29" s="280">
        <v>5.6669075144508669</v>
      </c>
      <c r="F29" s="281">
        <v>6.4725656877897988</v>
      </c>
      <c r="G29" s="282">
        <v>7.4707302353651173</v>
      </c>
      <c r="H29" s="280">
        <v>5.7133293365307756</v>
      </c>
      <c r="I29" s="281">
        <v>6.5485475527258252</v>
      </c>
      <c r="J29" s="282">
        <v>7.5325484764542932</v>
      </c>
      <c r="K29" s="283">
        <v>5.7431885908897407</v>
      </c>
      <c r="L29" s="283">
        <v>6.6080220713073006</v>
      </c>
      <c r="M29" s="283">
        <v>7.6262668918918921</v>
      </c>
    </row>
    <row r="30" spans="1:17" ht="12.75" customHeight="1">
      <c r="A30" s="174" t="s">
        <v>204</v>
      </c>
      <c r="B30" s="270">
        <v>5.782171581769437</v>
      </c>
      <c r="C30" s="271">
        <v>6.5383928571428571</v>
      </c>
      <c r="D30" s="272">
        <v>7.5264830508474576</v>
      </c>
      <c r="E30" s="273">
        <v>6.0533276450511941</v>
      </c>
      <c r="F30" s="274">
        <v>6.777303754266212</v>
      </c>
      <c r="G30" s="275">
        <v>7.7325436408977559</v>
      </c>
      <c r="H30" s="273">
        <v>6.0934579439252339</v>
      </c>
      <c r="I30" s="274">
        <v>6.8224299065420562</v>
      </c>
      <c r="J30" s="275">
        <v>7.8939393939393936</v>
      </c>
      <c r="K30" s="276">
        <v>5.7946428571428568</v>
      </c>
      <c r="L30" s="276">
        <v>6.6198347107438016</v>
      </c>
      <c r="M30" s="276">
        <v>7.6046153846153848</v>
      </c>
    </row>
    <row r="31" spans="1:17" ht="12.75" customHeight="1">
      <c r="A31" s="169" t="s">
        <v>106</v>
      </c>
      <c r="B31" s="277">
        <v>5.8654667480170835</v>
      </c>
      <c r="C31" s="278">
        <v>6.7759593679458234</v>
      </c>
      <c r="D31" s="279">
        <v>7.7747252747252746</v>
      </c>
      <c r="E31" s="280">
        <v>5.8805885681946801</v>
      </c>
      <c r="F31" s="281">
        <v>6.848022598870056</v>
      </c>
      <c r="G31" s="282">
        <v>7.8438596491228072</v>
      </c>
      <c r="H31" s="280">
        <v>5.9537267080745337</v>
      </c>
      <c r="I31" s="281">
        <v>6.8797399783315276</v>
      </c>
      <c r="J31" s="282">
        <v>7.9297858942065496</v>
      </c>
      <c r="K31" s="283">
        <v>5.9839171974522296</v>
      </c>
      <c r="L31" s="283">
        <v>6.9323658269441406</v>
      </c>
      <c r="M31" s="283">
        <v>7.9141025641025644</v>
      </c>
      <c r="N31" s="62"/>
      <c r="O31" s="56"/>
      <c r="P31" s="56"/>
      <c r="Q31" s="56"/>
    </row>
    <row r="32" spans="1:17" ht="25.5" customHeight="1">
      <c r="A32" s="269" t="s">
        <v>206</v>
      </c>
      <c r="B32" s="270">
        <v>6.0139508928571432</v>
      </c>
      <c r="C32" s="271">
        <v>6.8381696428571432</v>
      </c>
      <c r="D32" s="272">
        <v>7.8576589595375719</v>
      </c>
      <c r="E32" s="273">
        <v>6.2454268292682924</v>
      </c>
      <c r="F32" s="274">
        <v>7.2483660130718954</v>
      </c>
      <c r="G32" s="275">
        <v>8.5252808988764048</v>
      </c>
      <c r="H32" s="273">
        <v>6.16637323943662</v>
      </c>
      <c r="I32" s="274">
        <v>7.1503378378378377</v>
      </c>
      <c r="J32" s="275">
        <v>8.223684210526315</v>
      </c>
      <c r="K32" s="276">
        <v>6.3796992481203008</v>
      </c>
      <c r="L32" s="276">
        <v>7.34965034965035</v>
      </c>
      <c r="M32" s="276">
        <v>8.6638655462184868</v>
      </c>
      <c r="N32" s="62"/>
    </row>
    <row r="33" spans="1:15" ht="12.75" customHeight="1">
      <c r="A33" s="169" t="s">
        <v>23</v>
      </c>
      <c r="B33" s="277">
        <v>6.2058823529411766</v>
      </c>
      <c r="C33" s="278">
        <v>7.3065902578796562</v>
      </c>
      <c r="D33" s="279">
        <v>8.8461538461538467</v>
      </c>
      <c r="E33" s="280">
        <v>6.2809187279151946</v>
      </c>
      <c r="F33" s="281">
        <v>7.5599369085173498</v>
      </c>
      <c r="G33" s="282">
        <v>9.1212121212121211</v>
      </c>
      <c r="H33" s="280">
        <v>6.2970494417862835</v>
      </c>
      <c r="I33" s="281">
        <v>7.5792393026941358</v>
      </c>
      <c r="J33" s="282">
        <v>9.3181063122923593</v>
      </c>
      <c r="K33" s="283">
        <v>6.4097807757166949</v>
      </c>
      <c r="L33" s="283">
        <v>7.7272727272727275</v>
      </c>
      <c r="M33" s="283">
        <v>9.5344262295081972</v>
      </c>
      <c r="N33" s="62"/>
    </row>
    <row r="34" spans="1:15" ht="12.75" customHeight="1">
      <c r="A34" s="174" t="s">
        <v>90</v>
      </c>
      <c r="B34" s="270">
        <v>5.6563906390639067</v>
      </c>
      <c r="C34" s="271">
        <v>6.4508571428571431</v>
      </c>
      <c r="D34" s="272">
        <v>7.517045454545455</v>
      </c>
      <c r="E34" s="273">
        <v>5.6634524929444972</v>
      </c>
      <c r="F34" s="274">
        <v>6.5025940337224384</v>
      </c>
      <c r="G34" s="275">
        <v>7.733772819472617</v>
      </c>
      <c r="H34" s="273">
        <v>5.7831105710814095</v>
      </c>
      <c r="I34" s="274">
        <v>6.6877523553162854</v>
      </c>
      <c r="J34" s="275">
        <v>7.9077380952380949</v>
      </c>
      <c r="K34" s="276">
        <v>5.7881727158948681</v>
      </c>
      <c r="L34" s="276">
        <v>6.7451127819548873</v>
      </c>
      <c r="M34" s="276">
        <v>7.9984879032258061</v>
      </c>
      <c r="N34" s="62"/>
    </row>
    <row r="35" spans="1:15" ht="12.75" customHeight="1">
      <c r="A35" s="169" t="s">
        <v>24</v>
      </c>
      <c r="B35" s="277">
        <v>5.5344155844155845</v>
      </c>
      <c r="C35" s="278">
        <v>6.1555727554179569</v>
      </c>
      <c r="D35" s="279">
        <v>7.2262195121951223</v>
      </c>
      <c r="E35" s="280">
        <v>5.5840686274509803</v>
      </c>
      <c r="F35" s="281">
        <v>6.3557874762808346</v>
      </c>
      <c r="G35" s="282">
        <v>7.5867456896551726</v>
      </c>
      <c r="H35" s="280">
        <v>5.6248597081930418</v>
      </c>
      <c r="I35" s="281">
        <v>6.4819391634980992</v>
      </c>
      <c r="J35" s="282">
        <v>7.7280600461893769</v>
      </c>
      <c r="K35" s="283">
        <v>5.626344086021505</v>
      </c>
      <c r="L35" s="283">
        <v>6.5042643923240941</v>
      </c>
      <c r="M35" s="283">
        <v>7.8335526315789474</v>
      </c>
      <c r="N35" s="62"/>
    </row>
    <row r="36" spans="1:15" ht="12.75" customHeight="1">
      <c r="A36" s="174" t="s">
        <v>25</v>
      </c>
      <c r="B36" s="270">
        <v>5.4416510757717491</v>
      </c>
      <c r="C36" s="271">
        <v>5.9085594013096348</v>
      </c>
      <c r="D36" s="272">
        <v>6.9366977829638277</v>
      </c>
      <c r="E36" s="273">
        <v>5.4657921810699586</v>
      </c>
      <c r="F36" s="274">
        <v>5.961934156378601</v>
      </c>
      <c r="G36" s="275">
        <v>7.223004694835681</v>
      </c>
      <c r="H36" s="273">
        <v>5.5532736256948736</v>
      </c>
      <c r="I36" s="274">
        <v>6.2727803738317753</v>
      </c>
      <c r="J36" s="275">
        <v>7.4392247043363993</v>
      </c>
      <c r="K36" s="276">
        <v>5.5607506361323153</v>
      </c>
      <c r="L36" s="276">
        <v>6.3212435233160624</v>
      </c>
      <c r="M36" s="276">
        <v>7.5439632545931756</v>
      </c>
      <c r="N36" s="62"/>
    </row>
    <row r="37" spans="1:15" ht="12.75" customHeight="1">
      <c r="A37" s="169" t="s">
        <v>92</v>
      </c>
      <c r="B37" s="277">
        <v>5.482276119402985</v>
      </c>
      <c r="C37" s="278">
        <v>6.1178343949044587</v>
      </c>
      <c r="D37" s="279">
        <v>7.1768867924528301</v>
      </c>
      <c r="E37" s="280">
        <v>5.5227272727272725</v>
      </c>
      <c r="F37" s="281">
        <v>6.1825000000000001</v>
      </c>
      <c r="G37" s="282">
        <v>7.1209016393442619</v>
      </c>
      <c r="H37" s="280">
        <v>5.5117647058823529</v>
      </c>
      <c r="I37" s="281">
        <v>6.1825396825396828</v>
      </c>
      <c r="J37" s="282">
        <v>7.5235294117647058</v>
      </c>
      <c r="K37" s="283">
        <v>5.3802570093457946</v>
      </c>
      <c r="L37" s="283">
        <v>5.8516355140186915</v>
      </c>
      <c r="M37" s="283">
        <v>7.2807377049180326</v>
      </c>
      <c r="N37" s="62"/>
      <c r="O37" s="158"/>
    </row>
    <row r="38" spans="1:15" ht="12.75" customHeight="1">
      <c r="A38" s="174" t="s">
        <v>83</v>
      </c>
      <c r="B38" s="270">
        <v>6.6242653232577666</v>
      </c>
      <c r="C38" s="271">
        <v>7.5419440745672439</v>
      </c>
      <c r="D38" s="272">
        <v>8.8663141993957701</v>
      </c>
      <c r="E38" s="273">
        <v>6.8203907815631259</v>
      </c>
      <c r="F38" s="274">
        <v>7.8450881612090679</v>
      </c>
      <c r="G38" s="275">
        <v>9.2166353383458652</v>
      </c>
      <c r="H38" s="273">
        <v>6.9196322657176754</v>
      </c>
      <c r="I38" s="274">
        <v>8.0110677083333339</v>
      </c>
      <c r="J38" s="275">
        <v>9.7743506493506498</v>
      </c>
      <c r="K38" s="276">
        <v>6.9388466413181238</v>
      </c>
      <c r="L38" s="276">
        <v>8.1103896103896105</v>
      </c>
      <c r="M38" s="276">
        <v>9.9092356687898082</v>
      </c>
      <c r="N38" s="62"/>
    </row>
    <row r="39" spans="1:15" ht="12.75" customHeight="1">
      <c r="A39" s="169" t="s">
        <v>86</v>
      </c>
      <c r="B39" s="277">
        <v>6.1721311475409832</v>
      </c>
      <c r="C39" s="278">
        <v>7.1914893617021276</v>
      </c>
      <c r="D39" s="279">
        <v>8.21875</v>
      </c>
      <c r="E39" s="280">
        <v>6.2464285714285719</v>
      </c>
      <c r="F39" s="281">
        <v>7.379032258064516</v>
      </c>
      <c r="G39" s="282">
        <v>8.6506622516556284</v>
      </c>
      <c r="H39" s="280">
        <v>6.297715053763441</v>
      </c>
      <c r="I39" s="281">
        <v>7.4377828054298645</v>
      </c>
      <c r="J39" s="282">
        <v>8.8890086206896548</v>
      </c>
      <c r="K39" s="283">
        <v>6.305714285714286</v>
      </c>
      <c r="L39" s="283">
        <v>7.4830287206266322</v>
      </c>
      <c r="M39" s="283">
        <v>8.9387755102040813</v>
      </c>
      <c r="N39" s="62"/>
    </row>
    <row r="40" spans="1:15" ht="12.75" customHeight="1">
      <c r="A40" s="174" t="s">
        <v>34</v>
      </c>
      <c r="B40" s="270">
        <v>5.8843373493975903</v>
      </c>
      <c r="C40" s="271">
        <v>7.1990521327014214</v>
      </c>
      <c r="D40" s="272">
        <v>8.2205882352941178</v>
      </c>
      <c r="E40" s="273">
        <v>5.9676395939086291</v>
      </c>
      <c r="F40" s="274">
        <v>7.282558139534884</v>
      </c>
      <c r="G40" s="275">
        <v>8.4237500000000001</v>
      </c>
      <c r="H40" s="273">
        <v>6.0593869731800769</v>
      </c>
      <c r="I40" s="274">
        <v>7.3259803921568629</v>
      </c>
      <c r="J40" s="275">
        <v>8.507352941176471</v>
      </c>
      <c r="K40" s="276">
        <v>6.1889250814332248</v>
      </c>
      <c r="L40" s="276">
        <v>7.3219616204690832</v>
      </c>
      <c r="M40" s="276">
        <v>8.431578947368422</v>
      </c>
      <c r="N40" s="62"/>
    </row>
    <row r="41" spans="1:15" ht="12.75" customHeight="1">
      <c r="A41" s="169" t="s">
        <v>87</v>
      </c>
      <c r="B41" s="277">
        <v>6.466242661448141</v>
      </c>
      <c r="C41" s="278">
        <v>7.3743362831858406</v>
      </c>
      <c r="D41" s="279">
        <v>8.4789377289377281</v>
      </c>
      <c r="E41" s="280">
        <v>6.6501322751322753</v>
      </c>
      <c r="F41" s="281">
        <v>7.6911468812877262</v>
      </c>
      <c r="G41" s="282">
        <v>9.0350241545893724</v>
      </c>
      <c r="H41" s="280">
        <v>6.6311383928571432</v>
      </c>
      <c r="I41" s="281">
        <v>7.813172043010753</v>
      </c>
      <c r="J41" s="282">
        <v>9.5485294117647062</v>
      </c>
      <c r="K41" s="283">
        <v>6.893890675241158</v>
      </c>
      <c r="L41" s="283">
        <v>8.0510204081632661</v>
      </c>
      <c r="M41" s="283">
        <v>9.7363184079601997</v>
      </c>
      <c r="N41" s="62"/>
    </row>
    <row r="42" spans="1:15" ht="25.5" customHeight="1">
      <c r="A42" s="269" t="s">
        <v>205</v>
      </c>
      <c r="B42" s="270">
        <v>6.5493482309124769</v>
      </c>
      <c r="C42" s="271">
        <v>7.5625</v>
      </c>
      <c r="D42" s="272">
        <v>8.8640000000000008</v>
      </c>
      <c r="E42" s="273">
        <v>6.8321596244131459</v>
      </c>
      <c r="F42" s="274">
        <v>7.8960817717206133</v>
      </c>
      <c r="G42" s="275">
        <v>9.2275985663082434</v>
      </c>
      <c r="H42" s="273">
        <v>6.8063953488372091</v>
      </c>
      <c r="I42" s="274">
        <v>7.9606525911708257</v>
      </c>
      <c r="J42" s="275">
        <v>9.6042510121457489</v>
      </c>
      <c r="K42" s="276">
        <v>6.783957845433255</v>
      </c>
      <c r="L42" s="276">
        <v>8.0407894736842103</v>
      </c>
      <c r="M42" s="276">
        <v>9.6883223684210531</v>
      </c>
      <c r="N42" s="62"/>
    </row>
    <row r="43" spans="1:15" ht="12.75" customHeight="1">
      <c r="A43" s="335" t="s">
        <v>96</v>
      </c>
      <c r="B43" s="335"/>
      <c r="C43" s="335"/>
      <c r="D43" s="335"/>
      <c r="E43" s="335"/>
      <c r="F43" s="335"/>
      <c r="G43" s="335"/>
      <c r="H43" s="335"/>
      <c r="I43" s="335"/>
      <c r="J43" s="335"/>
      <c r="K43" s="335"/>
      <c r="L43" s="335"/>
      <c r="M43" s="335"/>
      <c r="N43" s="62"/>
    </row>
    <row r="44" spans="1:15" ht="12.75" customHeight="1">
      <c r="A44" s="169" t="s">
        <v>6</v>
      </c>
      <c r="B44" s="170">
        <v>9.3418960244648321</v>
      </c>
      <c r="C44" s="171">
        <v>10.550695825049702</v>
      </c>
      <c r="D44" s="172">
        <v>12.14903129657228</v>
      </c>
      <c r="E44" s="176">
        <v>9.3066579634464759</v>
      </c>
      <c r="F44" s="171">
        <v>10.472949886104784</v>
      </c>
      <c r="G44" s="172">
        <v>11.988572574178027</v>
      </c>
      <c r="H44" s="170">
        <v>9.3928571428571423</v>
      </c>
      <c r="I44" s="171">
        <v>10.539046121593291</v>
      </c>
      <c r="J44" s="172">
        <v>12.025800711743772</v>
      </c>
      <c r="K44" s="173">
        <v>9.5563765736179533</v>
      </c>
      <c r="L44" s="173">
        <v>10.835764109067851</v>
      </c>
      <c r="M44" s="173">
        <v>12.455677290836654</v>
      </c>
      <c r="N44" s="62"/>
    </row>
    <row r="45" spans="1:15" ht="12.75" customHeight="1">
      <c r="A45" s="177" t="s">
        <v>97</v>
      </c>
      <c r="B45" s="178">
        <v>11.738795063332251</v>
      </c>
      <c r="C45" s="179">
        <v>12.472001272669424</v>
      </c>
      <c r="D45" s="180">
        <v>13.409550195567144</v>
      </c>
      <c r="E45" s="181">
        <v>11.698062354312354</v>
      </c>
      <c r="F45" s="179">
        <v>12.458137188971083</v>
      </c>
      <c r="G45" s="180">
        <v>13.465002953337271</v>
      </c>
      <c r="H45" s="178">
        <v>11.879802513464991</v>
      </c>
      <c r="I45" s="179">
        <v>12.602862000566732</v>
      </c>
      <c r="J45" s="180">
        <v>13.5651305274374</v>
      </c>
      <c r="K45" s="179">
        <v>11.997199220652703</v>
      </c>
      <c r="L45" s="179">
        <v>12.739589905362775</v>
      </c>
      <c r="M45" s="179">
        <v>13.690869959220661</v>
      </c>
      <c r="N45" s="62"/>
    </row>
    <row r="46" spans="1:15" ht="12.75" customHeight="1">
      <c r="A46" s="379" t="s">
        <v>133</v>
      </c>
      <c r="B46" s="379"/>
      <c r="C46" s="379"/>
      <c r="D46" s="379"/>
      <c r="E46" s="379"/>
      <c r="F46" s="379"/>
      <c r="G46" s="379"/>
      <c r="H46" s="379"/>
      <c r="I46" s="379"/>
      <c r="J46" s="379"/>
      <c r="K46" s="379"/>
      <c r="L46" s="379"/>
      <c r="M46" s="379"/>
      <c r="N46" s="62"/>
    </row>
    <row r="47" spans="1:15" ht="12.75" customHeight="1">
      <c r="A47" s="378" t="s">
        <v>132</v>
      </c>
      <c r="B47" s="378"/>
      <c r="C47" s="378"/>
      <c r="D47" s="378"/>
      <c r="E47" s="378"/>
      <c r="F47" s="378"/>
      <c r="G47" s="378"/>
      <c r="H47" s="378"/>
      <c r="I47" s="378"/>
      <c r="J47" s="378"/>
      <c r="K47" s="378"/>
      <c r="L47" s="378"/>
      <c r="M47" s="378"/>
      <c r="N47" s="62"/>
    </row>
    <row r="48" spans="1:15" ht="12.75" customHeight="1">
      <c r="A48" s="12"/>
      <c r="B48" s="61"/>
      <c r="C48" s="62"/>
      <c r="D48" s="62"/>
      <c r="E48" s="61"/>
      <c r="F48" s="61"/>
      <c r="G48" s="61"/>
      <c r="H48" s="61"/>
      <c r="I48" s="61"/>
      <c r="J48" s="61"/>
      <c r="K48" s="61"/>
      <c r="L48" s="62"/>
      <c r="M48" s="62"/>
      <c r="N48" s="62"/>
    </row>
    <row r="49" spans="1:14" ht="12.75" customHeight="1">
      <c r="B49" s="61"/>
      <c r="C49" s="64"/>
      <c r="D49" s="64"/>
      <c r="E49" s="61"/>
      <c r="F49" s="61"/>
      <c r="G49" s="61"/>
      <c r="H49" s="61"/>
      <c r="I49" s="61"/>
      <c r="J49" s="61"/>
      <c r="K49" s="61"/>
      <c r="L49" s="64"/>
      <c r="M49" s="64"/>
      <c r="N49" s="62"/>
    </row>
    <row r="50" spans="1:14" ht="12.75" customHeight="1">
      <c r="A50" s="63"/>
      <c r="B50" s="61"/>
      <c r="C50" s="62"/>
      <c r="D50" s="62"/>
      <c r="E50" s="61"/>
      <c r="F50" s="61"/>
      <c r="G50" s="61"/>
      <c r="H50" s="61"/>
      <c r="I50" s="61"/>
      <c r="J50" s="61"/>
      <c r="K50" s="61"/>
      <c r="L50" s="62"/>
      <c r="M50" s="62"/>
      <c r="N50" s="62"/>
    </row>
    <row r="51" spans="1:14" ht="12.75" customHeight="1">
      <c r="A51" s="12"/>
      <c r="B51" s="61"/>
      <c r="C51" s="64"/>
      <c r="D51" s="64"/>
      <c r="E51" s="61"/>
      <c r="F51" s="61"/>
      <c r="G51" s="61"/>
      <c r="H51" s="61"/>
      <c r="I51" s="61"/>
      <c r="J51" s="61"/>
      <c r="K51" s="61"/>
      <c r="L51" s="64"/>
      <c r="M51" s="64"/>
      <c r="N51" s="62"/>
    </row>
    <row r="52" spans="1:14" ht="12.75" customHeight="1">
      <c r="A52" s="12"/>
      <c r="B52" s="61"/>
      <c r="C52" s="62"/>
      <c r="D52" s="62"/>
      <c r="E52" s="61"/>
      <c r="F52" s="61"/>
      <c r="G52" s="61"/>
      <c r="H52" s="61"/>
      <c r="I52" s="61"/>
      <c r="J52" s="61"/>
      <c r="K52" s="61"/>
      <c r="L52" s="62"/>
      <c r="M52" s="62"/>
      <c r="N52" s="62"/>
    </row>
    <row r="53" spans="1:14" ht="12.75" customHeight="1">
      <c r="B53" s="61"/>
      <c r="C53" s="61"/>
      <c r="D53" s="61"/>
      <c r="E53" s="61"/>
      <c r="F53" s="61"/>
      <c r="G53" s="61"/>
      <c r="H53" s="61"/>
      <c r="I53" s="61"/>
      <c r="J53" s="61"/>
      <c r="K53" s="61"/>
      <c r="L53" s="61"/>
      <c r="M53" s="62"/>
      <c r="N53" s="62"/>
    </row>
    <row r="54" spans="1:14" ht="12.75" customHeight="1">
      <c r="B54" s="61"/>
      <c r="C54" s="61"/>
      <c r="D54" s="61"/>
      <c r="E54" s="61"/>
      <c r="F54" s="61"/>
      <c r="G54" s="61"/>
      <c r="H54" s="61"/>
      <c r="I54" s="61"/>
      <c r="J54" s="61"/>
      <c r="K54" s="61"/>
      <c r="L54" s="61"/>
      <c r="M54" s="61"/>
      <c r="N54" s="62"/>
    </row>
    <row r="55" spans="1:14" ht="15">
      <c r="B55" s="61"/>
      <c r="C55" s="61"/>
      <c r="D55" s="61"/>
      <c r="E55" s="61"/>
      <c r="F55" s="61"/>
      <c r="G55" s="61"/>
      <c r="H55" s="61"/>
      <c r="I55" s="61"/>
      <c r="J55" s="61"/>
      <c r="K55" s="61"/>
      <c r="L55" s="61"/>
      <c r="M55" s="61"/>
      <c r="N55" s="62"/>
    </row>
    <row r="56" spans="1:14" ht="16.5" customHeight="1">
      <c r="B56" s="61"/>
      <c r="C56" s="61"/>
      <c r="D56" s="61"/>
      <c r="E56" s="61"/>
      <c r="F56" s="61"/>
      <c r="G56" s="61"/>
      <c r="H56" s="61"/>
      <c r="I56" s="61"/>
      <c r="J56" s="61"/>
      <c r="K56" s="61"/>
      <c r="L56" s="61"/>
      <c r="M56" s="61"/>
      <c r="N56" s="62"/>
    </row>
    <row r="57" spans="1:14" ht="15">
      <c r="B57" s="61"/>
      <c r="C57" s="61"/>
      <c r="D57" s="61"/>
      <c r="E57" s="61"/>
      <c r="F57" s="61"/>
      <c r="G57" s="61"/>
      <c r="H57" s="61"/>
      <c r="I57" s="61"/>
      <c r="J57" s="61"/>
      <c r="K57" s="61"/>
      <c r="L57" s="61"/>
      <c r="M57" s="61"/>
      <c r="N57" s="62"/>
    </row>
    <row r="58" spans="1:14" ht="15">
      <c r="B58" s="61"/>
      <c r="C58" s="61"/>
      <c r="D58" s="61"/>
      <c r="E58" s="61"/>
      <c r="F58" s="61"/>
      <c r="G58" s="61"/>
      <c r="H58" s="61"/>
      <c r="I58" s="61"/>
      <c r="J58" s="61"/>
      <c r="K58" s="61"/>
      <c r="L58" s="61"/>
      <c r="M58" s="61"/>
      <c r="N58" s="62"/>
    </row>
    <row r="59" spans="1:14" ht="15">
      <c r="B59" s="61"/>
      <c r="C59" s="61"/>
      <c r="D59" s="61"/>
      <c r="E59" s="61"/>
      <c r="F59" s="61"/>
      <c r="G59" s="61"/>
      <c r="H59" s="61"/>
      <c r="I59" s="61"/>
      <c r="J59" s="61"/>
      <c r="K59" s="61"/>
      <c r="L59" s="61"/>
      <c r="M59" s="61"/>
      <c r="N59" s="62"/>
    </row>
    <row r="60" spans="1:14" ht="15">
      <c r="B60" s="61"/>
      <c r="C60" s="61"/>
      <c r="D60" s="61"/>
      <c r="E60" s="61"/>
      <c r="F60" s="61"/>
      <c r="G60" s="61"/>
      <c r="H60" s="61"/>
      <c r="I60" s="61"/>
      <c r="J60" s="61"/>
      <c r="K60" s="61"/>
      <c r="L60" s="61"/>
      <c r="M60" s="61"/>
      <c r="N60" s="62"/>
    </row>
    <row r="61" spans="1:14" ht="12.75" customHeight="1">
      <c r="B61" s="61"/>
      <c r="C61" s="61"/>
      <c r="D61" s="61"/>
      <c r="E61" s="61"/>
      <c r="F61" s="61"/>
      <c r="G61" s="61"/>
      <c r="H61" s="61"/>
      <c r="I61" s="61"/>
      <c r="J61" s="61"/>
      <c r="K61" s="61"/>
      <c r="L61" s="61"/>
      <c r="M61" s="61"/>
      <c r="N61" s="62"/>
    </row>
    <row r="62" spans="1:14" ht="12.75" customHeight="1">
      <c r="N62" s="62"/>
    </row>
    <row r="63" spans="1:14" ht="12.75" customHeight="1">
      <c r="N63" s="62"/>
    </row>
  </sheetData>
  <mergeCells count="13">
    <mergeCell ref="A47:M47"/>
    <mergeCell ref="A46:M46"/>
    <mergeCell ref="A43:M43"/>
    <mergeCell ref="A24:M24"/>
    <mergeCell ref="H3:J3"/>
    <mergeCell ref="B5:M5"/>
    <mergeCell ref="A6:M6"/>
    <mergeCell ref="A1:M1"/>
    <mergeCell ref="A2:M2"/>
    <mergeCell ref="A3:A5"/>
    <mergeCell ref="B3:D3"/>
    <mergeCell ref="E3:G3"/>
    <mergeCell ref="K3:M3"/>
  </mergeCells>
  <hyperlinks>
    <hyperlink ref="A1" location="Inhalt!A1" display="Zurück zum Inhalt"/>
  </hyperlinks>
  <pageMargins left="0.70866141732283472" right="0.70866141732283472" top="0.78740157480314965" bottom="0.78740157480314965" header="0.31496062992125984" footer="0.31496062992125984"/>
  <pageSetup paperSize="9" scale="56" orientation="portrait" r:id="rId1"/>
  <headerFooter scaleWithDoc="0">
    <oddHeader>&amp;CBildungsbericht 2020 - Tabellen F4</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0"/>
  <sheetViews>
    <sheetView showGridLines="0" zoomScaleNormal="100" workbookViewId="0">
      <selection sqref="A1:Y1"/>
    </sheetView>
  </sheetViews>
  <sheetFormatPr baseColWidth="10" defaultRowHeight="12.75"/>
  <cols>
    <col min="1" max="1" width="26.140625" style="92" customWidth="1"/>
    <col min="2" max="25" width="7.7109375" style="92" customWidth="1"/>
    <col min="26" max="272" width="11.42578125" style="92"/>
    <col min="273" max="273" width="26.140625" style="92" customWidth="1"/>
    <col min="274" max="277" width="13.85546875" style="92" customWidth="1"/>
    <col min="278" max="528" width="11.42578125" style="92"/>
    <col min="529" max="529" width="26.140625" style="92" customWidth="1"/>
    <col min="530" max="533" width="13.85546875" style="92" customWidth="1"/>
    <col min="534" max="784" width="11.42578125" style="92"/>
    <col min="785" max="785" width="26.140625" style="92" customWidth="1"/>
    <col min="786" max="789" width="13.85546875" style="92" customWidth="1"/>
    <col min="790" max="1040" width="11.42578125" style="92"/>
    <col min="1041" max="1041" width="26.140625" style="92" customWidth="1"/>
    <col min="1042" max="1045" width="13.85546875" style="92" customWidth="1"/>
    <col min="1046" max="1296" width="11.42578125" style="92"/>
    <col min="1297" max="1297" width="26.140625" style="92" customWidth="1"/>
    <col min="1298" max="1301" width="13.85546875" style="92" customWidth="1"/>
    <col min="1302" max="1552" width="11.42578125" style="92"/>
    <col min="1553" max="1553" width="26.140625" style="92" customWidth="1"/>
    <col min="1554" max="1557" width="13.85546875" style="92" customWidth="1"/>
    <col min="1558" max="1808" width="11.42578125" style="92"/>
    <col min="1809" max="1809" width="26.140625" style="92" customWidth="1"/>
    <col min="1810" max="1813" width="13.85546875" style="92" customWidth="1"/>
    <col min="1814" max="2064" width="11.42578125" style="92"/>
    <col min="2065" max="2065" width="26.140625" style="92" customWidth="1"/>
    <col min="2066" max="2069" width="13.85546875" style="92" customWidth="1"/>
    <col min="2070" max="2320" width="11.42578125" style="92"/>
    <col min="2321" max="2321" width="26.140625" style="92" customWidth="1"/>
    <col min="2322" max="2325" width="13.85546875" style="92" customWidth="1"/>
    <col min="2326" max="2576" width="11.42578125" style="92"/>
    <col min="2577" max="2577" width="26.140625" style="92" customWidth="1"/>
    <col min="2578" max="2581" width="13.85546875" style="92" customWidth="1"/>
    <col min="2582" max="2832" width="11.42578125" style="92"/>
    <col min="2833" max="2833" width="26.140625" style="92" customWidth="1"/>
    <col min="2834" max="2837" width="13.85546875" style="92" customWidth="1"/>
    <col min="2838" max="3088" width="11.42578125" style="92"/>
    <col min="3089" max="3089" width="26.140625" style="92" customWidth="1"/>
    <col min="3090" max="3093" width="13.85546875" style="92" customWidth="1"/>
    <col min="3094" max="3344" width="11.42578125" style="92"/>
    <col min="3345" max="3345" width="26.140625" style="92" customWidth="1"/>
    <col min="3346" max="3349" width="13.85546875" style="92" customWidth="1"/>
    <col min="3350" max="3600" width="11.42578125" style="92"/>
    <col min="3601" max="3601" width="26.140625" style="92" customWidth="1"/>
    <col min="3602" max="3605" width="13.85546875" style="92" customWidth="1"/>
    <col min="3606" max="3856" width="11.42578125" style="92"/>
    <col min="3857" max="3857" width="26.140625" style="92" customWidth="1"/>
    <col min="3858" max="3861" width="13.85546875" style="92" customWidth="1"/>
    <col min="3862" max="4112" width="11.42578125" style="92"/>
    <col min="4113" max="4113" width="26.140625" style="92" customWidth="1"/>
    <col min="4114" max="4117" width="13.85546875" style="92" customWidth="1"/>
    <col min="4118" max="4368" width="11.42578125" style="92"/>
    <col min="4369" max="4369" width="26.140625" style="92" customWidth="1"/>
    <col min="4370" max="4373" width="13.85546875" style="92" customWidth="1"/>
    <col min="4374" max="4624" width="11.42578125" style="92"/>
    <col min="4625" max="4625" width="26.140625" style="92" customWidth="1"/>
    <col min="4626" max="4629" width="13.85546875" style="92" customWidth="1"/>
    <col min="4630" max="4880" width="11.42578125" style="92"/>
    <col min="4881" max="4881" width="26.140625" style="92" customWidth="1"/>
    <col min="4882" max="4885" width="13.85546875" style="92" customWidth="1"/>
    <col min="4886" max="5136" width="11.42578125" style="92"/>
    <col min="5137" max="5137" width="26.140625" style="92" customWidth="1"/>
    <col min="5138" max="5141" width="13.85546875" style="92" customWidth="1"/>
    <col min="5142" max="5392" width="11.42578125" style="92"/>
    <col min="5393" max="5393" width="26.140625" style="92" customWidth="1"/>
    <col min="5394" max="5397" width="13.85546875" style="92" customWidth="1"/>
    <col min="5398" max="5648" width="11.42578125" style="92"/>
    <col min="5649" max="5649" width="26.140625" style="92" customWidth="1"/>
    <col min="5650" max="5653" width="13.85546875" style="92" customWidth="1"/>
    <col min="5654" max="5904" width="11.42578125" style="92"/>
    <col min="5905" max="5905" width="26.140625" style="92" customWidth="1"/>
    <col min="5906" max="5909" width="13.85546875" style="92" customWidth="1"/>
    <col min="5910" max="6160" width="11.42578125" style="92"/>
    <col min="6161" max="6161" width="26.140625" style="92" customWidth="1"/>
    <col min="6162" max="6165" width="13.85546875" style="92" customWidth="1"/>
    <col min="6166" max="6416" width="11.42578125" style="92"/>
    <col min="6417" max="6417" width="26.140625" style="92" customWidth="1"/>
    <col min="6418" max="6421" width="13.85546875" style="92" customWidth="1"/>
    <col min="6422" max="6672" width="11.42578125" style="92"/>
    <col min="6673" max="6673" width="26.140625" style="92" customWidth="1"/>
    <col min="6674" max="6677" width="13.85546875" style="92" customWidth="1"/>
    <col min="6678" max="6928" width="11.42578125" style="92"/>
    <col min="6929" max="6929" width="26.140625" style="92" customWidth="1"/>
    <col min="6930" max="6933" width="13.85546875" style="92" customWidth="1"/>
    <col min="6934" max="7184" width="11.42578125" style="92"/>
    <col min="7185" max="7185" width="26.140625" style="92" customWidth="1"/>
    <col min="7186" max="7189" width="13.85546875" style="92" customWidth="1"/>
    <col min="7190" max="7440" width="11.42578125" style="92"/>
    <col min="7441" max="7441" width="26.140625" style="92" customWidth="1"/>
    <col min="7442" max="7445" width="13.85546875" style="92" customWidth="1"/>
    <col min="7446" max="7696" width="11.42578125" style="92"/>
    <col min="7697" max="7697" width="26.140625" style="92" customWidth="1"/>
    <col min="7698" max="7701" width="13.85546875" style="92" customWidth="1"/>
    <col min="7702" max="7952" width="11.42578125" style="92"/>
    <col min="7953" max="7953" width="26.140625" style="92" customWidth="1"/>
    <col min="7954" max="7957" width="13.85546875" style="92" customWidth="1"/>
    <col min="7958" max="8208" width="11.42578125" style="92"/>
    <col min="8209" max="8209" width="26.140625" style="92" customWidth="1"/>
    <col min="8210" max="8213" width="13.85546875" style="92" customWidth="1"/>
    <col min="8214" max="8464" width="11.42578125" style="92"/>
    <col min="8465" max="8465" width="26.140625" style="92" customWidth="1"/>
    <col min="8466" max="8469" width="13.85546875" style="92" customWidth="1"/>
    <col min="8470" max="8720" width="11.42578125" style="92"/>
    <col min="8721" max="8721" width="26.140625" style="92" customWidth="1"/>
    <col min="8722" max="8725" width="13.85546875" style="92" customWidth="1"/>
    <col min="8726" max="8976" width="11.42578125" style="92"/>
    <col min="8977" max="8977" width="26.140625" style="92" customWidth="1"/>
    <col min="8978" max="8981" width="13.85546875" style="92" customWidth="1"/>
    <col min="8982" max="9232" width="11.42578125" style="92"/>
    <col min="9233" max="9233" width="26.140625" style="92" customWidth="1"/>
    <col min="9234" max="9237" width="13.85546875" style="92" customWidth="1"/>
    <col min="9238" max="9488" width="11.42578125" style="92"/>
    <col min="9489" max="9489" width="26.140625" style="92" customWidth="1"/>
    <col min="9490" max="9493" width="13.85546875" style="92" customWidth="1"/>
    <col min="9494" max="9744" width="11.42578125" style="92"/>
    <col min="9745" max="9745" width="26.140625" style="92" customWidth="1"/>
    <col min="9746" max="9749" width="13.85546875" style="92" customWidth="1"/>
    <col min="9750" max="10000" width="11.42578125" style="92"/>
    <col min="10001" max="10001" width="26.140625" style="92" customWidth="1"/>
    <col min="10002" max="10005" width="13.85546875" style="92" customWidth="1"/>
    <col min="10006" max="10256" width="11.42578125" style="92"/>
    <col min="10257" max="10257" width="26.140625" style="92" customWidth="1"/>
    <col min="10258" max="10261" width="13.85546875" style="92" customWidth="1"/>
    <col min="10262" max="10512" width="11.42578125" style="92"/>
    <col min="10513" max="10513" width="26.140625" style="92" customWidth="1"/>
    <col min="10514" max="10517" width="13.85546875" style="92" customWidth="1"/>
    <col min="10518" max="10768" width="11.42578125" style="92"/>
    <col min="10769" max="10769" width="26.140625" style="92" customWidth="1"/>
    <col min="10770" max="10773" width="13.85546875" style="92" customWidth="1"/>
    <col min="10774" max="11024" width="11.42578125" style="92"/>
    <col min="11025" max="11025" width="26.140625" style="92" customWidth="1"/>
    <col min="11026" max="11029" width="13.85546875" style="92" customWidth="1"/>
    <col min="11030" max="11280" width="11.42578125" style="92"/>
    <col min="11281" max="11281" width="26.140625" style="92" customWidth="1"/>
    <col min="11282" max="11285" width="13.85546875" style="92" customWidth="1"/>
    <col min="11286" max="11536" width="11.42578125" style="92"/>
    <col min="11537" max="11537" width="26.140625" style="92" customWidth="1"/>
    <col min="11538" max="11541" width="13.85546875" style="92" customWidth="1"/>
    <col min="11542" max="11792" width="11.42578125" style="92"/>
    <col min="11793" max="11793" width="26.140625" style="92" customWidth="1"/>
    <col min="11794" max="11797" width="13.85546875" style="92" customWidth="1"/>
    <col min="11798" max="12048" width="11.42578125" style="92"/>
    <col min="12049" max="12049" width="26.140625" style="92" customWidth="1"/>
    <col min="12050" max="12053" width="13.85546875" style="92" customWidth="1"/>
    <col min="12054" max="12304" width="11.42578125" style="92"/>
    <col min="12305" max="12305" width="26.140625" style="92" customWidth="1"/>
    <col min="12306" max="12309" width="13.85546875" style="92" customWidth="1"/>
    <col min="12310" max="12560" width="11.42578125" style="92"/>
    <col min="12561" max="12561" width="26.140625" style="92" customWidth="1"/>
    <col min="12562" max="12565" width="13.85546875" style="92" customWidth="1"/>
    <col min="12566" max="12816" width="11.42578125" style="92"/>
    <col min="12817" max="12817" width="26.140625" style="92" customWidth="1"/>
    <col min="12818" max="12821" width="13.85546875" style="92" customWidth="1"/>
    <col min="12822" max="13072" width="11.42578125" style="92"/>
    <col min="13073" max="13073" width="26.140625" style="92" customWidth="1"/>
    <col min="13074" max="13077" width="13.85546875" style="92" customWidth="1"/>
    <col min="13078" max="13328" width="11.42578125" style="92"/>
    <col min="13329" max="13329" width="26.140625" style="92" customWidth="1"/>
    <col min="13330" max="13333" width="13.85546875" style="92" customWidth="1"/>
    <col min="13334" max="13584" width="11.42578125" style="92"/>
    <col min="13585" max="13585" width="26.140625" style="92" customWidth="1"/>
    <col min="13586" max="13589" width="13.85546875" style="92" customWidth="1"/>
    <col min="13590" max="13840" width="11.42578125" style="92"/>
    <col min="13841" max="13841" width="26.140625" style="92" customWidth="1"/>
    <col min="13842" max="13845" width="13.85546875" style="92" customWidth="1"/>
    <col min="13846" max="14096" width="11.42578125" style="92"/>
    <col min="14097" max="14097" width="26.140625" style="92" customWidth="1"/>
    <col min="14098" max="14101" width="13.85546875" style="92" customWidth="1"/>
    <col min="14102" max="14352" width="11.42578125" style="92"/>
    <col min="14353" max="14353" width="26.140625" style="92" customWidth="1"/>
    <col min="14354" max="14357" width="13.85546875" style="92" customWidth="1"/>
    <col min="14358" max="14608" width="11.42578125" style="92"/>
    <col min="14609" max="14609" width="26.140625" style="92" customWidth="1"/>
    <col min="14610" max="14613" width="13.85546875" style="92" customWidth="1"/>
    <col min="14614" max="14864" width="11.42578125" style="92"/>
    <col min="14865" max="14865" width="26.140625" style="92" customWidth="1"/>
    <col min="14866" max="14869" width="13.85546875" style="92" customWidth="1"/>
    <col min="14870" max="15120" width="11.42578125" style="92"/>
    <col min="15121" max="15121" width="26.140625" style="92" customWidth="1"/>
    <col min="15122" max="15125" width="13.85546875" style="92" customWidth="1"/>
    <col min="15126" max="15376" width="11.42578125" style="92"/>
    <col min="15377" max="15377" width="26.140625" style="92" customWidth="1"/>
    <col min="15378" max="15381" width="13.85546875" style="92" customWidth="1"/>
    <col min="15382" max="15632" width="11.42578125" style="92"/>
    <col min="15633" max="15633" width="26.140625" style="92" customWidth="1"/>
    <col min="15634" max="15637" width="13.85546875" style="92" customWidth="1"/>
    <col min="15638" max="15888" width="11.42578125" style="92"/>
    <col min="15889" max="15889" width="26.140625" style="92" customWidth="1"/>
    <col min="15890" max="15893" width="13.85546875" style="92" customWidth="1"/>
    <col min="15894" max="16144" width="11.42578125" style="92"/>
    <col min="16145" max="16145" width="26.140625" style="92" customWidth="1"/>
    <col min="16146" max="16149" width="13.85546875" style="92" customWidth="1"/>
    <col min="16150" max="16384" width="11.42578125" style="92"/>
  </cols>
  <sheetData>
    <row r="1" spans="1:29" ht="24" customHeight="1">
      <c r="A1" s="302" t="s">
        <v>116</v>
      </c>
      <c r="B1" s="302"/>
      <c r="C1" s="302"/>
      <c r="D1" s="302"/>
      <c r="E1" s="302"/>
      <c r="F1" s="302"/>
      <c r="G1" s="302"/>
      <c r="H1" s="302"/>
      <c r="I1" s="302"/>
      <c r="J1" s="302"/>
      <c r="K1" s="302"/>
      <c r="L1" s="302"/>
      <c r="M1" s="302"/>
      <c r="N1" s="302"/>
      <c r="O1" s="302"/>
      <c r="P1" s="302"/>
      <c r="Q1" s="302"/>
      <c r="R1" s="302"/>
      <c r="S1" s="302"/>
      <c r="T1" s="302"/>
      <c r="U1" s="302"/>
      <c r="V1" s="302"/>
      <c r="W1" s="302"/>
      <c r="X1" s="302"/>
      <c r="Y1" s="302"/>
    </row>
    <row r="2" spans="1:29" ht="15" customHeight="1">
      <c r="A2" s="382" t="s">
        <v>117</v>
      </c>
      <c r="B2" s="382"/>
      <c r="C2" s="382"/>
      <c r="D2" s="382"/>
      <c r="E2" s="382"/>
      <c r="F2" s="382"/>
      <c r="G2" s="382"/>
      <c r="H2" s="382"/>
      <c r="I2" s="382"/>
      <c r="J2" s="382"/>
      <c r="K2" s="382"/>
      <c r="L2" s="382"/>
      <c r="M2" s="382"/>
      <c r="N2" s="382"/>
      <c r="O2" s="382"/>
      <c r="P2" s="382"/>
      <c r="Q2" s="382"/>
      <c r="R2" s="382"/>
      <c r="S2" s="382"/>
      <c r="T2" s="382"/>
      <c r="U2" s="382"/>
      <c r="V2" s="382"/>
      <c r="W2" s="382"/>
      <c r="X2" s="382"/>
      <c r="Y2" s="382"/>
      <c r="Z2" s="142"/>
      <c r="AA2" s="142"/>
      <c r="AB2" s="142"/>
      <c r="AC2" s="142"/>
    </row>
    <row r="3" spans="1:29" s="286" customFormat="1" ht="25.5" customHeight="1">
      <c r="A3" s="392" t="s">
        <v>129</v>
      </c>
      <c r="B3" s="383" t="s">
        <v>110</v>
      </c>
      <c r="C3" s="384"/>
      <c r="D3" s="384"/>
      <c r="E3" s="384"/>
      <c r="F3" s="384"/>
      <c r="G3" s="384"/>
      <c r="H3" s="384"/>
      <c r="I3" s="385"/>
      <c r="J3" s="383" t="s">
        <v>211</v>
      </c>
      <c r="K3" s="384"/>
      <c r="L3" s="384"/>
      <c r="M3" s="384"/>
      <c r="N3" s="384"/>
      <c r="O3" s="384"/>
      <c r="P3" s="384"/>
      <c r="Q3" s="384"/>
      <c r="R3" s="383" t="s">
        <v>212</v>
      </c>
      <c r="S3" s="384"/>
      <c r="T3" s="384"/>
      <c r="U3" s="384"/>
      <c r="V3" s="384"/>
      <c r="W3" s="384"/>
      <c r="X3" s="384"/>
      <c r="Y3" s="384"/>
    </row>
    <row r="4" spans="1:29" s="286" customFormat="1" ht="13.5">
      <c r="A4" s="393"/>
      <c r="B4" s="387" t="s">
        <v>111</v>
      </c>
      <c r="C4" s="388"/>
      <c r="D4" s="388"/>
      <c r="E4" s="388"/>
      <c r="F4" s="387" t="s">
        <v>213</v>
      </c>
      <c r="G4" s="388"/>
      <c r="H4" s="388"/>
      <c r="I4" s="388"/>
      <c r="J4" s="387" t="s">
        <v>111</v>
      </c>
      <c r="K4" s="388"/>
      <c r="L4" s="388"/>
      <c r="M4" s="388"/>
      <c r="N4" s="387" t="s">
        <v>213</v>
      </c>
      <c r="O4" s="388"/>
      <c r="P4" s="388"/>
      <c r="Q4" s="388"/>
      <c r="R4" s="387" t="s">
        <v>111</v>
      </c>
      <c r="S4" s="388"/>
      <c r="T4" s="388"/>
      <c r="U4" s="388"/>
      <c r="V4" s="387" t="s">
        <v>213</v>
      </c>
      <c r="W4" s="388"/>
      <c r="X4" s="388"/>
      <c r="Y4" s="388"/>
    </row>
    <row r="5" spans="1:29" s="286" customFormat="1">
      <c r="A5" s="393"/>
      <c r="B5" s="143">
        <v>2012</v>
      </c>
      <c r="C5" s="143">
        <v>2014</v>
      </c>
      <c r="D5" s="143">
        <v>2016</v>
      </c>
      <c r="E5" s="144">
        <v>2018</v>
      </c>
      <c r="F5" s="143">
        <v>2012</v>
      </c>
      <c r="G5" s="144">
        <v>2014</v>
      </c>
      <c r="H5" s="144">
        <v>2016</v>
      </c>
      <c r="I5" s="144">
        <v>2018</v>
      </c>
      <c r="J5" s="143">
        <v>2012</v>
      </c>
      <c r="K5" s="143">
        <v>2014</v>
      </c>
      <c r="L5" s="143">
        <v>2016</v>
      </c>
      <c r="M5" s="143">
        <v>2018</v>
      </c>
      <c r="N5" s="143">
        <v>2012</v>
      </c>
      <c r="O5" s="144">
        <v>2014</v>
      </c>
      <c r="P5" s="144">
        <v>2016</v>
      </c>
      <c r="Q5" s="144">
        <v>2018</v>
      </c>
      <c r="R5" s="143">
        <v>2012</v>
      </c>
      <c r="S5" s="143">
        <v>2014</v>
      </c>
      <c r="T5" s="143">
        <v>2016</v>
      </c>
      <c r="U5" s="143">
        <v>2018</v>
      </c>
      <c r="V5" s="143">
        <v>2012</v>
      </c>
      <c r="W5" s="144">
        <v>2014</v>
      </c>
      <c r="X5" s="144">
        <v>2016</v>
      </c>
      <c r="Y5" s="144">
        <v>2018</v>
      </c>
    </row>
    <row r="6" spans="1:29" s="286" customFormat="1">
      <c r="A6" s="394"/>
      <c r="B6" s="390" t="s">
        <v>3</v>
      </c>
      <c r="C6" s="391"/>
      <c r="D6" s="391"/>
      <c r="E6" s="391"/>
      <c r="F6" s="391"/>
      <c r="G6" s="391"/>
      <c r="H6" s="391"/>
      <c r="I6" s="391"/>
      <c r="J6" s="391"/>
      <c r="K6" s="391"/>
      <c r="L6" s="391"/>
      <c r="M6" s="391"/>
      <c r="N6" s="391"/>
      <c r="O6" s="391"/>
      <c r="P6" s="391"/>
      <c r="Q6" s="391"/>
      <c r="R6" s="391"/>
      <c r="S6" s="391"/>
      <c r="T6" s="391"/>
      <c r="U6" s="391"/>
      <c r="V6" s="391"/>
      <c r="W6" s="391"/>
      <c r="X6" s="391"/>
      <c r="Y6" s="391"/>
    </row>
    <row r="7" spans="1:29">
      <c r="A7" s="145" t="s">
        <v>32</v>
      </c>
      <c r="B7" s="146">
        <v>28</v>
      </c>
      <c r="C7" s="147">
        <v>29</v>
      </c>
      <c r="D7" s="147">
        <v>28</v>
      </c>
      <c r="E7" s="147">
        <v>27</v>
      </c>
      <c r="F7" s="147" t="s">
        <v>11</v>
      </c>
      <c r="G7" s="147">
        <v>17</v>
      </c>
      <c r="H7" s="147">
        <v>19</v>
      </c>
      <c r="I7" s="147">
        <v>17</v>
      </c>
      <c r="J7" s="146">
        <v>41</v>
      </c>
      <c r="K7" s="147">
        <v>43</v>
      </c>
      <c r="L7" s="147">
        <v>46</v>
      </c>
      <c r="M7" s="147">
        <v>48</v>
      </c>
      <c r="N7" s="147" t="s">
        <v>11</v>
      </c>
      <c r="O7" s="147">
        <v>31</v>
      </c>
      <c r="P7" s="148">
        <v>33</v>
      </c>
      <c r="Q7" s="148">
        <v>32</v>
      </c>
      <c r="R7" s="146">
        <v>41</v>
      </c>
      <c r="S7" s="147">
        <v>41</v>
      </c>
      <c r="T7" s="147">
        <v>45</v>
      </c>
      <c r="U7" s="147">
        <v>49</v>
      </c>
      <c r="V7" s="149">
        <v>9</v>
      </c>
      <c r="W7" s="148">
        <v>28</v>
      </c>
      <c r="X7" s="148">
        <v>29</v>
      </c>
      <c r="Y7" s="148">
        <v>26</v>
      </c>
    </row>
    <row r="8" spans="1:29">
      <c r="A8" s="150" t="s">
        <v>130</v>
      </c>
      <c r="B8" s="151">
        <v>33</v>
      </c>
      <c r="C8" s="151">
        <v>32</v>
      </c>
      <c r="D8" s="151">
        <v>32</v>
      </c>
      <c r="E8" s="151">
        <v>32</v>
      </c>
      <c r="F8" s="151">
        <v>11</v>
      </c>
      <c r="G8" s="152">
        <v>15</v>
      </c>
      <c r="H8" s="152">
        <v>19</v>
      </c>
      <c r="I8" s="152">
        <v>19</v>
      </c>
      <c r="J8" s="152" t="s">
        <v>11</v>
      </c>
      <c r="K8" s="152" t="s">
        <v>11</v>
      </c>
      <c r="L8" s="152" t="s">
        <v>11</v>
      </c>
      <c r="M8" s="152" t="s">
        <v>11</v>
      </c>
      <c r="N8" s="152" t="s">
        <v>11</v>
      </c>
      <c r="O8" s="152" t="s">
        <v>11</v>
      </c>
      <c r="P8" s="152" t="s">
        <v>11</v>
      </c>
      <c r="Q8" s="152" t="s">
        <v>11</v>
      </c>
      <c r="R8" s="152" t="s">
        <v>11</v>
      </c>
      <c r="S8" s="152" t="s">
        <v>11</v>
      </c>
      <c r="T8" s="152" t="s">
        <v>11</v>
      </c>
      <c r="U8" s="152" t="s">
        <v>11</v>
      </c>
      <c r="V8" s="152" t="s">
        <v>11</v>
      </c>
      <c r="W8" s="152" t="s">
        <v>11</v>
      </c>
      <c r="X8" s="152" t="s">
        <v>11</v>
      </c>
      <c r="Y8" s="152" t="s">
        <v>11</v>
      </c>
    </row>
    <row r="9" spans="1:29" ht="24">
      <c r="A9" s="153" t="s">
        <v>207</v>
      </c>
      <c r="B9" s="146" t="s">
        <v>11</v>
      </c>
      <c r="C9" s="146">
        <v>34</v>
      </c>
      <c r="D9" s="146">
        <v>37</v>
      </c>
      <c r="E9" s="146">
        <v>41</v>
      </c>
      <c r="F9" s="146" t="s">
        <v>11</v>
      </c>
      <c r="G9" s="147">
        <v>28</v>
      </c>
      <c r="H9" s="147">
        <v>30</v>
      </c>
      <c r="I9" s="147">
        <v>30</v>
      </c>
      <c r="J9" s="147" t="s">
        <v>11</v>
      </c>
      <c r="K9" s="147" t="s">
        <v>11</v>
      </c>
      <c r="L9" s="147" t="s">
        <v>11</v>
      </c>
      <c r="M9" s="147" t="s">
        <v>11</v>
      </c>
      <c r="N9" s="147" t="s">
        <v>11</v>
      </c>
      <c r="O9" s="147" t="s">
        <v>11</v>
      </c>
      <c r="P9" s="147" t="s">
        <v>11</v>
      </c>
      <c r="Q9" s="147" t="s">
        <v>11</v>
      </c>
      <c r="R9" s="147" t="s">
        <v>11</v>
      </c>
      <c r="S9" s="147" t="s">
        <v>11</v>
      </c>
      <c r="T9" s="147" t="s">
        <v>11</v>
      </c>
      <c r="U9" s="147" t="s">
        <v>11</v>
      </c>
      <c r="V9" s="147" t="s">
        <v>11</v>
      </c>
      <c r="W9" s="147" t="s">
        <v>11</v>
      </c>
      <c r="X9" s="147" t="s">
        <v>11</v>
      </c>
      <c r="Y9" s="147" t="s">
        <v>11</v>
      </c>
    </row>
    <row r="10" spans="1:29" ht="24">
      <c r="A10" s="154" t="s">
        <v>208</v>
      </c>
      <c r="B10" s="151" t="s">
        <v>11</v>
      </c>
      <c r="C10" s="151">
        <v>28</v>
      </c>
      <c r="D10" s="151">
        <v>24</v>
      </c>
      <c r="E10" s="151">
        <v>21</v>
      </c>
      <c r="F10" s="151" t="s">
        <v>11</v>
      </c>
      <c r="G10" s="152">
        <v>19</v>
      </c>
      <c r="H10" s="152">
        <v>19</v>
      </c>
      <c r="I10" s="152">
        <v>19</v>
      </c>
      <c r="J10" s="152" t="s">
        <v>11</v>
      </c>
      <c r="K10" s="152" t="s">
        <v>11</v>
      </c>
      <c r="L10" s="152" t="s">
        <v>11</v>
      </c>
      <c r="M10" s="152" t="s">
        <v>11</v>
      </c>
      <c r="N10" s="152" t="s">
        <v>11</v>
      </c>
      <c r="O10" s="152" t="s">
        <v>11</v>
      </c>
      <c r="P10" s="152" t="s">
        <v>11</v>
      </c>
      <c r="Q10" s="152" t="s">
        <v>11</v>
      </c>
      <c r="R10" s="152" t="s">
        <v>11</v>
      </c>
      <c r="S10" s="152" t="s">
        <v>11</v>
      </c>
      <c r="T10" s="152" t="s">
        <v>11</v>
      </c>
      <c r="U10" s="152" t="s">
        <v>11</v>
      </c>
      <c r="V10" s="152" t="s">
        <v>11</v>
      </c>
      <c r="W10" s="152" t="s">
        <v>11</v>
      </c>
      <c r="X10" s="152" t="s">
        <v>11</v>
      </c>
      <c r="Y10" s="152" t="s">
        <v>11</v>
      </c>
    </row>
    <row r="11" spans="1:29" ht="24">
      <c r="A11" s="153" t="s">
        <v>43</v>
      </c>
      <c r="B11" s="147" t="s">
        <v>11</v>
      </c>
      <c r="C11" s="146">
        <v>37</v>
      </c>
      <c r="D11" s="146">
        <v>41</v>
      </c>
      <c r="E11" s="146">
        <v>43</v>
      </c>
      <c r="F11" s="147" t="s">
        <v>11</v>
      </c>
      <c r="G11" s="147">
        <v>8</v>
      </c>
      <c r="H11" s="147">
        <v>16</v>
      </c>
      <c r="I11" s="147">
        <v>15</v>
      </c>
      <c r="J11" s="147" t="s">
        <v>11</v>
      </c>
      <c r="K11" s="147" t="s">
        <v>11</v>
      </c>
      <c r="L11" s="147" t="s">
        <v>11</v>
      </c>
      <c r="M11" s="147" t="s">
        <v>11</v>
      </c>
      <c r="N11" s="147" t="s">
        <v>11</v>
      </c>
      <c r="O11" s="147" t="s">
        <v>11</v>
      </c>
      <c r="P11" s="147" t="s">
        <v>11</v>
      </c>
      <c r="Q11" s="147" t="s">
        <v>11</v>
      </c>
      <c r="R11" s="147" t="s">
        <v>11</v>
      </c>
      <c r="S11" s="147" t="s">
        <v>11</v>
      </c>
      <c r="T11" s="147" t="s">
        <v>11</v>
      </c>
      <c r="U11" s="147" t="s">
        <v>11</v>
      </c>
      <c r="V11" s="147" t="s">
        <v>11</v>
      </c>
      <c r="W11" s="147" t="s">
        <v>11</v>
      </c>
      <c r="X11" s="147" t="s">
        <v>11</v>
      </c>
      <c r="Y11" s="147" t="s">
        <v>11</v>
      </c>
    </row>
    <row r="12" spans="1:29">
      <c r="A12" s="154" t="s">
        <v>49</v>
      </c>
      <c r="B12" s="152" t="s">
        <v>11</v>
      </c>
      <c r="C12" s="151">
        <v>33</v>
      </c>
      <c r="D12" s="151">
        <v>35</v>
      </c>
      <c r="E12" s="151">
        <v>35</v>
      </c>
      <c r="F12" s="152" t="s">
        <v>11</v>
      </c>
      <c r="G12" s="152">
        <v>8</v>
      </c>
      <c r="H12" s="152">
        <v>15</v>
      </c>
      <c r="I12" s="152">
        <v>15</v>
      </c>
      <c r="J12" s="152" t="s">
        <v>11</v>
      </c>
      <c r="K12" s="152" t="s">
        <v>11</v>
      </c>
      <c r="L12" s="152" t="s">
        <v>11</v>
      </c>
      <c r="M12" s="152" t="s">
        <v>11</v>
      </c>
      <c r="N12" s="152" t="s">
        <v>11</v>
      </c>
      <c r="O12" s="152" t="s">
        <v>11</v>
      </c>
      <c r="P12" s="152" t="s">
        <v>11</v>
      </c>
      <c r="Q12" s="152" t="s">
        <v>11</v>
      </c>
      <c r="R12" s="152" t="s">
        <v>11</v>
      </c>
      <c r="S12" s="152" t="s">
        <v>11</v>
      </c>
      <c r="T12" s="152" t="s">
        <v>11</v>
      </c>
      <c r="U12" s="152" t="s">
        <v>11</v>
      </c>
      <c r="V12" s="152" t="s">
        <v>11</v>
      </c>
      <c r="W12" s="152" t="s">
        <v>11</v>
      </c>
      <c r="X12" s="152" t="s">
        <v>11</v>
      </c>
      <c r="Y12" s="152" t="s">
        <v>11</v>
      </c>
    </row>
    <row r="13" spans="1:29" ht="24">
      <c r="A13" s="153" t="s">
        <v>209</v>
      </c>
      <c r="B13" s="147" t="s">
        <v>11</v>
      </c>
      <c r="C13" s="146">
        <v>28</v>
      </c>
      <c r="D13" s="146">
        <v>25</v>
      </c>
      <c r="E13" s="146">
        <v>20</v>
      </c>
      <c r="F13" s="147" t="s">
        <v>11</v>
      </c>
      <c r="G13" s="147">
        <v>13</v>
      </c>
      <c r="H13" s="147">
        <v>21</v>
      </c>
      <c r="I13" s="147">
        <v>19</v>
      </c>
      <c r="J13" s="147" t="s">
        <v>11</v>
      </c>
      <c r="K13" s="147" t="s">
        <v>11</v>
      </c>
      <c r="L13" s="147" t="s">
        <v>11</v>
      </c>
      <c r="M13" s="147" t="s">
        <v>11</v>
      </c>
      <c r="N13" s="147" t="s">
        <v>11</v>
      </c>
      <c r="O13" s="147" t="s">
        <v>11</v>
      </c>
      <c r="P13" s="147" t="s">
        <v>11</v>
      </c>
      <c r="Q13" s="147" t="s">
        <v>11</v>
      </c>
      <c r="R13" s="147" t="s">
        <v>11</v>
      </c>
      <c r="S13" s="147" t="s">
        <v>11</v>
      </c>
      <c r="T13" s="147" t="s">
        <v>11</v>
      </c>
      <c r="U13" s="147" t="s">
        <v>11</v>
      </c>
      <c r="V13" s="147" t="s">
        <v>11</v>
      </c>
      <c r="W13" s="147" t="s">
        <v>11</v>
      </c>
      <c r="X13" s="147" t="s">
        <v>11</v>
      </c>
      <c r="Y13" s="147" t="s">
        <v>11</v>
      </c>
    </row>
    <row r="14" spans="1:29" ht="12.75" customHeight="1">
      <c r="A14" s="150" t="s">
        <v>131</v>
      </c>
      <c r="B14" s="151">
        <v>23</v>
      </c>
      <c r="C14" s="151">
        <v>27</v>
      </c>
      <c r="D14" s="151">
        <v>25</v>
      </c>
      <c r="E14" s="151">
        <v>23</v>
      </c>
      <c r="F14" s="151">
        <v>7</v>
      </c>
      <c r="G14" s="152">
        <v>19</v>
      </c>
      <c r="H14" s="152">
        <v>19</v>
      </c>
      <c r="I14" s="152">
        <v>13</v>
      </c>
      <c r="J14" s="152" t="s">
        <v>11</v>
      </c>
      <c r="K14" s="152" t="s">
        <v>11</v>
      </c>
      <c r="L14" s="152" t="s">
        <v>11</v>
      </c>
      <c r="M14" s="152" t="s">
        <v>11</v>
      </c>
      <c r="N14" s="152" t="s">
        <v>11</v>
      </c>
      <c r="O14" s="152" t="s">
        <v>11</v>
      </c>
      <c r="P14" s="152" t="s">
        <v>11</v>
      </c>
      <c r="Q14" s="152" t="s">
        <v>11</v>
      </c>
      <c r="R14" s="152" t="s">
        <v>11</v>
      </c>
      <c r="S14" s="152" t="s">
        <v>11</v>
      </c>
      <c r="T14" s="152" t="s">
        <v>11</v>
      </c>
      <c r="U14" s="152" t="s">
        <v>11</v>
      </c>
      <c r="V14" s="152" t="s">
        <v>11</v>
      </c>
      <c r="W14" s="152" t="s">
        <v>11</v>
      </c>
      <c r="X14" s="152" t="s">
        <v>11</v>
      </c>
      <c r="Y14" s="152" t="s">
        <v>11</v>
      </c>
    </row>
    <row r="15" spans="1:29" ht="24">
      <c r="A15" s="153" t="s">
        <v>208</v>
      </c>
      <c r="B15" s="147" t="s">
        <v>11</v>
      </c>
      <c r="C15" s="146">
        <v>21</v>
      </c>
      <c r="D15" s="146">
        <v>18</v>
      </c>
      <c r="E15" s="146">
        <v>17</v>
      </c>
      <c r="F15" s="147" t="s">
        <v>11</v>
      </c>
      <c r="G15" s="147">
        <v>22</v>
      </c>
      <c r="H15" s="147">
        <v>23</v>
      </c>
      <c r="I15" s="147">
        <v>7</v>
      </c>
      <c r="J15" s="147" t="s">
        <v>11</v>
      </c>
      <c r="K15" s="147" t="s">
        <v>11</v>
      </c>
      <c r="L15" s="147" t="s">
        <v>11</v>
      </c>
      <c r="M15" s="147" t="s">
        <v>11</v>
      </c>
      <c r="N15" s="147" t="s">
        <v>11</v>
      </c>
      <c r="O15" s="147" t="s">
        <v>11</v>
      </c>
      <c r="P15" s="147" t="s">
        <v>11</v>
      </c>
      <c r="Q15" s="147" t="s">
        <v>11</v>
      </c>
      <c r="R15" s="147" t="s">
        <v>11</v>
      </c>
      <c r="S15" s="147" t="s">
        <v>11</v>
      </c>
      <c r="T15" s="147" t="s">
        <v>11</v>
      </c>
      <c r="U15" s="147" t="s">
        <v>11</v>
      </c>
      <c r="V15" s="147" t="s">
        <v>11</v>
      </c>
      <c r="W15" s="147" t="s">
        <v>11</v>
      </c>
      <c r="X15" s="147" t="s">
        <v>11</v>
      </c>
      <c r="Y15" s="147" t="s">
        <v>11</v>
      </c>
    </row>
    <row r="16" spans="1:29">
      <c r="A16" s="154" t="s">
        <v>210</v>
      </c>
      <c r="B16" s="152" t="s">
        <v>11</v>
      </c>
      <c r="C16" s="151">
        <v>31</v>
      </c>
      <c r="D16" s="151">
        <v>29</v>
      </c>
      <c r="E16" s="151">
        <v>29</v>
      </c>
      <c r="F16" s="152" t="s">
        <v>11</v>
      </c>
      <c r="G16" s="152" t="s">
        <v>11</v>
      </c>
      <c r="H16" s="152" t="s">
        <v>11</v>
      </c>
      <c r="I16" s="152" t="s">
        <v>11</v>
      </c>
      <c r="J16" s="152" t="s">
        <v>11</v>
      </c>
      <c r="K16" s="152" t="s">
        <v>11</v>
      </c>
      <c r="L16" s="152" t="s">
        <v>11</v>
      </c>
      <c r="M16" s="152" t="s">
        <v>11</v>
      </c>
      <c r="N16" s="152" t="s">
        <v>11</v>
      </c>
      <c r="O16" s="152" t="s">
        <v>11</v>
      </c>
      <c r="P16" s="152" t="s">
        <v>11</v>
      </c>
      <c r="Q16" s="152" t="s">
        <v>11</v>
      </c>
      <c r="R16" s="152" t="s">
        <v>11</v>
      </c>
      <c r="S16" s="152" t="s">
        <v>11</v>
      </c>
      <c r="T16" s="152" t="s">
        <v>11</v>
      </c>
      <c r="U16" s="152" t="s">
        <v>11</v>
      </c>
      <c r="V16" s="152" t="s">
        <v>11</v>
      </c>
      <c r="W16" s="152" t="s">
        <v>11</v>
      </c>
      <c r="X16" s="152" t="s">
        <v>11</v>
      </c>
      <c r="Y16" s="152" t="s">
        <v>11</v>
      </c>
    </row>
    <row r="17" spans="1:25">
      <c r="A17" s="155" t="s">
        <v>49</v>
      </c>
      <c r="B17" s="156" t="s">
        <v>11</v>
      </c>
      <c r="C17" s="156">
        <v>33</v>
      </c>
      <c r="D17" s="156">
        <v>34</v>
      </c>
      <c r="E17" s="156">
        <v>32</v>
      </c>
      <c r="F17" s="156" t="s">
        <v>11</v>
      </c>
      <c r="G17" s="157">
        <v>17</v>
      </c>
      <c r="H17" s="157">
        <v>17</v>
      </c>
      <c r="I17" s="157">
        <v>19</v>
      </c>
      <c r="J17" s="156" t="s">
        <v>11</v>
      </c>
      <c r="K17" s="156" t="s">
        <v>11</v>
      </c>
      <c r="L17" s="156" t="s">
        <v>11</v>
      </c>
      <c r="M17" s="156" t="s">
        <v>11</v>
      </c>
      <c r="N17" s="156" t="s">
        <v>11</v>
      </c>
      <c r="O17" s="157" t="s">
        <v>11</v>
      </c>
      <c r="P17" s="157" t="s">
        <v>11</v>
      </c>
      <c r="Q17" s="157" t="s">
        <v>11</v>
      </c>
      <c r="R17" s="156" t="s">
        <v>11</v>
      </c>
      <c r="S17" s="156" t="s">
        <v>11</v>
      </c>
      <c r="T17" s="156" t="s">
        <v>11</v>
      </c>
      <c r="U17" s="156" t="s">
        <v>11</v>
      </c>
      <c r="V17" s="156" t="s">
        <v>11</v>
      </c>
      <c r="W17" s="156" t="s">
        <v>11</v>
      </c>
      <c r="X17" s="157" t="s">
        <v>11</v>
      </c>
      <c r="Y17" s="157" t="s">
        <v>11</v>
      </c>
    </row>
    <row r="18" spans="1:25" ht="27.75" customHeight="1">
      <c r="A18" s="389" t="s">
        <v>112</v>
      </c>
      <c r="B18" s="389"/>
      <c r="C18" s="389"/>
      <c r="D18" s="389"/>
      <c r="E18" s="389"/>
      <c r="F18" s="389"/>
      <c r="G18" s="389"/>
      <c r="H18" s="389"/>
      <c r="I18" s="389"/>
      <c r="J18" s="389"/>
      <c r="K18" s="389"/>
      <c r="L18" s="389"/>
      <c r="M18" s="389"/>
      <c r="N18" s="389"/>
      <c r="O18" s="389"/>
      <c r="P18" s="389"/>
      <c r="Q18" s="389"/>
      <c r="R18" s="389"/>
      <c r="S18" s="389"/>
      <c r="T18" s="389"/>
      <c r="U18" s="389"/>
      <c r="V18" s="389"/>
      <c r="W18" s="389"/>
      <c r="X18" s="389"/>
      <c r="Y18" s="389"/>
    </row>
    <row r="19" spans="1:25" ht="12.75" customHeight="1">
      <c r="A19" s="386" t="s">
        <v>113</v>
      </c>
      <c r="B19" s="386"/>
      <c r="C19" s="386"/>
      <c r="D19" s="386"/>
      <c r="E19" s="386"/>
      <c r="F19" s="386"/>
      <c r="G19" s="386"/>
      <c r="H19" s="386"/>
      <c r="I19" s="386"/>
      <c r="J19" s="386"/>
      <c r="K19" s="386"/>
      <c r="L19" s="386"/>
      <c r="M19" s="386"/>
      <c r="N19" s="386"/>
      <c r="O19" s="386"/>
      <c r="P19" s="386"/>
      <c r="Q19" s="386"/>
      <c r="R19" s="386"/>
      <c r="S19" s="386"/>
      <c r="T19" s="386"/>
      <c r="U19" s="386"/>
      <c r="V19" s="386"/>
      <c r="W19" s="386"/>
      <c r="X19" s="386"/>
      <c r="Y19" s="386"/>
    </row>
    <row r="20" spans="1:25">
      <c r="A20" s="386" t="s">
        <v>114</v>
      </c>
      <c r="B20" s="386"/>
      <c r="C20" s="386"/>
      <c r="D20" s="386"/>
      <c r="E20" s="386"/>
      <c r="F20" s="386"/>
      <c r="G20" s="386"/>
      <c r="H20" s="386"/>
      <c r="I20" s="386"/>
      <c r="J20" s="386"/>
      <c r="K20" s="386"/>
      <c r="L20" s="386"/>
      <c r="M20" s="386"/>
      <c r="N20" s="386"/>
      <c r="O20" s="386"/>
      <c r="P20" s="386"/>
      <c r="Q20" s="386"/>
      <c r="R20" s="386"/>
      <c r="S20" s="386"/>
      <c r="T20" s="386"/>
      <c r="U20" s="386"/>
      <c r="V20" s="386"/>
      <c r="W20" s="386"/>
      <c r="X20" s="386"/>
      <c r="Y20" s="386"/>
    </row>
  </sheetData>
  <mergeCells count="16">
    <mergeCell ref="A20:Y20"/>
    <mergeCell ref="V4:Y4"/>
    <mergeCell ref="A18:Y18"/>
    <mergeCell ref="A19:Y19"/>
    <mergeCell ref="B6:Y6"/>
    <mergeCell ref="A3:A6"/>
    <mergeCell ref="B4:E4"/>
    <mergeCell ref="F4:I4"/>
    <mergeCell ref="J4:M4"/>
    <mergeCell ref="N4:Q4"/>
    <mergeCell ref="R4:U4"/>
    <mergeCell ref="A1:Y1"/>
    <mergeCell ref="A2:Y2"/>
    <mergeCell ref="B3:I3"/>
    <mergeCell ref="J3:Q3"/>
    <mergeCell ref="R3:Y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sqref="A1:H1"/>
    </sheetView>
  </sheetViews>
  <sheetFormatPr baseColWidth="10" defaultColWidth="11.42578125" defaultRowHeight="12.75"/>
  <cols>
    <col min="1" max="16384" width="11.42578125" style="86"/>
  </cols>
  <sheetData>
    <row r="1" spans="1:8" ht="24" customHeight="1">
      <c r="A1" s="295" t="s">
        <v>116</v>
      </c>
      <c r="B1" s="295"/>
      <c r="C1" s="295"/>
      <c r="D1" s="295"/>
      <c r="E1" s="295"/>
      <c r="F1" s="295"/>
      <c r="G1" s="295"/>
      <c r="H1" s="295"/>
    </row>
    <row r="2" spans="1:8" ht="15" customHeight="1">
      <c r="A2" s="296" t="s">
        <v>140</v>
      </c>
      <c r="B2" s="296"/>
      <c r="C2" s="296"/>
      <c r="D2" s="296"/>
      <c r="E2" s="296"/>
      <c r="F2" s="296"/>
      <c r="G2" s="296"/>
      <c r="H2" s="296"/>
    </row>
    <row r="24" spans="1:8">
      <c r="A24" s="298" t="s">
        <v>141</v>
      </c>
      <c r="B24" s="298"/>
      <c r="C24" s="298"/>
      <c r="D24" s="298"/>
      <c r="E24" s="298"/>
      <c r="F24" s="298"/>
      <c r="G24" s="298"/>
      <c r="H24" s="298"/>
    </row>
    <row r="25" spans="1:8">
      <c r="A25" s="298" t="s">
        <v>142</v>
      </c>
      <c r="B25" s="298"/>
      <c r="C25" s="298"/>
      <c r="D25" s="298"/>
      <c r="E25" s="298"/>
      <c r="F25" s="298"/>
      <c r="G25" s="298"/>
      <c r="H25" s="298"/>
    </row>
    <row r="26" spans="1:8">
      <c r="A26" s="298" t="s">
        <v>143</v>
      </c>
      <c r="B26" s="298"/>
      <c r="C26" s="298"/>
      <c r="D26" s="298"/>
      <c r="E26" s="298"/>
      <c r="F26" s="298"/>
      <c r="G26" s="298"/>
      <c r="H26" s="298"/>
    </row>
    <row r="27" spans="1:8" ht="45.75" customHeight="1">
      <c r="A27" s="298" t="s">
        <v>144</v>
      </c>
      <c r="B27" s="298"/>
      <c r="C27" s="298"/>
      <c r="D27" s="298"/>
      <c r="E27" s="298"/>
      <c r="F27" s="298"/>
      <c r="G27" s="298"/>
      <c r="H27" s="298"/>
    </row>
    <row r="28" spans="1:8">
      <c r="A28" s="298" t="s">
        <v>152</v>
      </c>
      <c r="B28" s="298"/>
      <c r="C28" s="298"/>
      <c r="D28" s="298"/>
      <c r="E28" s="298"/>
      <c r="F28" s="298"/>
      <c r="G28" s="298"/>
      <c r="H28" s="298"/>
    </row>
    <row r="29" spans="1:8">
      <c r="A29" s="297" t="s">
        <v>145</v>
      </c>
      <c r="B29" s="297"/>
      <c r="C29" s="297"/>
      <c r="D29" s="297"/>
      <c r="E29" s="297"/>
      <c r="F29" s="297"/>
      <c r="G29" s="297"/>
      <c r="H29" s="297"/>
    </row>
  </sheetData>
  <mergeCells count="8">
    <mergeCell ref="A1:H1"/>
    <mergeCell ref="A2:H2"/>
    <mergeCell ref="A29:H29"/>
    <mergeCell ref="A28:H28"/>
    <mergeCell ref="A27:H27"/>
    <mergeCell ref="A24:H24"/>
    <mergeCell ref="A25:H25"/>
    <mergeCell ref="A26:H26"/>
  </mergeCells>
  <hyperlinks>
    <hyperlink ref="A1" location="Inhalt!A1" display="Zurück zum Inhalt"/>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workbookViewId="0">
      <selection sqref="A1:H1"/>
    </sheetView>
  </sheetViews>
  <sheetFormatPr baseColWidth="10" defaultColWidth="11.42578125" defaultRowHeight="12.75"/>
  <cols>
    <col min="1" max="16384" width="11.42578125" style="86"/>
  </cols>
  <sheetData>
    <row r="1" spans="1:8" ht="24" customHeight="1">
      <c r="A1" s="295" t="s">
        <v>116</v>
      </c>
      <c r="B1" s="295"/>
      <c r="C1" s="295"/>
      <c r="D1" s="295"/>
      <c r="E1" s="295"/>
      <c r="F1" s="295"/>
      <c r="G1" s="295"/>
      <c r="H1" s="295"/>
    </row>
    <row r="2" spans="1:8" ht="15" customHeight="1">
      <c r="A2" s="296" t="s">
        <v>146</v>
      </c>
      <c r="B2" s="296"/>
      <c r="C2" s="296"/>
      <c r="D2" s="296"/>
      <c r="E2" s="296"/>
      <c r="F2" s="296"/>
      <c r="G2" s="296"/>
      <c r="H2" s="296"/>
    </row>
    <row r="19" spans="1:8" ht="26.25" customHeight="1">
      <c r="A19" s="298" t="s">
        <v>148</v>
      </c>
      <c r="B19" s="298"/>
      <c r="C19" s="298"/>
      <c r="D19" s="298"/>
      <c r="E19" s="298"/>
      <c r="F19" s="298"/>
      <c r="G19" s="298"/>
      <c r="H19" s="298"/>
    </row>
    <row r="20" spans="1:8">
      <c r="A20" s="298" t="s">
        <v>149</v>
      </c>
      <c r="B20" s="298"/>
      <c r="C20" s="298"/>
      <c r="D20" s="298"/>
      <c r="E20" s="298"/>
      <c r="F20" s="298"/>
      <c r="G20" s="298"/>
      <c r="H20" s="298"/>
    </row>
    <row r="21" spans="1:8">
      <c r="A21" s="298" t="s">
        <v>150</v>
      </c>
      <c r="B21" s="298"/>
      <c r="C21" s="298"/>
      <c r="D21" s="298"/>
      <c r="E21" s="298"/>
      <c r="F21" s="298"/>
      <c r="G21" s="298"/>
      <c r="H21" s="298"/>
    </row>
    <row r="22" spans="1:8">
      <c r="A22" s="297"/>
      <c r="B22" s="297"/>
      <c r="C22" s="297"/>
      <c r="D22" s="297"/>
      <c r="E22" s="297"/>
      <c r="F22" s="297"/>
      <c r="G22" s="297"/>
      <c r="H22" s="297"/>
    </row>
  </sheetData>
  <mergeCells count="6">
    <mergeCell ref="A22:H22"/>
    <mergeCell ref="A1:H1"/>
    <mergeCell ref="A2:H2"/>
    <mergeCell ref="A19:H19"/>
    <mergeCell ref="A20:H20"/>
    <mergeCell ref="A21:H21"/>
  </mergeCells>
  <hyperlinks>
    <hyperlink ref="A1" location="Inhalt!A1" display="Zurück zum Inhalt"/>
  </hyperlink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showGridLines="0" zoomScaleNormal="100" zoomScaleSheetLayoutView="80" workbookViewId="0">
      <selection sqref="A1:I1"/>
    </sheetView>
  </sheetViews>
  <sheetFormatPr baseColWidth="10" defaultColWidth="11.42578125" defaultRowHeight="12.75"/>
  <cols>
    <col min="1" max="9" width="11.42578125" style="13"/>
    <col min="10" max="10" width="30.42578125" style="13" customWidth="1"/>
    <col min="11" max="15" width="5.7109375" style="13" customWidth="1"/>
    <col min="16" max="16384" width="11.42578125" style="13"/>
  </cols>
  <sheetData>
    <row r="1" spans="1:19" s="168" customFormat="1" ht="24" customHeight="1">
      <c r="A1" s="302" t="s">
        <v>116</v>
      </c>
      <c r="B1" s="302"/>
      <c r="C1" s="302"/>
      <c r="D1" s="302"/>
      <c r="E1" s="302"/>
      <c r="F1" s="302"/>
      <c r="G1" s="302"/>
      <c r="H1" s="302"/>
      <c r="I1" s="302"/>
    </row>
    <row r="2" spans="1:19" ht="30" customHeight="1">
      <c r="A2" s="299" t="s">
        <v>119</v>
      </c>
      <c r="B2" s="299"/>
      <c r="C2" s="299"/>
      <c r="D2" s="299"/>
      <c r="E2" s="299"/>
      <c r="F2" s="299"/>
      <c r="G2" s="299"/>
      <c r="H2" s="299"/>
      <c r="I2" s="299"/>
    </row>
    <row r="3" spans="1:19">
      <c r="A3" s="15"/>
      <c r="B3" s="15"/>
      <c r="C3" s="15"/>
      <c r="D3" s="15"/>
      <c r="E3" s="15"/>
      <c r="F3" s="15"/>
      <c r="G3" s="15"/>
      <c r="H3" s="15"/>
      <c r="I3" s="15"/>
    </row>
    <row r="4" spans="1:19">
      <c r="A4" s="15"/>
      <c r="B4" s="15"/>
      <c r="C4" s="15"/>
      <c r="D4" s="15"/>
      <c r="E4" s="15"/>
      <c r="F4" s="15"/>
      <c r="G4" s="15"/>
      <c r="H4" s="15"/>
      <c r="I4" s="15"/>
      <c r="J4" s="25"/>
      <c r="K4" s="300"/>
      <c r="L4" s="300"/>
      <c r="M4" s="300"/>
      <c r="N4" s="300"/>
      <c r="O4" s="300"/>
      <c r="P4" s="25"/>
      <c r="Q4" s="15"/>
      <c r="R4" s="15"/>
      <c r="S4" s="15"/>
    </row>
    <row r="5" spans="1:19">
      <c r="A5" s="15"/>
      <c r="B5" s="15"/>
      <c r="C5" s="15"/>
      <c r="D5" s="15"/>
      <c r="E5" s="15"/>
      <c r="F5" s="15"/>
      <c r="G5" s="15"/>
      <c r="H5" s="15"/>
      <c r="I5" s="15"/>
      <c r="J5" s="25"/>
      <c r="K5" s="25"/>
      <c r="L5" s="25"/>
      <c r="M5" s="25"/>
      <c r="N5" s="25"/>
      <c r="O5" s="25"/>
      <c r="P5" s="25"/>
      <c r="Q5" s="15"/>
      <c r="R5" s="15"/>
      <c r="S5" s="15"/>
    </row>
    <row r="6" spans="1:19">
      <c r="A6" s="15"/>
      <c r="B6" s="15"/>
      <c r="C6" s="15"/>
      <c r="D6" s="15"/>
      <c r="E6" s="15"/>
      <c r="F6" s="15"/>
      <c r="G6" s="15"/>
      <c r="H6" s="15"/>
      <c r="I6" s="15"/>
      <c r="J6" s="26"/>
      <c r="K6" s="25"/>
      <c r="L6" s="25"/>
      <c r="M6" s="25"/>
      <c r="N6" s="25"/>
      <c r="O6" s="25"/>
      <c r="P6" s="25"/>
      <c r="Q6" s="15"/>
      <c r="R6" s="15"/>
      <c r="S6" s="15"/>
    </row>
    <row r="7" spans="1:19">
      <c r="A7" s="15"/>
      <c r="B7" s="15"/>
      <c r="C7" s="15"/>
      <c r="D7" s="15"/>
      <c r="E7" s="15"/>
      <c r="F7" s="15"/>
      <c r="G7" s="15"/>
      <c r="H7" s="15"/>
      <c r="I7" s="15"/>
      <c r="J7" s="27"/>
      <c r="K7" s="28"/>
      <c r="L7" s="28"/>
      <c r="M7" s="25"/>
      <c r="N7" s="25"/>
      <c r="O7" s="25"/>
      <c r="P7" s="25"/>
      <c r="Q7" s="15"/>
      <c r="R7" s="15"/>
      <c r="S7" s="15"/>
    </row>
    <row r="8" spans="1:19">
      <c r="A8" s="15"/>
      <c r="B8" s="15"/>
      <c r="C8" s="15"/>
      <c r="D8" s="15"/>
      <c r="E8" s="15"/>
      <c r="F8" s="15"/>
      <c r="G8" s="15"/>
      <c r="H8" s="15"/>
      <c r="I8" s="15"/>
      <c r="J8" s="27"/>
      <c r="K8" s="28"/>
      <c r="L8" s="28"/>
      <c r="M8" s="25"/>
      <c r="N8" s="25"/>
      <c r="O8" s="25"/>
      <c r="P8" s="25"/>
      <c r="Q8" s="15"/>
      <c r="R8" s="15"/>
      <c r="S8" s="15"/>
    </row>
    <row r="9" spans="1:19">
      <c r="A9" s="15"/>
      <c r="B9" s="15"/>
      <c r="C9" s="15"/>
      <c r="D9" s="15"/>
      <c r="E9" s="15"/>
      <c r="F9" s="15"/>
      <c r="G9" s="15"/>
      <c r="H9" s="15"/>
      <c r="I9" s="15"/>
      <c r="J9" s="27"/>
      <c r="K9" s="28"/>
      <c r="L9" s="28"/>
      <c r="M9" s="25"/>
      <c r="N9" s="25"/>
      <c r="O9" s="25"/>
      <c r="P9" s="25"/>
      <c r="Q9" s="15"/>
      <c r="R9" s="15"/>
      <c r="S9" s="15"/>
    </row>
    <row r="10" spans="1:19">
      <c r="A10" s="15"/>
      <c r="B10" s="15"/>
      <c r="C10" s="15"/>
      <c r="D10" s="21"/>
      <c r="E10" s="15"/>
      <c r="F10" s="21"/>
      <c r="G10" s="29"/>
      <c r="H10" s="15"/>
      <c r="I10" s="15"/>
      <c r="J10" s="27"/>
      <c r="K10" s="28"/>
      <c r="L10" s="28"/>
      <c r="M10" s="25"/>
      <c r="N10" s="25"/>
      <c r="O10" s="25"/>
      <c r="P10" s="25"/>
      <c r="Q10" s="15"/>
      <c r="R10" s="15"/>
      <c r="S10" s="15"/>
    </row>
    <row r="11" spans="1:19">
      <c r="A11" s="15"/>
      <c r="B11" s="15"/>
      <c r="C11" s="15"/>
      <c r="D11" s="15"/>
      <c r="E11" s="15"/>
      <c r="F11" s="15"/>
      <c r="G11" s="29"/>
      <c r="H11" s="15"/>
      <c r="I11" s="15"/>
      <c r="J11" s="25"/>
      <c r="K11" s="28"/>
      <c r="L11" s="28"/>
      <c r="M11" s="25"/>
      <c r="N11" s="25"/>
      <c r="O11" s="25"/>
      <c r="P11" s="25"/>
      <c r="Q11" s="15"/>
      <c r="R11" s="15"/>
      <c r="S11" s="15"/>
    </row>
    <row r="12" spans="1:19">
      <c r="A12" s="15"/>
      <c r="B12" s="15"/>
      <c r="C12" s="28"/>
      <c r="D12" s="20"/>
      <c r="E12" s="20"/>
      <c r="F12" s="20"/>
      <c r="G12" s="18"/>
      <c r="H12" s="15"/>
      <c r="I12" s="15"/>
      <c r="J12" s="26"/>
      <c r="K12" s="28"/>
      <c r="L12" s="28"/>
      <c r="M12" s="25"/>
      <c r="N12" s="25"/>
      <c r="O12" s="25"/>
      <c r="P12" s="25"/>
      <c r="Q12" s="15"/>
      <c r="R12" s="15"/>
      <c r="S12" s="15"/>
    </row>
    <row r="13" spans="1:19">
      <c r="A13" s="15"/>
      <c r="B13" s="15"/>
      <c r="C13" s="28"/>
      <c r="D13" s="20"/>
      <c r="E13" s="20"/>
      <c r="F13" s="20"/>
      <c r="G13" s="18"/>
      <c r="H13" s="15"/>
      <c r="I13" s="15"/>
      <c r="J13" s="26"/>
      <c r="K13" s="28"/>
      <c r="L13" s="28"/>
      <c r="M13" s="25"/>
      <c r="N13" s="25"/>
      <c r="O13" s="25"/>
      <c r="P13" s="25"/>
      <c r="Q13" s="15"/>
      <c r="R13" s="15"/>
      <c r="S13" s="15"/>
    </row>
    <row r="14" spans="1:19">
      <c r="A14" s="15"/>
      <c r="B14" s="15"/>
      <c r="C14" s="20"/>
      <c r="D14" s="21"/>
      <c r="E14" s="21"/>
      <c r="F14" s="21"/>
      <c r="G14" s="18"/>
      <c r="H14" s="15"/>
      <c r="I14" s="15"/>
      <c r="J14" s="27"/>
      <c r="K14" s="28"/>
      <c r="L14" s="28"/>
      <c r="M14" s="25"/>
      <c r="N14" s="25"/>
      <c r="O14" s="25"/>
      <c r="P14" s="25"/>
      <c r="Q14" s="15"/>
      <c r="R14" s="15"/>
      <c r="S14" s="15"/>
    </row>
    <row r="15" spans="1:19">
      <c r="A15" s="15"/>
      <c r="B15" s="15"/>
      <c r="C15" s="21"/>
      <c r="D15" s="21"/>
      <c r="E15" s="21"/>
      <c r="F15" s="21"/>
      <c r="G15" s="19"/>
      <c r="H15" s="15"/>
      <c r="I15" s="15"/>
      <c r="J15" s="27"/>
      <c r="K15" s="28"/>
      <c r="L15" s="28"/>
      <c r="M15" s="25"/>
      <c r="N15" s="25"/>
      <c r="O15" s="25"/>
      <c r="P15" s="25"/>
      <c r="Q15" s="15"/>
      <c r="R15" s="15"/>
      <c r="S15" s="15"/>
    </row>
    <row r="16" spans="1:19">
      <c r="A16" s="15"/>
      <c r="B16" s="15"/>
      <c r="C16" s="21"/>
      <c r="D16" s="21"/>
      <c r="E16" s="21"/>
      <c r="F16" s="21"/>
      <c r="G16" s="19"/>
      <c r="H16" s="15"/>
      <c r="I16" s="15"/>
      <c r="J16" s="27"/>
      <c r="K16" s="28"/>
      <c r="L16" s="28"/>
      <c r="M16" s="25"/>
      <c r="N16" s="25"/>
      <c r="O16" s="25"/>
      <c r="P16" s="25"/>
      <c r="Q16" s="15"/>
      <c r="R16" s="15"/>
      <c r="S16" s="15"/>
    </row>
    <row r="17" spans="1:19">
      <c r="A17" s="15"/>
      <c r="B17" s="15"/>
      <c r="C17" s="21"/>
      <c r="D17" s="21"/>
      <c r="E17" s="21"/>
      <c r="F17" s="21"/>
      <c r="G17" s="19"/>
      <c r="H17" s="15"/>
      <c r="I17" s="15"/>
      <c r="J17" s="27"/>
      <c r="K17" s="28"/>
      <c r="L17" s="28"/>
      <c r="M17" s="25"/>
      <c r="N17" s="25"/>
      <c r="O17" s="25"/>
      <c r="P17" s="25"/>
      <c r="Q17" s="15"/>
      <c r="R17" s="15"/>
      <c r="S17" s="15"/>
    </row>
    <row r="18" spans="1:19" ht="79.5" customHeight="1">
      <c r="A18" s="301" t="s">
        <v>192</v>
      </c>
      <c r="B18" s="301"/>
      <c r="C18" s="301"/>
      <c r="D18" s="301"/>
      <c r="E18" s="301"/>
      <c r="F18" s="301"/>
      <c r="G18" s="301"/>
      <c r="H18" s="301"/>
      <c r="I18" s="301"/>
      <c r="J18" s="27"/>
      <c r="K18" s="28"/>
      <c r="L18" s="28"/>
      <c r="M18" s="25"/>
      <c r="N18" s="25"/>
      <c r="O18" s="25"/>
      <c r="P18" s="25"/>
      <c r="Q18" s="15"/>
      <c r="R18" s="15"/>
      <c r="S18" s="15"/>
    </row>
    <row r="19" spans="1:19">
      <c r="A19" s="15"/>
      <c r="B19" s="15"/>
      <c r="C19" s="21"/>
      <c r="D19" s="21"/>
      <c r="E19" s="21"/>
      <c r="F19" s="21"/>
      <c r="G19" s="19"/>
      <c r="J19" s="15"/>
      <c r="K19" s="15"/>
      <c r="L19" s="15"/>
      <c r="M19" s="15"/>
      <c r="N19" s="15"/>
      <c r="O19" s="15"/>
      <c r="P19" s="25"/>
      <c r="Q19" s="15"/>
      <c r="R19" s="15"/>
      <c r="S19" s="15"/>
    </row>
    <row r="20" spans="1:19">
      <c r="A20" s="15"/>
      <c r="B20" s="15"/>
      <c r="C20" s="15"/>
      <c r="D20" s="15"/>
      <c r="E20" s="15"/>
      <c r="F20" s="15"/>
      <c r="G20" s="19"/>
      <c r="H20" s="15"/>
      <c r="I20" s="15"/>
      <c r="J20" s="25"/>
      <c r="K20" s="28"/>
      <c r="L20" s="28"/>
      <c r="M20" s="25"/>
      <c r="N20" s="25"/>
      <c r="O20" s="25"/>
      <c r="P20" s="25"/>
      <c r="Q20" s="15"/>
      <c r="R20" s="15"/>
      <c r="S20" s="15"/>
    </row>
    <row r="21" spans="1:19">
      <c r="A21" s="15"/>
      <c r="B21" s="15"/>
      <c r="C21" s="15"/>
      <c r="D21" s="15"/>
      <c r="E21" s="15"/>
      <c r="F21" s="15"/>
      <c r="G21" s="19"/>
      <c r="H21" s="15"/>
      <c r="I21" s="15"/>
      <c r="J21" s="26"/>
      <c r="K21" s="28"/>
      <c r="L21" s="28"/>
      <c r="M21" s="25"/>
      <c r="N21" s="25"/>
      <c r="O21" s="25"/>
      <c r="P21" s="25"/>
      <c r="Q21" s="15"/>
      <c r="R21" s="15"/>
      <c r="S21" s="15"/>
    </row>
    <row r="22" spans="1:19">
      <c r="A22" s="15"/>
      <c r="B22" s="15"/>
      <c r="C22" s="15"/>
      <c r="D22" s="15"/>
      <c r="E22" s="15"/>
      <c r="F22" s="15"/>
      <c r="G22" s="19"/>
      <c r="H22" s="15"/>
      <c r="I22" s="15"/>
      <c r="J22" s="27"/>
      <c r="K22" s="28"/>
      <c r="L22" s="28"/>
      <c r="M22" s="25"/>
      <c r="N22" s="25"/>
      <c r="O22" s="25"/>
      <c r="P22" s="25"/>
      <c r="Q22" s="15"/>
      <c r="R22" s="15"/>
      <c r="S22" s="15"/>
    </row>
    <row r="23" spans="1:19">
      <c r="A23" s="15"/>
      <c r="B23" s="15"/>
      <c r="C23" s="15"/>
      <c r="D23" s="15"/>
      <c r="E23" s="15"/>
      <c r="F23" s="15"/>
      <c r="G23" s="19"/>
      <c r="H23" s="15"/>
      <c r="I23" s="15"/>
      <c r="J23" s="27"/>
      <c r="K23" s="28"/>
      <c r="L23" s="28"/>
      <c r="M23" s="25"/>
      <c r="N23" s="25"/>
      <c r="O23" s="25"/>
      <c r="P23" s="25"/>
      <c r="Q23" s="15"/>
      <c r="R23" s="15"/>
      <c r="S23" s="15"/>
    </row>
    <row r="24" spans="1:19">
      <c r="A24" s="15"/>
      <c r="B24" s="15"/>
      <c r="C24" s="15"/>
      <c r="D24" s="15"/>
      <c r="E24" s="15"/>
      <c r="F24" s="15"/>
      <c r="G24" s="19"/>
      <c r="H24" s="15"/>
      <c r="I24" s="15"/>
      <c r="J24" s="27"/>
      <c r="K24" s="28"/>
      <c r="L24" s="28"/>
      <c r="M24" s="25"/>
      <c r="N24" s="25"/>
      <c r="O24" s="25"/>
      <c r="P24" s="25"/>
      <c r="Q24" s="15"/>
      <c r="R24" s="15"/>
      <c r="S24" s="15"/>
    </row>
    <row r="25" spans="1:19">
      <c r="A25" s="15"/>
      <c r="B25" s="15"/>
      <c r="C25" s="15"/>
      <c r="D25" s="15"/>
      <c r="E25" s="15"/>
      <c r="F25" s="15"/>
      <c r="G25" s="15"/>
      <c r="H25" s="15"/>
      <c r="I25" s="15"/>
      <c r="J25" s="27"/>
      <c r="K25" s="28"/>
      <c r="L25" s="28"/>
      <c r="M25" s="25"/>
      <c r="N25" s="25"/>
      <c r="O25" s="25"/>
      <c r="P25" s="25"/>
      <c r="Q25" s="15"/>
      <c r="R25" s="15"/>
      <c r="S25" s="15"/>
    </row>
    <row r="26" spans="1:19">
      <c r="A26" s="15"/>
      <c r="B26" s="15"/>
      <c r="C26" s="15"/>
      <c r="D26" s="15"/>
      <c r="E26" s="15"/>
      <c r="F26" s="15"/>
      <c r="G26" s="15"/>
      <c r="H26" s="15"/>
      <c r="I26" s="15"/>
      <c r="J26" s="15"/>
      <c r="K26" s="15"/>
      <c r="L26" s="15"/>
      <c r="M26" s="15"/>
      <c r="N26" s="15"/>
      <c r="O26" s="15"/>
      <c r="P26" s="25"/>
      <c r="Q26" s="15"/>
      <c r="R26" s="15"/>
      <c r="S26" s="15"/>
    </row>
    <row r="27" spans="1:19">
      <c r="A27" s="15"/>
      <c r="B27" s="15"/>
      <c r="C27" s="15"/>
      <c r="D27" s="15"/>
      <c r="E27" s="15"/>
      <c r="F27" s="15"/>
      <c r="G27" s="15"/>
      <c r="H27" s="15"/>
      <c r="I27" s="15"/>
      <c r="J27" s="25"/>
      <c r="K27" s="25"/>
      <c r="L27" s="25"/>
      <c r="M27" s="25"/>
      <c r="N27" s="25"/>
      <c r="O27" s="25"/>
      <c r="P27" s="25"/>
      <c r="Q27" s="15"/>
      <c r="R27" s="15"/>
      <c r="S27" s="15"/>
    </row>
    <row r="28" spans="1:19">
      <c r="J28" s="16"/>
      <c r="K28" s="16"/>
      <c r="L28" s="16"/>
      <c r="M28" s="16"/>
      <c r="N28" s="16"/>
      <c r="O28" s="16"/>
      <c r="P28" s="16"/>
    </row>
    <row r="32" spans="1:19" ht="16.5" customHeight="1"/>
    <row r="33" spans="1:1">
      <c r="A33" s="17"/>
    </row>
  </sheetData>
  <mergeCells count="4">
    <mergeCell ref="A2:I2"/>
    <mergeCell ref="K4:O4"/>
    <mergeCell ref="A18:I18"/>
    <mergeCell ref="A1:I1"/>
  </mergeCells>
  <hyperlinks>
    <hyperlink ref="A1" location="Inhalt!A1" display="Zurück zum Inhalt"/>
  </hyperlinks>
  <pageMargins left="0.70866141732283472" right="0.70866141732283472" top="0.78740157480314965" bottom="0.78740157480314965" header="0.31496062992125984" footer="0.31496062992125984"/>
  <pageSetup paperSize="9" scale="77" orientation="landscape" r:id="rId1"/>
  <headerFooter scaleWithDoc="0">
    <oddHeader>&amp;CBildungsbericht 2020 - Tabellen F4</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0"/>
  <sheetViews>
    <sheetView showGridLines="0" zoomScaleNormal="100" zoomScaleSheetLayoutView="80" workbookViewId="0">
      <selection sqref="A1:J1"/>
    </sheetView>
  </sheetViews>
  <sheetFormatPr baseColWidth="10" defaultColWidth="11.42578125" defaultRowHeight="12.75"/>
  <cols>
    <col min="1" max="10" width="11.42578125" style="13"/>
    <col min="11" max="15" width="5.7109375" style="13" customWidth="1"/>
    <col min="16" max="16384" width="11.42578125" style="13"/>
  </cols>
  <sheetData>
    <row r="1" spans="1:19" ht="24" customHeight="1">
      <c r="A1" s="302" t="s">
        <v>116</v>
      </c>
      <c r="B1" s="302"/>
      <c r="C1" s="302"/>
      <c r="D1" s="302"/>
      <c r="E1" s="302"/>
      <c r="F1" s="302"/>
      <c r="G1" s="302"/>
      <c r="H1" s="302"/>
      <c r="I1" s="302"/>
      <c r="J1" s="302"/>
    </row>
    <row r="2" spans="1:19" ht="15" customHeight="1">
      <c r="A2" s="299" t="s">
        <v>120</v>
      </c>
      <c r="B2" s="299"/>
      <c r="C2" s="299"/>
      <c r="D2" s="299"/>
      <c r="E2" s="299"/>
      <c r="F2" s="299"/>
      <c r="G2" s="299"/>
      <c r="H2" s="299"/>
      <c r="I2" s="299"/>
      <c r="J2" s="299"/>
    </row>
    <row r="3" spans="1:19">
      <c r="A3" s="15"/>
      <c r="B3" s="15"/>
      <c r="C3" s="15"/>
      <c r="D3" s="15"/>
      <c r="E3" s="15"/>
      <c r="F3" s="15"/>
      <c r="G3" s="15"/>
      <c r="H3" s="15"/>
      <c r="I3" s="15"/>
      <c r="J3" s="15"/>
    </row>
    <row r="4" spans="1:19">
      <c r="A4" s="15"/>
      <c r="B4" s="15"/>
      <c r="C4" s="15"/>
      <c r="D4" s="15"/>
      <c r="E4" s="15"/>
      <c r="F4" s="15"/>
      <c r="G4" s="15"/>
      <c r="H4" s="15"/>
      <c r="I4" s="15"/>
      <c r="J4" s="15"/>
      <c r="K4" s="300"/>
      <c r="L4" s="300"/>
      <c r="M4" s="300"/>
      <c r="N4" s="300"/>
      <c r="O4" s="300"/>
      <c r="P4" s="25"/>
      <c r="Q4" s="15"/>
      <c r="R4" s="15"/>
      <c r="S4" s="15"/>
    </row>
    <row r="5" spans="1:19">
      <c r="A5" s="15"/>
      <c r="B5" s="15"/>
      <c r="C5" s="15"/>
      <c r="D5" s="15"/>
      <c r="E5" s="15"/>
      <c r="F5" s="15"/>
      <c r="G5" s="15"/>
      <c r="H5" s="15"/>
      <c r="I5" s="15"/>
      <c r="J5" s="15"/>
      <c r="K5" s="25"/>
      <c r="L5" s="25"/>
      <c r="M5" s="25"/>
      <c r="N5" s="25"/>
      <c r="O5" s="25"/>
      <c r="P5" s="25"/>
      <c r="Q5" s="15"/>
      <c r="R5" s="15"/>
      <c r="S5" s="15"/>
    </row>
    <row r="6" spans="1:19">
      <c r="A6" s="15"/>
      <c r="B6" s="15"/>
      <c r="C6" s="15"/>
      <c r="D6" s="15"/>
      <c r="E6" s="15"/>
      <c r="F6" s="15"/>
      <c r="G6" s="15"/>
      <c r="H6" s="15"/>
      <c r="I6" s="15"/>
      <c r="J6" s="15"/>
      <c r="K6" s="25"/>
      <c r="L6" s="25"/>
      <c r="M6" s="25"/>
      <c r="N6" s="25"/>
      <c r="O6" s="25"/>
      <c r="P6" s="25"/>
      <c r="Q6" s="15"/>
      <c r="R6" s="15"/>
      <c r="S6" s="15"/>
    </row>
    <row r="7" spans="1:19">
      <c r="A7" s="15"/>
      <c r="B7" s="15"/>
      <c r="C7" s="15"/>
      <c r="D7" s="15"/>
      <c r="E7" s="15"/>
      <c r="F7" s="15"/>
      <c r="G7" s="15"/>
      <c r="H7" s="15"/>
      <c r="I7" s="15"/>
      <c r="J7" s="15"/>
      <c r="K7" s="28"/>
      <c r="L7" s="28"/>
      <c r="M7" s="25"/>
      <c r="N7" s="25"/>
      <c r="O7" s="25"/>
      <c r="P7" s="25"/>
      <c r="Q7" s="15"/>
      <c r="R7" s="15"/>
      <c r="S7" s="15"/>
    </row>
    <row r="8" spans="1:19">
      <c r="A8" s="15"/>
      <c r="B8" s="15"/>
      <c r="C8" s="15"/>
      <c r="D8" s="15"/>
      <c r="E8" s="15"/>
      <c r="F8" s="15"/>
      <c r="G8" s="15"/>
      <c r="H8" s="15"/>
      <c r="I8" s="15"/>
      <c r="J8" s="15"/>
      <c r="K8" s="28"/>
      <c r="L8" s="28"/>
      <c r="M8" s="25"/>
      <c r="N8" s="25"/>
      <c r="O8" s="25"/>
      <c r="P8" s="25"/>
      <c r="Q8" s="15"/>
      <c r="R8" s="15"/>
      <c r="S8" s="15"/>
    </row>
    <row r="9" spans="1:19">
      <c r="A9" s="15"/>
      <c r="B9" s="15"/>
      <c r="C9" s="15"/>
      <c r="D9" s="15"/>
      <c r="E9" s="15"/>
      <c r="F9" s="15"/>
      <c r="G9" s="15"/>
      <c r="H9" s="15"/>
      <c r="I9" s="15"/>
      <c r="J9" s="15"/>
      <c r="K9" s="28"/>
      <c r="L9" s="28"/>
      <c r="M9" s="25"/>
      <c r="N9" s="25"/>
      <c r="O9" s="25"/>
      <c r="P9" s="25"/>
      <c r="Q9" s="15"/>
      <c r="R9" s="15"/>
      <c r="S9" s="15"/>
    </row>
    <row r="10" spans="1:19">
      <c r="A10" s="15"/>
      <c r="B10" s="15"/>
      <c r="C10" s="15"/>
      <c r="D10" s="21"/>
      <c r="E10" s="15"/>
      <c r="F10" s="21"/>
      <c r="G10" s="29"/>
      <c r="H10" s="15"/>
      <c r="I10" s="15"/>
      <c r="J10" s="15"/>
      <c r="K10" s="28"/>
      <c r="L10" s="28"/>
      <c r="M10" s="25"/>
      <c r="N10" s="25"/>
      <c r="O10" s="25"/>
      <c r="P10" s="25"/>
      <c r="Q10" s="15"/>
      <c r="R10" s="15"/>
      <c r="S10" s="15"/>
    </row>
    <row r="11" spans="1:19">
      <c r="A11" s="15"/>
      <c r="B11" s="15"/>
      <c r="C11" s="15"/>
      <c r="D11" s="15"/>
      <c r="E11" s="15"/>
      <c r="F11" s="15"/>
      <c r="G11" s="29"/>
      <c r="H11" s="15"/>
      <c r="I11" s="15"/>
      <c r="J11" s="15"/>
      <c r="K11" s="28"/>
      <c r="L11" s="28"/>
      <c r="N11" s="25"/>
      <c r="O11" s="25"/>
      <c r="P11" s="25"/>
      <c r="Q11" s="15"/>
      <c r="R11" s="15"/>
      <c r="S11" s="15"/>
    </row>
    <row r="12" spans="1:19">
      <c r="A12" s="15"/>
      <c r="B12" s="15"/>
      <c r="C12" s="28"/>
      <c r="D12" s="20"/>
      <c r="E12" s="20"/>
      <c r="F12" s="20"/>
      <c r="G12" s="18"/>
      <c r="H12" s="15"/>
      <c r="I12" s="15"/>
      <c r="J12" s="15"/>
      <c r="K12" s="28"/>
      <c r="L12" s="28"/>
      <c r="M12" s="25"/>
      <c r="N12" s="25"/>
      <c r="O12" s="25"/>
      <c r="P12" s="25"/>
      <c r="Q12" s="15"/>
      <c r="R12" s="15"/>
      <c r="S12" s="15"/>
    </row>
    <row r="13" spans="1:19">
      <c r="A13" s="15"/>
      <c r="B13" s="15"/>
      <c r="C13" s="28"/>
      <c r="D13" s="20"/>
      <c r="E13" s="20"/>
      <c r="F13" s="20"/>
      <c r="G13" s="18"/>
      <c r="H13" s="15"/>
      <c r="I13" s="15"/>
      <c r="J13" s="15"/>
      <c r="K13" s="28"/>
      <c r="L13" s="28"/>
      <c r="M13" s="25"/>
      <c r="N13" s="25"/>
      <c r="O13" s="25"/>
      <c r="P13" s="25"/>
      <c r="Q13" s="15"/>
      <c r="R13" s="15"/>
      <c r="S13" s="15"/>
    </row>
    <row r="14" spans="1:19">
      <c r="A14" s="15"/>
      <c r="B14" s="15"/>
      <c r="C14" s="20"/>
      <c r="D14" s="21"/>
      <c r="E14" s="21"/>
      <c r="F14" s="21"/>
      <c r="G14" s="18"/>
      <c r="H14" s="15"/>
      <c r="I14" s="15"/>
      <c r="J14" s="15"/>
      <c r="K14" s="28"/>
      <c r="L14" s="28"/>
      <c r="M14" s="25"/>
      <c r="N14" s="25"/>
      <c r="O14" s="25"/>
      <c r="P14" s="25"/>
      <c r="Q14" s="15"/>
      <c r="R14" s="15"/>
      <c r="S14" s="15"/>
    </row>
    <row r="15" spans="1:19">
      <c r="A15" s="15"/>
      <c r="B15" s="15"/>
      <c r="C15" s="21"/>
      <c r="D15" s="21"/>
      <c r="E15" s="21"/>
      <c r="F15" s="21"/>
      <c r="G15" s="19"/>
      <c r="H15" s="15"/>
      <c r="I15" s="15"/>
      <c r="J15" s="15"/>
      <c r="K15" s="28"/>
      <c r="L15" s="28"/>
      <c r="M15" s="25"/>
      <c r="N15" s="25"/>
      <c r="O15" s="25"/>
      <c r="P15" s="25"/>
      <c r="Q15" s="15"/>
      <c r="R15" s="15"/>
      <c r="S15" s="15"/>
    </row>
    <row r="16" spans="1:19">
      <c r="A16" s="15"/>
      <c r="B16" s="15"/>
      <c r="C16" s="21"/>
      <c r="D16" s="21"/>
      <c r="E16" s="21"/>
      <c r="F16" s="21"/>
      <c r="G16" s="19"/>
      <c r="H16" s="15"/>
      <c r="I16" s="15"/>
      <c r="J16" s="15"/>
      <c r="K16" s="28"/>
      <c r="L16" s="28"/>
      <c r="M16" s="25"/>
      <c r="N16" s="25"/>
      <c r="O16" s="25"/>
      <c r="P16" s="25"/>
      <c r="Q16" s="15"/>
      <c r="R16" s="15"/>
      <c r="S16" s="15"/>
    </row>
    <row r="17" spans="1:19">
      <c r="A17" s="15"/>
      <c r="B17" s="15"/>
      <c r="C17" s="21"/>
      <c r="D17" s="21"/>
      <c r="E17" s="21"/>
      <c r="F17" s="21"/>
      <c r="G17" s="19"/>
      <c r="H17" s="15"/>
      <c r="I17" s="15"/>
      <c r="J17" s="15"/>
      <c r="K17" s="28"/>
      <c r="L17" s="28"/>
      <c r="M17" s="25"/>
      <c r="N17" s="25"/>
      <c r="O17" s="25"/>
      <c r="P17" s="25"/>
      <c r="Q17" s="15"/>
      <c r="R17" s="15"/>
      <c r="S17" s="15"/>
    </row>
    <row r="18" spans="1:19">
      <c r="A18" s="15"/>
      <c r="B18" s="15"/>
      <c r="C18" s="21"/>
      <c r="D18" s="21"/>
      <c r="E18" s="21"/>
      <c r="F18" s="21"/>
      <c r="G18" s="19"/>
      <c r="H18" s="15"/>
      <c r="I18" s="15"/>
      <c r="J18" s="15"/>
      <c r="K18" s="28"/>
      <c r="L18" s="28"/>
      <c r="M18" s="25"/>
      <c r="N18" s="25"/>
      <c r="O18" s="25"/>
      <c r="P18" s="25"/>
      <c r="Q18" s="15"/>
      <c r="R18" s="15"/>
      <c r="S18" s="15"/>
    </row>
    <row r="19" spans="1:19">
      <c r="A19" s="15"/>
      <c r="B19" s="15"/>
      <c r="C19" s="21"/>
      <c r="D19" s="21"/>
      <c r="E19" s="21"/>
      <c r="F19" s="21"/>
      <c r="G19" s="19"/>
      <c r="H19" s="15"/>
      <c r="I19" s="15"/>
      <c r="J19" s="15"/>
      <c r="K19" s="28"/>
      <c r="L19" s="28"/>
      <c r="M19" s="25"/>
      <c r="N19" s="25"/>
      <c r="O19" s="25"/>
      <c r="P19" s="25"/>
      <c r="Q19" s="15"/>
      <c r="R19" s="15"/>
      <c r="S19" s="15"/>
    </row>
    <row r="20" spans="1:19">
      <c r="A20" s="15"/>
      <c r="B20" s="15"/>
      <c r="C20" s="21"/>
      <c r="D20" s="21"/>
      <c r="E20" s="21"/>
      <c r="F20" s="21"/>
      <c r="G20" s="18"/>
      <c r="H20" s="15"/>
      <c r="I20" s="15"/>
      <c r="J20" s="15"/>
      <c r="K20" s="28"/>
      <c r="L20" s="28"/>
      <c r="M20" s="25"/>
      <c r="N20" s="25"/>
      <c r="O20" s="25"/>
      <c r="P20" s="25"/>
      <c r="Q20" s="15"/>
      <c r="R20" s="15"/>
      <c r="S20" s="15"/>
    </row>
    <row r="21" spans="1:19">
      <c r="A21" s="15"/>
      <c r="B21" s="15"/>
      <c r="C21" s="21"/>
      <c r="D21" s="21"/>
      <c r="E21" s="21"/>
      <c r="F21" s="21"/>
      <c r="G21" s="19"/>
      <c r="H21" s="15"/>
      <c r="I21" s="15"/>
      <c r="J21" s="15"/>
      <c r="K21" s="28"/>
      <c r="L21" s="28"/>
      <c r="M21" s="25"/>
      <c r="N21" s="25"/>
      <c r="O21" s="25"/>
      <c r="P21" s="25"/>
      <c r="Q21" s="15"/>
      <c r="R21" s="15"/>
      <c r="S21" s="15"/>
    </row>
    <row r="22" spans="1:19">
      <c r="A22" s="15"/>
      <c r="B22" s="15"/>
      <c r="C22" s="21"/>
      <c r="D22" s="21"/>
      <c r="E22" s="21"/>
      <c r="F22" s="21"/>
      <c r="G22" s="19"/>
      <c r="H22" s="15"/>
      <c r="I22" s="15"/>
      <c r="J22" s="15"/>
      <c r="K22" s="28"/>
      <c r="L22" s="28"/>
      <c r="M22" s="25"/>
      <c r="N22" s="25"/>
      <c r="O22" s="25"/>
      <c r="P22" s="25"/>
      <c r="Q22" s="15"/>
      <c r="R22" s="15"/>
      <c r="S22" s="15"/>
    </row>
    <row r="23" spans="1:19">
      <c r="A23" s="15"/>
      <c r="B23" s="15"/>
      <c r="C23" s="21"/>
      <c r="D23" s="21"/>
      <c r="E23" s="21"/>
      <c r="F23" s="21"/>
      <c r="G23" s="19"/>
      <c r="H23" s="15"/>
      <c r="I23" s="15"/>
      <c r="J23" s="15"/>
      <c r="K23" s="28"/>
      <c r="L23" s="28"/>
      <c r="M23" s="25"/>
      <c r="N23" s="25"/>
      <c r="O23" s="25"/>
      <c r="P23" s="25"/>
      <c r="Q23" s="15"/>
      <c r="R23" s="15"/>
      <c r="S23" s="15"/>
    </row>
    <row r="24" spans="1:19">
      <c r="A24" s="15"/>
      <c r="B24" s="15"/>
      <c r="C24" s="21"/>
      <c r="D24" s="21"/>
      <c r="E24" s="21"/>
      <c r="F24" s="21"/>
      <c r="G24" s="19"/>
      <c r="H24" s="15"/>
      <c r="I24" s="15"/>
      <c r="J24" s="15"/>
      <c r="K24" s="28"/>
      <c r="L24" s="28"/>
      <c r="M24" s="25"/>
      <c r="N24" s="25"/>
      <c r="O24" s="25"/>
      <c r="P24" s="25"/>
      <c r="Q24" s="15"/>
      <c r="R24" s="15"/>
      <c r="S24" s="15"/>
    </row>
    <row r="25" spans="1:19" ht="14.25" customHeight="1">
      <c r="A25" s="301" t="s">
        <v>115</v>
      </c>
      <c r="B25" s="301"/>
      <c r="C25" s="301"/>
      <c r="D25" s="301"/>
      <c r="E25" s="301"/>
      <c r="F25" s="301"/>
      <c r="G25" s="301"/>
      <c r="H25" s="301"/>
      <c r="I25" s="232" t="s">
        <v>138</v>
      </c>
      <c r="J25" s="233" t="str">
        <f>"Tab. F4-7web"</f>
        <v>Tab. F4-7web</v>
      </c>
      <c r="K25" s="25"/>
      <c r="L25" s="25"/>
      <c r="M25" s="25"/>
      <c r="N25" s="25"/>
      <c r="O25" s="15"/>
      <c r="P25" s="15"/>
      <c r="Q25" s="15"/>
    </row>
    <row r="26" spans="1:19">
      <c r="A26" s="15"/>
      <c r="B26" s="15"/>
      <c r="C26" s="21"/>
      <c r="D26" s="21"/>
      <c r="E26" s="21"/>
      <c r="F26" s="21"/>
      <c r="G26" s="19"/>
      <c r="J26" s="15"/>
      <c r="K26" s="15"/>
      <c r="L26" s="15"/>
      <c r="M26" s="15"/>
      <c r="N26" s="15"/>
      <c r="O26" s="15"/>
      <c r="P26" s="25"/>
      <c r="Q26" s="15"/>
      <c r="R26" s="15"/>
      <c r="S26" s="15"/>
    </row>
    <row r="27" spans="1:19">
      <c r="A27" s="15"/>
      <c r="B27" s="15"/>
      <c r="C27" s="15"/>
      <c r="D27" s="15"/>
      <c r="E27" s="15"/>
      <c r="F27" s="15"/>
      <c r="G27" s="19"/>
      <c r="H27" s="15"/>
      <c r="I27" s="15"/>
      <c r="J27" s="15"/>
      <c r="K27" s="28"/>
      <c r="L27" s="28"/>
      <c r="M27" s="25"/>
      <c r="N27" s="25"/>
      <c r="O27" s="25"/>
      <c r="P27" s="25"/>
      <c r="Q27" s="15"/>
      <c r="R27" s="15"/>
      <c r="S27" s="15"/>
    </row>
    <row r="28" spans="1:19">
      <c r="A28" s="15"/>
      <c r="B28" s="15"/>
      <c r="C28" s="15"/>
      <c r="D28" s="15"/>
      <c r="E28" s="15"/>
      <c r="F28" s="15"/>
      <c r="G28" s="19"/>
      <c r="H28" s="15"/>
      <c r="I28" s="15"/>
      <c r="J28" s="15"/>
      <c r="K28" s="28"/>
      <c r="L28" s="28"/>
      <c r="M28" s="25"/>
      <c r="N28" s="25"/>
      <c r="O28" s="25"/>
      <c r="P28" s="25"/>
      <c r="Q28" s="15"/>
      <c r="R28" s="15"/>
      <c r="S28" s="15"/>
    </row>
    <row r="29" spans="1:19">
      <c r="A29" s="15"/>
      <c r="B29" s="15"/>
      <c r="C29" s="15"/>
      <c r="D29" s="15"/>
      <c r="E29" s="15"/>
      <c r="F29" s="15"/>
      <c r="G29" s="19"/>
      <c r="H29" s="15"/>
      <c r="I29" s="15"/>
      <c r="J29" s="15"/>
      <c r="K29" s="28"/>
      <c r="L29" s="28"/>
      <c r="M29" s="25"/>
      <c r="N29" s="25"/>
      <c r="O29" s="25"/>
      <c r="P29" s="25"/>
      <c r="Q29" s="15"/>
      <c r="R29" s="15"/>
      <c r="S29" s="15"/>
    </row>
    <row r="30" spans="1:19">
      <c r="A30" s="15"/>
      <c r="B30" s="15"/>
      <c r="C30" s="15"/>
      <c r="D30" s="15"/>
      <c r="E30" s="15"/>
      <c r="F30" s="15"/>
      <c r="G30" s="19"/>
      <c r="H30" s="15"/>
      <c r="I30" s="15"/>
      <c r="J30" s="15"/>
      <c r="K30" s="28"/>
      <c r="L30" s="28"/>
      <c r="M30" s="25"/>
      <c r="N30" s="25"/>
      <c r="O30" s="25"/>
      <c r="P30" s="25"/>
      <c r="Q30" s="15"/>
      <c r="R30" s="15"/>
      <c r="S30" s="15"/>
    </row>
    <row r="31" spans="1:19">
      <c r="A31" s="15"/>
      <c r="B31" s="15"/>
      <c r="C31" s="15"/>
      <c r="D31" s="15"/>
      <c r="E31" s="15"/>
      <c r="F31" s="15"/>
      <c r="G31" s="19"/>
      <c r="H31" s="15"/>
      <c r="I31" s="15"/>
      <c r="J31" s="15"/>
      <c r="K31" s="28"/>
      <c r="L31" s="28"/>
      <c r="M31" s="25"/>
      <c r="N31" s="25"/>
      <c r="O31" s="25"/>
      <c r="P31" s="25"/>
      <c r="Q31" s="15"/>
      <c r="R31" s="15"/>
      <c r="S31" s="15"/>
    </row>
    <row r="32" spans="1:19">
      <c r="A32" s="15"/>
      <c r="B32" s="15"/>
      <c r="C32" s="15"/>
      <c r="D32" s="15"/>
      <c r="E32" s="15"/>
      <c r="F32" s="15"/>
      <c r="G32" s="15"/>
      <c r="H32" s="15"/>
      <c r="I32" s="15"/>
      <c r="J32" s="15"/>
      <c r="K32" s="28"/>
      <c r="L32" s="28"/>
      <c r="M32" s="25"/>
      <c r="N32" s="25"/>
      <c r="O32" s="25"/>
      <c r="P32" s="25"/>
      <c r="Q32" s="15"/>
      <c r="R32" s="15"/>
      <c r="S32" s="15"/>
    </row>
    <row r="33" spans="1:19">
      <c r="A33" s="15"/>
      <c r="B33" s="15"/>
      <c r="C33" s="15"/>
      <c r="D33" s="15"/>
      <c r="E33" s="15"/>
      <c r="F33" s="15"/>
      <c r="G33" s="15"/>
      <c r="H33" s="15"/>
      <c r="I33" s="15"/>
      <c r="J33" s="15"/>
      <c r="K33" s="15"/>
      <c r="L33" s="15"/>
      <c r="M33" s="15"/>
      <c r="N33" s="15"/>
      <c r="O33" s="15"/>
      <c r="P33" s="25"/>
      <c r="Q33" s="15"/>
      <c r="R33" s="15"/>
      <c r="S33" s="15"/>
    </row>
    <row r="34" spans="1:19">
      <c r="A34" s="15"/>
      <c r="B34" s="15"/>
      <c r="C34" s="15"/>
      <c r="D34" s="15"/>
      <c r="E34" s="15"/>
      <c r="F34" s="15"/>
      <c r="G34" s="15"/>
      <c r="H34" s="15"/>
      <c r="I34" s="15"/>
      <c r="J34" s="15"/>
      <c r="K34" s="25"/>
      <c r="L34" s="25"/>
      <c r="M34" s="25"/>
      <c r="N34" s="25"/>
      <c r="O34" s="25"/>
      <c r="P34" s="25"/>
      <c r="Q34" s="15"/>
      <c r="R34" s="15"/>
      <c r="S34" s="15"/>
    </row>
    <row r="35" spans="1:19">
      <c r="K35" s="16"/>
      <c r="L35" s="16"/>
      <c r="M35" s="16"/>
      <c r="N35" s="16"/>
      <c r="O35" s="16"/>
      <c r="P35" s="16"/>
    </row>
    <row r="39" spans="1:19" ht="16.5" customHeight="1"/>
    <row r="40" spans="1:19">
      <c r="A40" s="17"/>
    </row>
  </sheetData>
  <mergeCells count="4">
    <mergeCell ref="A2:J2"/>
    <mergeCell ref="K4:O4"/>
    <mergeCell ref="A25:H25"/>
    <mergeCell ref="A1:J1"/>
  </mergeCells>
  <hyperlinks>
    <hyperlink ref="A1" location="Inhalt!A1" display="Zurück zum Inhalt"/>
  </hyperlinks>
  <pageMargins left="0.70866141732283472" right="0.70866141732283472" top="0.78740157480314965" bottom="0.78740157480314965" header="0.31496062992125984" footer="0.31496062992125984"/>
  <pageSetup paperSize="9" scale="77" orientation="landscape" r:id="rId1"/>
  <headerFooter scaleWithDoc="0">
    <oddHeader>&amp;CBildungsbericht 2020 - Tabellen F4</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7"/>
  <sheetViews>
    <sheetView showGridLines="0" zoomScaleNormal="100" zoomScaleSheetLayoutView="80" workbookViewId="0">
      <selection sqref="A1:I1"/>
    </sheetView>
  </sheetViews>
  <sheetFormatPr baseColWidth="10" defaultColWidth="11.42578125" defaultRowHeight="12.75"/>
  <cols>
    <col min="1" max="9" width="11.42578125" style="13"/>
    <col min="10" max="14" width="5.7109375" style="13" customWidth="1"/>
    <col min="15" max="16384" width="11.42578125" style="13"/>
  </cols>
  <sheetData>
    <row r="1" spans="1:18" ht="24" customHeight="1">
      <c r="A1" s="302" t="s">
        <v>116</v>
      </c>
      <c r="B1" s="302"/>
      <c r="C1" s="302"/>
      <c r="D1" s="302"/>
      <c r="E1" s="302"/>
      <c r="F1" s="302"/>
      <c r="G1" s="302"/>
      <c r="H1" s="302"/>
      <c r="I1" s="302"/>
    </row>
    <row r="2" spans="1:18" ht="30" customHeight="1">
      <c r="A2" s="305" t="s">
        <v>101</v>
      </c>
      <c r="B2" s="305"/>
      <c r="C2" s="305"/>
      <c r="D2" s="305"/>
      <c r="E2" s="305"/>
      <c r="F2" s="305"/>
      <c r="G2" s="305"/>
      <c r="H2" s="305"/>
      <c r="I2" s="305"/>
    </row>
    <row r="3" spans="1:18">
      <c r="B3" s="14"/>
      <c r="C3" s="15"/>
      <c r="D3" s="15"/>
      <c r="E3" s="15"/>
      <c r="F3" s="15"/>
      <c r="G3" s="15"/>
      <c r="H3" s="15"/>
      <c r="I3" s="15"/>
    </row>
    <row r="4" spans="1:18">
      <c r="A4" s="15"/>
      <c r="B4" s="303"/>
      <c r="C4" s="15"/>
      <c r="D4" s="15"/>
      <c r="E4" s="15"/>
      <c r="F4" s="15"/>
      <c r="G4" s="15"/>
      <c r="H4" s="15"/>
      <c r="I4" s="15"/>
      <c r="J4" s="300"/>
      <c r="K4" s="300"/>
      <c r="L4" s="300"/>
      <c r="M4" s="300"/>
      <c r="N4" s="300"/>
      <c r="O4" s="25"/>
      <c r="P4" s="15"/>
      <c r="Q4" s="15"/>
      <c r="R4" s="15"/>
    </row>
    <row r="5" spans="1:18">
      <c r="A5" s="15"/>
      <c r="B5" s="303"/>
      <c r="C5" s="15"/>
      <c r="D5" s="15"/>
      <c r="E5" s="15"/>
      <c r="F5" s="15"/>
      <c r="G5" s="15"/>
      <c r="H5" s="15"/>
      <c r="I5" s="15"/>
      <c r="J5" s="25"/>
      <c r="K5" s="25"/>
      <c r="L5" s="25"/>
      <c r="M5" s="25"/>
      <c r="N5" s="25"/>
      <c r="O5" s="25"/>
      <c r="P5" s="15"/>
      <c r="Q5" s="15"/>
      <c r="R5" s="15"/>
    </row>
    <row r="6" spans="1:18">
      <c r="A6" s="15"/>
      <c r="B6" s="15"/>
      <c r="C6" s="15"/>
      <c r="D6" s="15"/>
      <c r="E6" s="15"/>
      <c r="F6" s="15"/>
      <c r="G6" s="15"/>
      <c r="H6" s="15"/>
      <c r="I6" s="15"/>
      <c r="J6" s="25"/>
      <c r="K6" s="25"/>
      <c r="L6" s="25"/>
      <c r="M6" s="25"/>
      <c r="N6" s="25"/>
      <c r="O6" s="25"/>
      <c r="P6" s="15"/>
      <c r="Q6" s="15"/>
      <c r="R6" s="15"/>
    </row>
    <row r="7" spans="1:18">
      <c r="A7" s="15"/>
      <c r="B7" s="15"/>
      <c r="C7" s="15"/>
      <c r="D7" s="15"/>
      <c r="E7" s="15"/>
      <c r="F7" s="15"/>
      <c r="G7" s="15"/>
      <c r="H7" s="15"/>
      <c r="I7" s="15"/>
      <c r="J7" s="28"/>
      <c r="K7" s="28"/>
      <c r="L7" s="25"/>
      <c r="M7" s="25"/>
      <c r="N7" s="25"/>
      <c r="O7" s="25"/>
      <c r="P7" s="15"/>
      <c r="Q7" s="15"/>
      <c r="R7" s="15"/>
    </row>
    <row r="8" spans="1:18">
      <c r="A8" s="15"/>
      <c r="B8" s="15"/>
      <c r="C8" s="15"/>
      <c r="D8" s="15"/>
      <c r="E8" s="15"/>
      <c r="F8" s="15"/>
      <c r="G8" s="15"/>
      <c r="H8" s="15"/>
      <c r="I8" s="15"/>
      <c r="J8" s="28"/>
      <c r="K8" s="28"/>
      <c r="L8" s="25"/>
      <c r="M8" s="25"/>
      <c r="N8" s="25"/>
      <c r="O8" s="25"/>
      <c r="P8" s="15"/>
      <c r="Q8" s="15"/>
      <c r="R8" s="15"/>
    </row>
    <row r="9" spans="1:18">
      <c r="A9" s="15"/>
      <c r="B9" s="15"/>
      <c r="C9" s="15"/>
      <c r="D9" s="15"/>
      <c r="E9" s="15"/>
      <c r="F9" s="15"/>
      <c r="G9" s="15"/>
      <c r="H9" s="15"/>
      <c r="I9" s="15"/>
      <c r="J9" s="28"/>
      <c r="K9" s="28"/>
      <c r="L9" s="25"/>
      <c r="M9" s="25"/>
      <c r="N9" s="25"/>
      <c r="O9" s="25"/>
      <c r="P9" s="15"/>
      <c r="Q9" s="15"/>
      <c r="R9" s="15"/>
    </row>
    <row r="10" spans="1:18">
      <c r="A10" s="15"/>
      <c r="B10" s="15"/>
      <c r="C10" s="15"/>
      <c r="D10" s="15"/>
      <c r="E10" s="21"/>
      <c r="F10" s="15"/>
      <c r="G10" s="21"/>
      <c r="H10" s="29"/>
      <c r="I10" s="15"/>
      <c r="J10" s="28"/>
      <c r="K10" s="28"/>
      <c r="L10" s="25"/>
      <c r="M10" s="25"/>
      <c r="N10" s="25"/>
      <c r="O10" s="25"/>
      <c r="P10" s="15"/>
      <c r="Q10" s="15"/>
      <c r="R10" s="15"/>
    </row>
    <row r="11" spans="1:18">
      <c r="A11" s="15"/>
      <c r="B11" s="15"/>
      <c r="C11" s="15"/>
      <c r="D11" s="15"/>
      <c r="E11" s="15"/>
      <c r="F11" s="15"/>
      <c r="G11" s="15"/>
      <c r="H11" s="29"/>
      <c r="I11" s="15"/>
      <c r="J11" s="28"/>
      <c r="K11" s="28"/>
      <c r="L11" s="25"/>
      <c r="M11" s="25"/>
      <c r="N11" s="25"/>
      <c r="O11" s="25"/>
      <c r="P11" s="15"/>
      <c r="Q11" s="15"/>
      <c r="R11" s="15"/>
    </row>
    <row r="12" spans="1:18">
      <c r="A12" s="15"/>
      <c r="B12" s="303"/>
      <c r="C12" s="15"/>
      <c r="D12" s="28"/>
      <c r="E12" s="20"/>
      <c r="F12" s="20"/>
      <c r="G12" s="20"/>
      <c r="H12" s="18"/>
      <c r="I12" s="15"/>
      <c r="J12" s="28"/>
      <c r="K12" s="28"/>
      <c r="L12" s="25"/>
      <c r="M12" s="25"/>
      <c r="N12" s="25"/>
      <c r="O12" s="25"/>
      <c r="P12" s="15"/>
      <c r="Q12" s="15"/>
      <c r="R12" s="15"/>
    </row>
    <row r="13" spans="1:18">
      <c r="A13" s="15"/>
      <c r="B13" s="303"/>
      <c r="C13" s="15"/>
      <c r="D13" s="28"/>
      <c r="E13" s="20"/>
      <c r="F13" s="20"/>
      <c r="G13" s="20"/>
      <c r="H13" s="18"/>
      <c r="I13" s="15"/>
      <c r="J13" s="28"/>
      <c r="K13" s="28"/>
      <c r="L13" s="25"/>
      <c r="M13" s="25"/>
      <c r="N13" s="25"/>
      <c r="O13" s="25"/>
      <c r="P13" s="15"/>
      <c r="Q13" s="15"/>
      <c r="R13" s="15"/>
    </row>
    <row r="14" spans="1:18">
      <c r="A14" s="15"/>
      <c r="B14" s="303"/>
      <c r="C14" s="15"/>
      <c r="D14" s="20"/>
      <c r="E14" s="21"/>
      <c r="F14" s="21"/>
      <c r="G14" s="21"/>
      <c r="H14" s="18"/>
      <c r="I14" s="15"/>
      <c r="J14" s="28"/>
      <c r="K14" s="28"/>
      <c r="L14" s="25"/>
      <c r="M14" s="25"/>
      <c r="N14" s="25"/>
      <c r="O14" s="25"/>
      <c r="P14" s="15"/>
      <c r="Q14" s="15"/>
      <c r="R14" s="15"/>
    </row>
    <row r="15" spans="1:18">
      <c r="A15" s="15"/>
      <c r="B15" s="303"/>
      <c r="C15" s="15"/>
      <c r="D15" s="21"/>
      <c r="E15" s="21"/>
      <c r="F15" s="21"/>
      <c r="G15" s="21"/>
      <c r="H15" s="19"/>
      <c r="I15" s="15"/>
      <c r="J15" s="28"/>
      <c r="K15" s="28"/>
      <c r="L15" s="25"/>
      <c r="M15" s="25"/>
      <c r="N15" s="25"/>
      <c r="O15" s="25"/>
      <c r="P15" s="15"/>
      <c r="Q15" s="15"/>
      <c r="R15" s="15"/>
    </row>
    <row r="16" spans="1:18">
      <c r="A16" s="15"/>
      <c r="B16" s="24"/>
      <c r="C16" s="15"/>
      <c r="D16" s="21"/>
      <c r="E16" s="21"/>
      <c r="F16" s="21"/>
      <c r="G16" s="21"/>
      <c r="H16" s="19"/>
      <c r="I16" s="15"/>
      <c r="J16" s="28"/>
      <c r="K16" s="28"/>
      <c r="L16" s="25"/>
      <c r="M16" s="25"/>
      <c r="N16" s="25"/>
      <c r="O16" s="25"/>
      <c r="P16" s="15"/>
      <c r="Q16" s="15"/>
      <c r="R16" s="15"/>
    </row>
    <row r="17" spans="1:18">
      <c r="A17" s="15"/>
      <c r="B17" s="303"/>
      <c r="C17" s="15"/>
      <c r="D17" s="21"/>
      <c r="E17" s="21"/>
      <c r="F17" s="21"/>
      <c r="G17" s="21"/>
      <c r="H17" s="19"/>
      <c r="I17" s="15"/>
      <c r="J17" s="28"/>
      <c r="K17" s="28"/>
      <c r="L17" s="25"/>
      <c r="M17" s="25"/>
      <c r="N17" s="25"/>
      <c r="O17" s="25"/>
      <c r="P17" s="15"/>
      <c r="Q17" s="15"/>
      <c r="R17" s="15"/>
    </row>
    <row r="18" spans="1:18">
      <c r="A18" s="15"/>
      <c r="B18" s="303"/>
      <c r="C18" s="15"/>
      <c r="D18" s="21"/>
      <c r="E18" s="21"/>
      <c r="F18" s="21"/>
      <c r="G18" s="21"/>
      <c r="H18" s="19"/>
      <c r="I18" s="15"/>
      <c r="J18" s="28"/>
      <c r="K18" s="28"/>
      <c r="L18" s="25"/>
      <c r="M18" s="25"/>
      <c r="N18" s="25"/>
      <c r="O18" s="25"/>
      <c r="P18" s="15"/>
      <c r="Q18" s="15"/>
      <c r="R18" s="15"/>
    </row>
    <row r="19" spans="1:18">
      <c r="A19" s="15"/>
      <c r="B19" s="303"/>
      <c r="C19" s="15"/>
      <c r="D19" s="21"/>
      <c r="E19" s="21"/>
      <c r="F19" s="21"/>
      <c r="G19" s="21"/>
      <c r="H19" s="19"/>
      <c r="I19" s="15"/>
      <c r="J19" s="28"/>
      <c r="K19" s="28"/>
      <c r="L19" s="25"/>
      <c r="M19" s="25"/>
      <c r="N19" s="25"/>
      <c r="O19" s="25"/>
      <c r="P19" s="15"/>
      <c r="Q19" s="15"/>
      <c r="R19" s="15"/>
    </row>
    <row r="20" spans="1:18">
      <c r="A20" s="15"/>
      <c r="B20" s="303"/>
      <c r="C20" s="15"/>
      <c r="D20" s="21"/>
      <c r="E20" s="21"/>
      <c r="F20" s="21"/>
      <c r="G20" s="21"/>
      <c r="H20" s="18"/>
      <c r="I20" s="15"/>
      <c r="J20" s="28"/>
      <c r="K20" s="28"/>
      <c r="L20" s="25"/>
      <c r="M20" s="25"/>
      <c r="N20" s="25"/>
      <c r="O20" s="25"/>
      <c r="P20" s="15"/>
      <c r="Q20" s="15"/>
      <c r="R20" s="15"/>
    </row>
    <row r="21" spans="1:18">
      <c r="A21" s="15"/>
      <c r="B21" s="24"/>
      <c r="C21" s="15"/>
      <c r="D21" s="21"/>
      <c r="E21" s="21"/>
      <c r="F21" s="21"/>
      <c r="G21" s="21"/>
      <c r="H21" s="19"/>
      <c r="I21" s="15"/>
      <c r="J21" s="28"/>
      <c r="K21" s="28"/>
      <c r="L21" s="25"/>
      <c r="M21" s="25"/>
      <c r="N21" s="25"/>
      <c r="O21" s="25"/>
      <c r="P21" s="15"/>
      <c r="Q21" s="15"/>
      <c r="R21" s="15"/>
    </row>
    <row r="22" spans="1:18">
      <c r="A22" s="15"/>
      <c r="B22" s="303"/>
      <c r="C22" s="15"/>
      <c r="D22" s="21"/>
      <c r="E22" s="21"/>
      <c r="F22" s="21"/>
      <c r="G22" s="21"/>
      <c r="H22" s="19"/>
      <c r="I22" s="15"/>
      <c r="J22" s="28"/>
      <c r="K22" s="28"/>
      <c r="L22" s="25"/>
      <c r="M22" s="25"/>
      <c r="N22" s="25"/>
      <c r="O22" s="25"/>
      <c r="P22" s="15"/>
      <c r="Q22" s="15"/>
      <c r="R22" s="15"/>
    </row>
    <row r="23" spans="1:18">
      <c r="A23" s="15"/>
      <c r="B23" s="303"/>
      <c r="C23" s="15"/>
      <c r="D23" s="21"/>
      <c r="E23" s="21"/>
      <c r="F23" s="21"/>
      <c r="G23" s="21"/>
      <c r="H23" s="19"/>
      <c r="I23" s="15"/>
      <c r="J23" s="28"/>
      <c r="K23" s="28"/>
      <c r="L23" s="25"/>
      <c r="M23" s="25"/>
      <c r="N23" s="25"/>
      <c r="O23" s="25"/>
      <c r="P23" s="15"/>
      <c r="Q23" s="15"/>
      <c r="R23" s="15"/>
    </row>
    <row r="24" spans="1:18">
      <c r="A24" s="15"/>
      <c r="B24" s="303"/>
      <c r="C24" s="15"/>
      <c r="D24" s="21"/>
      <c r="E24" s="21"/>
      <c r="F24" s="21"/>
      <c r="G24" s="21"/>
      <c r="H24" s="19"/>
      <c r="I24" s="15"/>
      <c r="J24" s="28"/>
      <c r="K24" s="28"/>
      <c r="L24" s="25"/>
      <c r="M24" s="25"/>
      <c r="N24" s="25"/>
      <c r="O24" s="25"/>
      <c r="P24" s="15"/>
      <c r="Q24" s="15"/>
      <c r="R24" s="15"/>
    </row>
    <row r="25" spans="1:18">
      <c r="A25" s="15"/>
      <c r="B25" s="303"/>
      <c r="C25" s="15"/>
      <c r="D25" s="21"/>
      <c r="E25" s="21"/>
      <c r="F25" s="21"/>
      <c r="G25" s="21"/>
      <c r="H25" s="19"/>
      <c r="I25" s="15"/>
      <c r="J25" s="15"/>
      <c r="K25" s="15"/>
      <c r="L25" s="15"/>
      <c r="M25" s="15"/>
      <c r="N25" s="15"/>
      <c r="O25" s="25"/>
      <c r="P25" s="15"/>
      <c r="Q25" s="15"/>
      <c r="R25" s="15"/>
    </row>
    <row r="26" spans="1:18">
      <c r="A26" s="15"/>
      <c r="B26" s="24"/>
      <c r="C26" s="15"/>
      <c r="D26" s="15"/>
      <c r="E26" s="15"/>
      <c r="F26" s="15"/>
      <c r="G26" s="15"/>
      <c r="H26" s="19"/>
      <c r="I26" s="15"/>
      <c r="J26" s="28"/>
      <c r="K26" s="28"/>
      <c r="L26" s="25"/>
      <c r="M26" s="25"/>
      <c r="N26" s="25"/>
      <c r="O26" s="25"/>
      <c r="P26" s="15"/>
      <c r="Q26" s="15"/>
      <c r="R26" s="15"/>
    </row>
    <row r="27" spans="1:18">
      <c r="A27" s="15"/>
      <c r="B27" s="303"/>
      <c r="C27" s="15"/>
      <c r="D27" s="15"/>
      <c r="E27" s="15"/>
      <c r="F27" s="15"/>
      <c r="G27" s="15"/>
      <c r="H27" s="19"/>
      <c r="I27" s="15"/>
      <c r="J27" s="28"/>
      <c r="K27" s="28"/>
      <c r="L27" s="25"/>
      <c r="M27" s="25"/>
      <c r="N27" s="25"/>
      <c r="O27" s="25"/>
      <c r="P27" s="15"/>
      <c r="Q27" s="15"/>
      <c r="R27" s="15"/>
    </row>
    <row r="28" spans="1:18">
      <c r="A28" s="15"/>
      <c r="B28" s="303"/>
      <c r="C28" s="15"/>
      <c r="D28" s="15"/>
      <c r="E28" s="15"/>
      <c r="F28" s="15"/>
      <c r="G28" s="15"/>
      <c r="H28" s="19"/>
      <c r="I28" s="15"/>
      <c r="J28" s="28"/>
      <c r="K28" s="28"/>
      <c r="L28" s="25"/>
      <c r="M28" s="25"/>
      <c r="N28" s="25"/>
      <c r="O28" s="25"/>
      <c r="P28" s="15"/>
      <c r="Q28" s="15"/>
      <c r="R28" s="15"/>
    </row>
    <row r="29" spans="1:18">
      <c r="A29" s="15"/>
      <c r="B29" s="303"/>
      <c r="C29" s="15"/>
      <c r="D29" s="15"/>
      <c r="E29" s="15"/>
      <c r="F29" s="15"/>
      <c r="G29" s="15"/>
      <c r="H29" s="19"/>
      <c r="I29" s="15"/>
      <c r="J29" s="28"/>
      <c r="K29" s="28"/>
      <c r="L29" s="25"/>
      <c r="M29" s="25"/>
      <c r="N29" s="25"/>
      <c r="O29" s="25"/>
      <c r="P29" s="15"/>
      <c r="Q29" s="15"/>
      <c r="R29" s="15"/>
    </row>
    <row r="30" spans="1:18">
      <c r="A30" s="15"/>
      <c r="B30" s="303"/>
      <c r="C30" s="15"/>
      <c r="D30" s="15"/>
      <c r="E30" s="15"/>
      <c r="F30" s="15"/>
      <c r="G30" s="15"/>
      <c r="H30" s="19"/>
      <c r="I30" s="15"/>
      <c r="J30" s="28"/>
      <c r="K30" s="28"/>
      <c r="L30" s="25"/>
      <c r="M30" s="25"/>
      <c r="N30" s="25"/>
      <c r="O30" s="25"/>
      <c r="P30" s="15"/>
      <c r="Q30" s="15"/>
      <c r="R30" s="15"/>
    </row>
    <row r="31" spans="1:18">
      <c r="A31" s="15"/>
      <c r="B31" s="15"/>
      <c r="C31" s="15"/>
      <c r="D31" s="15"/>
      <c r="E31" s="15"/>
      <c r="F31" s="15"/>
      <c r="G31" s="15"/>
      <c r="H31" s="15"/>
      <c r="I31" s="15"/>
      <c r="J31" s="28"/>
      <c r="K31" s="28"/>
      <c r="L31" s="25"/>
      <c r="M31" s="25"/>
      <c r="N31" s="25"/>
      <c r="O31" s="25"/>
      <c r="P31" s="15"/>
      <c r="Q31" s="15"/>
      <c r="R31" s="15"/>
    </row>
    <row r="32" spans="1:18">
      <c r="A32" s="15"/>
      <c r="B32" s="15"/>
      <c r="C32" s="15"/>
      <c r="D32" s="15"/>
      <c r="E32" s="15"/>
      <c r="F32" s="15"/>
      <c r="G32" s="15"/>
      <c r="H32" s="15"/>
      <c r="I32" s="15"/>
      <c r="J32" s="15"/>
      <c r="K32" s="15"/>
      <c r="L32" s="15"/>
      <c r="M32" s="15"/>
      <c r="N32" s="15"/>
      <c r="O32" s="25"/>
      <c r="P32" s="15"/>
      <c r="Q32" s="15"/>
      <c r="R32" s="15"/>
    </row>
    <row r="33" spans="1:18">
      <c r="A33" s="15"/>
      <c r="B33" s="15"/>
      <c r="C33" s="15"/>
      <c r="D33" s="15"/>
      <c r="E33" s="15"/>
      <c r="F33" s="15"/>
      <c r="G33" s="15"/>
      <c r="H33" s="15"/>
      <c r="I33" s="15"/>
      <c r="J33" s="25"/>
      <c r="K33" s="25"/>
      <c r="L33" s="25"/>
      <c r="M33" s="25"/>
      <c r="N33" s="25"/>
      <c r="O33" s="25"/>
      <c r="P33" s="15"/>
      <c r="Q33" s="15"/>
      <c r="R33" s="15"/>
    </row>
    <row r="34" spans="1:18">
      <c r="J34" s="16"/>
      <c r="K34" s="16"/>
      <c r="L34" s="16"/>
      <c r="M34" s="16"/>
      <c r="N34" s="16"/>
      <c r="O34" s="16"/>
    </row>
    <row r="38" spans="1:18" ht="16.5" customHeight="1"/>
    <row r="39" spans="1:18">
      <c r="A39" s="17"/>
    </row>
    <row r="57" spans="1:9" ht="43.5" customHeight="1">
      <c r="A57" s="304" t="s">
        <v>153</v>
      </c>
      <c r="B57" s="304"/>
      <c r="C57" s="304"/>
      <c r="D57" s="304"/>
      <c r="E57" s="304"/>
      <c r="F57" s="304"/>
      <c r="G57" s="304"/>
      <c r="H57" s="304"/>
      <c r="I57" s="304"/>
    </row>
  </sheetData>
  <mergeCells count="9">
    <mergeCell ref="B27:B30"/>
    <mergeCell ref="A57:I57"/>
    <mergeCell ref="A2:I2"/>
    <mergeCell ref="B4:B5"/>
    <mergeCell ref="J4:N4"/>
    <mergeCell ref="B12:B15"/>
    <mergeCell ref="B17:B20"/>
    <mergeCell ref="B22:B25"/>
    <mergeCell ref="A1:I1"/>
  </mergeCells>
  <hyperlinks>
    <hyperlink ref="A1" location="Inhalt!A1" display="Zurück zum Inhalt"/>
  </hyperlinks>
  <pageMargins left="0.70866141732283472" right="0.70866141732283472" top="0.78740157480314965" bottom="0.78740157480314965" header="0.31496062992125984" footer="0.31496062992125984"/>
  <pageSetup paperSize="9" scale="63" orientation="landscape" r:id="rId1"/>
  <headerFooter scaleWithDoc="0">
    <oddHeader>&amp;CBildungsbericht 2020 - Tabellen F4</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zoomScaleNormal="100" zoomScaleSheetLayoutView="80" workbookViewId="0">
      <selection sqref="A1:E1"/>
    </sheetView>
  </sheetViews>
  <sheetFormatPr baseColWidth="10" defaultColWidth="11.42578125" defaultRowHeight="12.75"/>
  <cols>
    <col min="1" max="1" width="36.28515625" style="8" customWidth="1"/>
    <col min="2" max="5" width="10.85546875" style="8" customWidth="1"/>
    <col min="6" max="6" width="11.42578125" style="37"/>
    <col min="7" max="16384" width="11.42578125" style="8"/>
  </cols>
  <sheetData>
    <row r="1" spans="1:11" ht="24" customHeight="1">
      <c r="A1" s="302" t="s">
        <v>116</v>
      </c>
      <c r="B1" s="302"/>
      <c r="C1" s="302"/>
      <c r="D1" s="302"/>
      <c r="E1" s="302"/>
    </row>
    <row r="2" spans="1:11" ht="30" customHeight="1">
      <c r="A2" s="306" t="s">
        <v>118</v>
      </c>
      <c r="B2" s="306"/>
      <c r="C2" s="306"/>
      <c r="D2" s="306"/>
      <c r="E2" s="306"/>
      <c r="F2" s="9"/>
      <c r="G2" s="9"/>
      <c r="H2" s="9"/>
      <c r="I2" s="9"/>
      <c r="J2" s="9"/>
      <c r="K2" s="9"/>
    </row>
    <row r="3" spans="1:11" ht="12.75" customHeight="1">
      <c r="A3" s="307" t="s">
        <v>69</v>
      </c>
      <c r="B3" s="315" t="s">
        <v>32</v>
      </c>
      <c r="C3" s="316"/>
      <c r="D3" s="313" t="s">
        <v>134</v>
      </c>
      <c r="E3" s="314"/>
    </row>
    <row r="4" spans="1:11" ht="24" customHeight="1">
      <c r="A4" s="308"/>
      <c r="B4" s="317"/>
      <c r="C4" s="318"/>
      <c r="D4" s="191" t="s">
        <v>136</v>
      </c>
      <c r="E4" s="190" t="s">
        <v>137</v>
      </c>
    </row>
    <row r="5" spans="1:11">
      <c r="A5" s="309"/>
      <c r="B5" s="195" t="s">
        <v>70</v>
      </c>
      <c r="C5" s="311" t="s">
        <v>62</v>
      </c>
      <c r="D5" s="312"/>
      <c r="E5" s="312"/>
    </row>
    <row r="6" spans="1:11" ht="13.5">
      <c r="A6" s="31" t="s">
        <v>154</v>
      </c>
      <c r="B6" s="50">
        <v>9326</v>
      </c>
      <c r="C6" s="49">
        <v>15</v>
      </c>
      <c r="D6" s="49">
        <v>20</v>
      </c>
      <c r="E6" s="192">
        <v>8</v>
      </c>
    </row>
    <row r="7" spans="1:11">
      <c r="A7" s="205" t="s">
        <v>155</v>
      </c>
      <c r="B7" s="206"/>
      <c r="C7" s="207"/>
      <c r="D7" s="207"/>
      <c r="E7" s="208"/>
    </row>
    <row r="8" spans="1:11" s="218" customFormat="1">
      <c r="A8" s="213" t="s">
        <v>158</v>
      </c>
      <c r="B8" s="214">
        <v>448</v>
      </c>
      <c r="C8" s="215">
        <v>28</v>
      </c>
      <c r="D8" s="215">
        <v>29</v>
      </c>
      <c r="E8" s="216" t="str">
        <f>"(13)"</f>
        <v>(13)</v>
      </c>
      <c r="F8" s="217"/>
    </row>
    <row r="9" spans="1:11" ht="12.75" customHeight="1">
      <c r="A9" s="205" t="s">
        <v>159</v>
      </c>
      <c r="B9" s="206">
        <v>1025</v>
      </c>
      <c r="C9" s="207">
        <v>12</v>
      </c>
      <c r="D9" s="207">
        <v>22</v>
      </c>
      <c r="E9" s="208">
        <v>6</v>
      </c>
    </row>
    <row r="10" spans="1:11" s="218" customFormat="1" ht="12.75" customHeight="1">
      <c r="A10" s="213" t="s">
        <v>160</v>
      </c>
      <c r="B10" s="214">
        <v>338</v>
      </c>
      <c r="C10" s="215">
        <v>36</v>
      </c>
      <c r="D10" s="215">
        <v>35</v>
      </c>
      <c r="E10" s="219" t="s">
        <v>37</v>
      </c>
      <c r="F10" s="217"/>
    </row>
    <row r="11" spans="1:11">
      <c r="A11" s="205" t="s">
        <v>161</v>
      </c>
      <c r="B11" s="206">
        <v>563</v>
      </c>
      <c r="C11" s="207">
        <v>12</v>
      </c>
      <c r="D11" s="207">
        <v>20</v>
      </c>
      <c r="E11" s="208">
        <v>3</v>
      </c>
    </row>
    <row r="12" spans="1:11" s="218" customFormat="1">
      <c r="A12" s="213" t="s">
        <v>162</v>
      </c>
      <c r="B12" s="214">
        <v>523</v>
      </c>
      <c r="C12" s="215">
        <v>33</v>
      </c>
      <c r="D12" s="215">
        <v>33</v>
      </c>
      <c r="E12" s="219" t="s">
        <v>11</v>
      </c>
      <c r="F12" s="217"/>
    </row>
    <row r="13" spans="1:11" ht="25.5" customHeight="1">
      <c r="A13" s="205" t="s">
        <v>163</v>
      </c>
      <c r="B13" s="206">
        <v>160</v>
      </c>
      <c r="C13" s="207">
        <v>13</v>
      </c>
      <c r="D13" s="209" t="s">
        <v>11</v>
      </c>
      <c r="E13" s="208">
        <v>4</v>
      </c>
    </row>
    <row r="14" spans="1:11" s="218" customFormat="1">
      <c r="A14" s="213" t="s">
        <v>164</v>
      </c>
      <c r="B14" s="214">
        <v>1693</v>
      </c>
      <c r="C14" s="215">
        <v>11</v>
      </c>
      <c r="D14" s="215">
        <v>13</v>
      </c>
      <c r="E14" s="216">
        <v>10</v>
      </c>
      <c r="F14" s="217"/>
    </row>
    <row r="15" spans="1:11" ht="12.75" customHeight="1">
      <c r="A15" s="205" t="s">
        <v>165</v>
      </c>
      <c r="B15" s="206">
        <v>119</v>
      </c>
      <c r="C15" s="207">
        <v>22</v>
      </c>
      <c r="D15" s="207" t="str">
        <f>"(34)"</f>
        <v>(34)</v>
      </c>
      <c r="E15" s="208" t="str">
        <f>"(7)"</f>
        <v>(7)</v>
      </c>
    </row>
    <row r="16" spans="1:11" s="218" customFormat="1">
      <c r="A16" s="213" t="s">
        <v>166</v>
      </c>
      <c r="B16" s="214">
        <v>3342</v>
      </c>
      <c r="C16" s="215">
        <v>10</v>
      </c>
      <c r="D16" s="215">
        <v>10</v>
      </c>
      <c r="E16" s="219" t="s">
        <v>11</v>
      </c>
      <c r="F16" s="217"/>
    </row>
    <row r="17" spans="1:6">
      <c r="A17" s="205" t="s">
        <v>167</v>
      </c>
      <c r="B17" s="206">
        <v>347</v>
      </c>
      <c r="C17" s="207">
        <v>15</v>
      </c>
      <c r="D17" s="207">
        <v>15</v>
      </c>
      <c r="E17" s="209" t="s">
        <v>37</v>
      </c>
    </row>
    <row r="18" spans="1:6" s="218" customFormat="1" ht="25.5" customHeight="1">
      <c r="A18" s="213" t="s">
        <v>168</v>
      </c>
      <c r="B18" s="214">
        <v>98</v>
      </c>
      <c r="C18" s="215">
        <v>3</v>
      </c>
      <c r="D18" s="215">
        <v>3</v>
      </c>
      <c r="E18" s="219" t="s">
        <v>37</v>
      </c>
      <c r="F18" s="217"/>
    </row>
    <row r="19" spans="1:6">
      <c r="A19" s="205" t="s">
        <v>169</v>
      </c>
      <c r="B19" s="206">
        <v>514</v>
      </c>
      <c r="C19" s="207">
        <v>5</v>
      </c>
      <c r="D19" s="207">
        <v>5</v>
      </c>
      <c r="E19" s="209" t="s">
        <v>37</v>
      </c>
    </row>
    <row r="20" spans="1:6" s="218" customFormat="1" ht="25.5" customHeight="1">
      <c r="A20" s="213" t="s">
        <v>156</v>
      </c>
      <c r="B20" s="214"/>
      <c r="C20" s="215"/>
      <c r="D20" s="215"/>
      <c r="E20" s="219"/>
      <c r="F20" s="217"/>
    </row>
    <row r="21" spans="1:6" ht="25.5">
      <c r="A21" s="205" t="s">
        <v>73</v>
      </c>
      <c r="B21" s="206">
        <v>7006</v>
      </c>
      <c r="C21" s="207">
        <v>18</v>
      </c>
      <c r="D21" s="210" t="s">
        <v>15</v>
      </c>
      <c r="E21" s="211" t="s">
        <v>15</v>
      </c>
    </row>
    <row r="22" spans="1:6" s="218" customFormat="1" ht="24">
      <c r="A22" s="213" t="s">
        <v>72</v>
      </c>
      <c r="B22" s="214">
        <v>885</v>
      </c>
      <c r="C22" s="215">
        <v>10</v>
      </c>
      <c r="D22" s="220" t="s">
        <v>15</v>
      </c>
      <c r="E22" s="221" t="s">
        <v>15</v>
      </c>
      <c r="F22" s="217"/>
    </row>
    <row r="23" spans="1:6" ht="24">
      <c r="A23" s="205" t="s">
        <v>74</v>
      </c>
      <c r="B23" s="206">
        <v>322</v>
      </c>
      <c r="C23" s="207">
        <v>13</v>
      </c>
      <c r="D23" s="210" t="s">
        <v>15</v>
      </c>
      <c r="E23" s="211" t="s">
        <v>15</v>
      </c>
    </row>
    <row r="24" spans="1:6" s="218" customFormat="1" ht="24">
      <c r="A24" s="213" t="s">
        <v>75</v>
      </c>
      <c r="B24" s="214">
        <v>493</v>
      </c>
      <c r="C24" s="215">
        <v>5</v>
      </c>
      <c r="D24" s="220" t="s">
        <v>15</v>
      </c>
      <c r="E24" s="221" t="s">
        <v>15</v>
      </c>
      <c r="F24" s="217"/>
    </row>
    <row r="25" spans="1:6" ht="24">
      <c r="A25" s="205" t="s">
        <v>71</v>
      </c>
      <c r="B25" s="206">
        <v>277</v>
      </c>
      <c r="C25" s="207">
        <v>6</v>
      </c>
      <c r="D25" s="210" t="s">
        <v>15</v>
      </c>
      <c r="E25" s="212" t="s">
        <v>15</v>
      </c>
    </row>
    <row r="26" spans="1:6" ht="63" customHeight="1">
      <c r="A26" s="310" t="s">
        <v>157</v>
      </c>
      <c r="B26" s="310"/>
      <c r="C26" s="310"/>
      <c r="D26" s="310"/>
      <c r="E26" s="310"/>
    </row>
    <row r="27" spans="1:6">
      <c r="C27" s="30"/>
      <c r="D27" s="30"/>
    </row>
    <row r="28" spans="1:6">
      <c r="A28" s="30"/>
      <c r="B28" s="30"/>
    </row>
  </sheetData>
  <mergeCells count="7">
    <mergeCell ref="A2:E2"/>
    <mergeCell ref="A3:A5"/>
    <mergeCell ref="A26:E26"/>
    <mergeCell ref="C5:E5"/>
    <mergeCell ref="A1:E1"/>
    <mergeCell ref="D3:E3"/>
    <mergeCell ref="B3:C4"/>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2020 - Tabellen F4</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Normal="100" zoomScaleSheetLayoutView="80" workbookViewId="0">
      <selection sqref="A1:Q1"/>
    </sheetView>
  </sheetViews>
  <sheetFormatPr baseColWidth="10" defaultColWidth="11.42578125" defaultRowHeight="12.75"/>
  <cols>
    <col min="1" max="1" width="30.42578125" style="8" customWidth="1"/>
    <col min="2" max="2" width="9.140625" style="8" customWidth="1"/>
    <col min="3" max="17" width="10" style="8" customWidth="1"/>
    <col min="18" max="18" width="11.42578125" style="37"/>
    <col min="19" max="16384" width="11.42578125" style="8"/>
  </cols>
  <sheetData>
    <row r="1" spans="1:19" s="223" customFormat="1" ht="24" customHeight="1">
      <c r="A1" s="302" t="s">
        <v>116</v>
      </c>
      <c r="B1" s="302"/>
      <c r="C1" s="302"/>
      <c r="D1" s="302"/>
      <c r="E1" s="302"/>
      <c r="F1" s="302"/>
      <c r="G1" s="302"/>
      <c r="H1" s="302"/>
      <c r="I1" s="302"/>
      <c r="J1" s="302"/>
      <c r="K1" s="302"/>
      <c r="L1" s="302"/>
      <c r="M1" s="302"/>
      <c r="N1" s="302"/>
      <c r="O1" s="302"/>
      <c r="P1" s="302"/>
      <c r="Q1" s="302"/>
      <c r="R1" s="222"/>
    </row>
    <row r="2" spans="1:19" ht="15" customHeight="1">
      <c r="A2" s="319" t="s">
        <v>121</v>
      </c>
      <c r="B2" s="319"/>
      <c r="C2" s="319"/>
      <c r="D2" s="319"/>
      <c r="E2" s="319"/>
      <c r="F2" s="319"/>
      <c r="G2" s="319"/>
      <c r="H2" s="319"/>
      <c r="I2" s="319"/>
      <c r="J2" s="319"/>
      <c r="K2" s="319"/>
      <c r="L2" s="319"/>
      <c r="M2" s="319"/>
      <c r="N2" s="319"/>
      <c r="O2" s="319"/>
      <c r="P2" s="319"/>
      <c r="Q2" s="319"/>
    </row>
    <row r="3" spans="1:19" ht="26.25" customHeight="1">
      <c r="A3" s="307" t="s">
        <v>185</v>
      </c>
      <c r="B3" s="320" t="s">
        <v>70</v>
      </c>
      <c r="C3" s="313" t="s">
        <v>76</v>
      </c>
      <c r="D3" s="314"/>
      <c r="E3" s="314"/>
      <c r="F3" s="314"/>
      <c r="G3" s="314"/>
      <c r="H3" s="314"/>
      <c r="I3" s="314"/>
      <c r="J3" s="314"/>
      <c r="K3" s="314"/>
      <c r="L3" s="314"/>
      <c r="M3" s="314"/>
      <c r="N3" s="314"/>
      <c r="O3" s="324" t="s">
        <v>78</v>
      </c>
      <c r="P3" s="325"/>
      <c r="Q3" s="325"/>
      <c r="S3" s="37"/>
    </row>
    <row r="4" spans="1:19" ht="75.599999999999994" customHeight="1">
      <c r="A4" s="308"/>
      <c r="B4" s="321"/>
      <c r="C4" s="183" t="s">
        <v>170</v>
      </c>
      <c r="D4" s="184" t="s">
        <v>171</v>
      </c>
      <c r="E4" s="184" t="s">
        <v>172</v>
      </c>
      <c r="F4" s="184" t="s">
        <v>173</v>
      </c>
      <c r="G4" s="184" t="s">
        <v>174</v>
      </c>
      <c r="H4" s="184" t="s">
        <v>175</v>
      </c>
      <c r="I4" s="184" t="s">
        <v>176</v>
      </c>
      <c r="J4" s="184" t="s">
        <v>177</v>
      </c>
      <c r="K4" s="184" t="s">
        <v>178</v>
      </c>
      <c r="L4" s="184" t="s">
        <v>179</v>
      </c>
      <c r="M4" s="184" t="s">
        <v>180</v>
      </c>
      <c r="N4" s="184" t="s">
        <v>181</v>
      </c>
      <c r="O4" s="184" t="s">
        <v>182</v>
      </c>
      <c r="P4" s="184" t="s">
        <v>183</v>
      </c>
      <c r="Q4" s="185" t="s">
        <v>190</v>
      </c>
      <c r="S4" s="37"/>
    </row>
    <row r="5" spans="1:19">
      <c r="A5" s="309"/>
      <c r="B5" s="195" t="s">
        <v>80</v>
      </c>
      <c r="C5" s="311" t="s">
        <v>79</v>
      </c>
      <c r="D5" s="312"/>
      <c r="E5" s="312"/>
      <c r="F5" s="312"/>
      <c r="G5" s="312"/>
      <c r="H5" s="312"/>
      <c r="I5" s="312"/>
      <c r="J5" s="312"/>
      <c r="K5" s="312"/>
      <c r="L5" s="312"/>
      <c r="M5" s="312"/>
      <c r="N5" s="312"/>
      <c r="O5" s="312"/>
      <c r="P5" s="312"/>
      <c r="Q5" s="312"/>
      <c r="S5" s="37"/>
    </row>
    <row r="6" spans="1:19">
      <c r="A6" s="322" t="s">
        <v>77</v>
      </c>
      <c r="B6" s="322"/>
      <c r="C6" s="322"/>
      <c r="D6" s="322"/>
      <c r="E6" s="322"/>
      <c r="F6" s="322"/>
      <c r="G6" s="322"/>
      <c r="H6" s="322"/>
      <c r="I6" s="322"/>
      <c r="J6" s="322"/>
      <c r="K6" s="322"/>
      <c r="L6" s="322"/>
      <c r="M6" s="322"/>
      <c r="N6" s="322"/>
      <c r="O6" s="322"/>
      <c r="P6" s="322"/>
      <c r="Q6" s="322"/>
      <c r="S6" s="37"/>
    </row>
    <row r="7" spans="1:19" s="218" customFormat="1">
      <c r="A7" s="229" t="s">
        <v>158</v>
      </c>
      <c r="B7" s="214">
        <v>448</v>
      </c>
      <c r="C7" s="230">
        <v>74</v>
      </c>
      <c r="D7" s="230">
        <v>4</v>
      </c>
      <c r="E7" s="230">
        <v>4</v>
      </c>
      <c r="F7" s="230">
        <v>4</v>
      </c>
      <c r="G7" s="230">
        <v>2</v>
      </c>
      <c r="H7" s="230">
        <v>1</v>
      </c>
      <c r="I7" s="230">
        <v>3</v>
      </c>
      <c r="J7" s="230">
        <v>2</v>
      </c>
      <c r="K7" s="230">
        <v>7</v>
      </c>
      <c r="L7" s="230">
        <v>1</v>
      </c>
      <c r="M7" s="230">
        <v>0</v>
      </c>
      <c r="N7" s="230">
        <v>1</v>
      </c>
      <c r="O7" s="230" t="s">
        <v>17</v>
      </c>
      <c r="P7" s="230" t="s">
        <v>17</v>
      </c>
      <c r="Q7" s="231" t="s">
        <v>17</v>
      </c>
      <c r="R7" s="217"/>
      <c r="S7" s="217"/>
    </row>
    <row r="8" spans="1:19" ht="12.75" customHeight="1">
      <c r="A8" s="224" t="s">
        <v>159</v>
      </c>
      <c r="B8" s="206">
        <v>1025</v>
      </c>
      <c r="C8" s="225">
        <v>1</v>
      </c>
      <c r="D8" s="225">
        <v>88</v>
      </c>
      <c r="E8" s="225">
        <v>1</v>
      </c>
      <c r="F8" s="225">
        <v>2</v>
      </c>
      <c r="G8" s="225">
        <v>1</v>
      </c>
      <c r="H8" s="225">
        <v>0</v>
      </c>
      <c r="I8" s="225">
        <v>4</v>
      </c>
      <c r="J8" s="225">
        <v>0</v>
      </c>
      <c r="K8" s="225">
        <v>1</v>
      </c>
      <c r="L8" s="225">
        <v>0</v>
      </c>
      <c r="M8" s="225">
        <v>0</v>
      </c>
      <c r="N8" s="225">
        <v>0</v>
      </c>
      <c r="O8" s="225" t="s">
        <v>17</v>
      </c>
      <c r="P8" s="225" t="s">
        <v>17</v>
      </c>
      <c r="Q8" s="226" t="s">
        <v>17</v>
      </c>
      <c r="S8" s="37"/>
    </row>
    <row r="9" spans="1:19" s="218" customFormat="1" ht="12.75" customHeight="1">
      <c r="A9" s="229" t="s">
        <v>160</v>
      </c>
      <c r="B9" s="214">
        <v>338</v>
      </c>
      <c r="C9" s="230">
        <v>7</v>
      </c>
      <c r="D9" s="230">
        <v>5</v>
      </c>
      <c r="E9" s="230">
        <v>67</v>
      </c>
      <c r="F9" s="230">
        <v>8</v>
      </c>
      <c r="G9" s="230">
        <v>2</v>
      </c>
      <c r="H9" s="230">
        <v>0</v>
      </c>
      <c r="I9" s="230">
        <v>2</v>
      </c>
      <c r="J9" s="230">
        <v>1</v>
      </c>
      <c r="K9" s="230">
        <v>3</v>
      </c>
      <c r="L9" s="230">
        <v>3</v>
      </c>
      <c r="M9" s="230">
        <v>0</v>
      </c>
      <c r="N9" s="230">
        <v>0</v>
      </c>
      <c r="O9" s="230" t="s">
        <v>17</v>
      </c>
      <c r="P9" s="230" t="s">
        <v>17</v>
      </c>
      <c r="Q9" s="231" t="s">
        <v>17</v>
      </c>
      <c r="R9" s="217"/>
      <c r="S9" s="217"/>
    </row>
    <row r="10" spans="1:19" ht="24">
      <c r="A10" s="224" t="s">
        <v>161</v>
      </c>
      <c r="B10" s="206">
        <v>563</v>
      </c>
      <c r="C10" s="225">
        <v>2</v>
      </c>
      <c r="D10" s="225">
        <v>2</v>
      </c>
      <c r="E10" s="225">
        <v>1</v>
      </c>
      <c r="F10" s="225">
        <v>88</v>
      </c>
      <c r="G10" s="225">
        <v>0</v>
      </c>
      <c r="H10" s="225">
        <v>0</v>
      </c>
      <c r="I10" s="225">
        <v>1</v>
      </c>
      <c r="J10" s="225">
        <v>1</v>
      </c>
      <c r="K10" s="225">
        <v>3</v>
      </c>
      <c r="L10" s="225">
        <v>0</v>
      </c>
      <c r="M10" s="225">
        <v>0</v>
      </c>
      <c r="N10" s="225">
        <v>1</v>
      </c>
      <c r="O10" s="225" t="s">
        <v>17</v>
      </c>
      <c r="P10" s="225" t="s">
        <v>17</v>
      </c>
      <c r="Q10" s="226" t="s">
        <v>17</v>
      </c>
      <c r="S10" s="37"/>
    </row>
    <row r="11" spans="1:19" s="218" customFormat="1" ht="25.5" customHeight="1">
      <c r="A11" s="229" t="s">
        <v>184</v>
      </c>
      <c r="B11" s="214">
        <v>523</v>
      </c>
      <c r="C11" s="230">
        <v>4</v>
      </c>
      <c r="D11" s="230">
        <v>4</v>
      </c>
      <c r="E11" s="230">
        <v>1</v>
      </c>
      <c r="F11" s="230">
        <v>1</v>
      </c>
      <c r="G11" s="230">
        <v>67</v>
      </c>
      <c r="H11" s="230">
        <v>0</v>
      </c>
      <c r="I11" s="230">
        <v>9</v>
      </c>
      <c r="J11" s="230">
        <v>1</v>
      </c>
      <c r="K11" s="230">
        <v>7</v>
      </c>
      <c r="L11" s="230">
        <v>1</v>
      </c>
      <c r="M11" s="230">
        <v>0</v>
      </c>
      <c r="N11" s="230">
        <v>2</v>
      </c>
      <c r="O11" s="230" t="s">
        <v>17</v>
      </c>
      <c r="P11" s="230" t="s">
        <v>17</v>
      </c>
      <c r="Q11" s="231" t="s">
        <v>17</v>
      </c>
      <c r="R11" s="217"/>
      <c r="S11" s="217"/>
    </row>
    <row r="12" spans="1:19" ht="25.5" customHeight="1">
      <c r="A12" s="224" t="s">
        <v>163</v>
      </c>
      <c r="B12" s="206">
        <v>160</v>
      </c>
      <c r="C12" s="225">
        <v>1</v>
      </c>
      <c r="D12" s="227">
        <v>0</v>
      </c>
      <c r="E12" s="227">
        <v>0</v>
      </c>
      <c r="F12" s="227">
        <v>0</v>
      </c>
      <c r="G12" s="227">
        <v>4</v>
      </c>
      <c r="H12" s="227">
        <v>87</v>
      </c>
      <c r="I12" s="227">
        <v>2</v>
      </c>
      <c r="J12" s="227">
        <v>0</v>
      </c>
      <c r="K12" s="227">
        <v>1</v>
      </c>
      <c r="L12" s="227">
        <v>1</v>
      </c>
      <c r="M12" s="227">
        <v>0</v>
      </c>
      <c r="N12" s="227">
        <v>2</v>
      </c>
      <c r="O12" s="227" t="s">
        <v>17</v>
      </c>
      <c r="P12" s="227" t="s">
        <v>17</v>
      </c>
      <c r="Q12" s="228" t="s">
        <v>17</v>
      </c>
      <c r="S12" s="37"/>
    </row>
    <row r="13" spans="1:19" s="218" customFormat="1">
      <c r="A13" s="229" t="s">
        <v>164</v>
      </c>
      <c r="B13" s="214">
        <v>1693</v>
      </c>
      <c r="C13" s="230">
        <v>1</v>
      </c>
      <c r="D13" s="230">
        <v>3</v>
      </c>
      <c r="E13" s="230">
        <v>0</v>
      </c>
      <c r="F13" s="230">
        <v>1</v>
      </c>
      <c r="G13" s="230">
        <v>2</v>
      </c>
      <c r="H13" s="230">
        <v>1</v>
      </c>
      <c r="I13" s="230">
        <v>89</v>
      </c>
      <c r="J13" s="230">
        <v>1</v>
      </c>
      <c r="K13" s="230">
        <v>1</v>
      </c>
      <c r="L13" s="230">
        <v>0</v>
      </c>
      <c r="M13" s="230">
        <v>0</v>
      </c>
      <c r="N13" s="230">
        <v>0</v>
      </c>
      <c r="O13" s="230" t="s">
        <v>17</v>
      </c>
      <c r="P13" s="230" t="s">
        <v>17</v>
      </c>
      <c r="Q13" s="231" t="s">
        <v>17</v>
      </c>
      <c r="R13" s="217"/>
      <c r="S13" s="217"/>
    </row>
    <row r="14" spans="1:19" ht="12.75" customHeight="1">
      <c r="A14" s="224" t="s">
        <v>165</v>
      </c>
      <c r="B14" s="206">
        <v>119</v>
      </c>
      <c r="C14" s="225">
        <v>4</v>
      </c>
      <c r="D14" s="225">
        <v>3</v>
      </c>
      <c r="E14" s="225">
        <v>2</v>
      </c>
      <c r="F14" s="225">
        <v>5</v>
      </c>
      <c r="G14" s="225">
        <v>0</v>
      </c>
      <c r="H14" s="225">
        <v>0</v>
      </c>
      <c r="I14" s="225">
        <v>2</v>
      </c>
      <c r="J14" s="225">
        <v>77</v>
      </c>
      <c r="K14" s="225">
        <v>6</v>
      </c>
      <c r="L14" s="225">
        <v>0</v>
      </c>
      <c r="M14" s="225">
        <v>0</v>
      </c>
      <c r="N14" s="225">
        <v>1</v>
      </c>
      <c r="O14" s="225" t="s">
        <v>17</v>
      </c>
      <c r="P14" s="225" t="s">
        <v>17</v>
      </c>
      <c r="Q14" s="226" t="s">
        <v>17</v>
      </c>
      <c r="S14" s="37"/>
    </row>
    <row r="15" spans="1:19" s="218" customFormat="1">
      <c r="A15" s="229" t="s">
        <v>186</v>
      </c>
      <c r="B15" s="214">
        <v>3342</v>
      </c>
      <c r="C15" s="230">
        <v>2</v>
      </c>
      <c r="D15" s="230">
        <v>1</v>
      </c>
      <c r="E15" s="230">
        <v>0</v>
      </c>
      <c r="F15" s="230">
        <v>2</v>
      </c>
      <c r="G15" s="230">
        <v>1</v>
      </c>
      <c r="H15" s="230">
        <v>0</v>
      </c>
      <c r="I15" s="230">
        <v>1</v>
      </c>
      <c r="J15" s="230">
        <v>0</v>
      </c>
      <c r="K15" s="230">
        <v>90</v>
      </c>
      <c r="L15" s="230">
        <v>0</v>
      </c>
      <c r="M15" s="230">
        <v>0</v>
      </c>
      <c r="N15" s="230">
        <v>0</v>
      </c>
      <c r="O15" s="230" t="s">
        <v>17</v>
      </c>
      <c r="P15" s="230" t="s">
        <v>17</v>
      </c>
      <c r="Q15" s="231" t="s">
        <v>17</v>
      </c>
      <c r="R15" s="217"/>
      <c r="S15" s="217"/>
    </row>
    <row r="16" spans="1:19">
      <c r="A16" s="224" t="s">
        <v>167</v>
      </c>
      <c r="B16" s="206">
        <v>347</v>
      </c>
      <c r="C16" s="225">
        <v>2</v>
      </c>
      <c r="D16" s="225">
        <v>4</v>
      </c>
      <c r="E16" s="225">
        <v>3</v>
      </c>
      <c r="F16" s="225">
        <v>1</v>
      </c>
      <c r="G16" s="225">
        <v>0</v>
      </c>
      <c r="H16" s="225">
        <v>0</v>
      </c>
      <c r="I16" s="225">
        <v>1</v>
      </c>
      <c r="J16" s="225">
        <v>1</v>
      </c>
      <c r="K16" s="225">
        <v>3</v>
      </c>
      <c r="L16" s="225">
        <v>85</v>
      </c>
      <c r="M16" s="225">
        <v>0</v>
      </c>
      <c r="N16" s="225">
        <v>1</v>
      </c>
      <c r="O16" s="225" t="s">
        <v>17</v>
      </c>
      <c r="P16" s="225" t="s">
        <v>17</v>
      </c>
      <c r="Q16" s="226" t="s">
        <v>17</v>
      </c>
      <c r="S16" s="37"/>
    </row>
    <row r="17" spans="1:19" s="218" customFormat="1" ht="25.5" customHeight="1">
      <c r="A17" s="229" t="s">
        <v>168</v>
      </c>
      <c r="B17" s="214">
        <v>98</v>
      </c>
      <c r="C17" s="230">
        <v>0</v>
      </c>
      <c r="D17" s="230">
        <v>0</v>
      </c>
      <c r="E17" s="230">
        <v>0</v>
      </c>
      <c r="F17" s="230">
        <v>1</v>
      </c>
      <c r="G17" s="230">
        <v>0</v>
      </c>
      <c r="H17" s="230">
        <v>0</v>
      </c>
      <c r="I17" s="230">
        <v>0</v>
      </c>
      <c r="J17" s="230">
        <v>0</v>
      </c>
      <c r="K17" s="230">
        <v>0</v>
      </c>
      <c r="L17" s="230">
        <v>1</v>
      </c>
      <c r="M17" s="230">
        <v>97</v>
      </c>
      <c r="N17" s="230">
        <v>1</v>
      </c>
      <c r="O17" s="230" t="s">
        <v>17</v>
      </c>
      <c r="P17" s="230" t="s">
        <v>17</v>
      </c>
      <c r="Q17" s="231" t="s">
        <v>17</v>
      </c>
      <c r="R17" s="217"/>
      <c r="S17" s="217"/>
    </row>
    <row r="18" spans="1:19">
      <c r="A18" s="224" t="s">
        <v>169</v>
      </c>
      <c r="B18" s="206">
        <v>514</v>
      </c>
      <c r="C18" s="225">
        <v>1</v>
      </c>
      <c r="D18" s="225">
        <v>0</v>
      </c>
      <c r="E18" s="225">
        <v>1</v>
      </c>
      <c r="F18" s="225">
        <v>0</v>
      </c>
      <c r="G18" s="225">
        <v>0</v>
      </c>
      <c r="H18" s="225">
        <v>1</v>
      </c>
      <c r="I18" s="225">
        <v>0</v>
      </c>
      <c r="J18" s="225">
        <v>0</v>
      </c>
      <c r="K18" s="225">
        <v>1</v>
      </c>
      <c r="L18" s="225">
        <v>0</v>
      </c>
      <c r="M18" s="225">
        <v>0</v>
      </c>
      <c r="N18" s="225">
        <v>95</v>
      </c>
      <c r="O18" s="225" t="s">
        <v>17</v>
      </c>
      <c r="P18" s="225" t="s">
        <v>17</v>
      </c>
      <c r="Q18" s="226" t="s">
        <v>17</v>
      </c>
      <c r="S18" s="37"/>
    </row>
    <row r="19" spans="1:19">
      <c r="A19" s="322" t="s">
        <v>78</v>
      </c>
      <c r="B19" s="322"/>
      <c r="C19" s="322"/>
      <c r="D19" s="322"/>
      <c r="E19" s="322"/>
      <c r="F19" s="322"/>
      <c r="G19" s="322"/>
      <c r="H19" s="322"/>
      <c r="I19" s="322"/>
      <c r="J19" s="322"/>
      <c r="K19" s="322"/>
      <c r="L19" s="322"/>
      <c r="M19" s="322"/>
      <c r="N19" s="322"/>
      <c r="O19" s="322"/>
      <c r="P19" s="322"/>
      <c r="Q19" s="322"/>
      <c r="S19" s="37"/>
    </row>
    <row r="20" spans="1:19">
      <c r="A20" s="31" t="s">
        <v>187</v>
      </c>
      <c r="B20" s="50">
        <v>1977</v>
      </c>
      <c r="C20" s="44" t="s">
        <v>17</v>
      </c>
      <c r="D20" s="44" t="s">
        <v>17</v>
      </c>
      <c r="E20" s="44" t="s">
        <v>17</v>
      </c>
      <c r="F20" s="44" t="s">
        <v>17</v>
      </c>
      <c r="G20" s="44" t="s">
        <v>17</v>
      </c>
      <c r="H20" s="44" t="s">
        <v>17</v>
      </c>
      <c r="I20" s="44" t="s">
        <v>17</v>
      </c>
      <c r="J20" s="44" t="s">
        <v>17</v>
      </c>
      <c r="K20" s="44" t="s">
        <v>17</v>
      </c>
      <c r="L20" s="44" t="s">
        <v>17</v>
      </c>
      <c r="M20" s="44" t="s">
        <v>17</v>
      </c>
      <c r="N20" s="44" t="s">
        <v>17</v>
      </c>
      <c r="O20" s="44">
        <v>97</v>
      </c>
      <c r="P20" s="44">
        <v>3</v>
      </c>
      <c r="Q20" s="186">
        <v>1</v>
      </c>
    </row>
    <row r="21" spans="1:19" ht="12.75" customHeight="1">
      <c r="A21" s="51" t="s">
        <v>188</v>
      </c>
      <c r="B21" s="48">
        <v>2969</v>
      </c>
      <c r="C21" s="43" t="s">
        <v>17</v>
      </c>
      <c r="D21" s="43" t="s">
        <v>17</v>
      </c>
      <c r="E21" s="43" t="s">
        <v>17</v>
      </c>
      <c r="F21" s="43" t="s">
        <v>17</v>
      </c>
      <c r="G21" s="43" t="s">
        <v>17</v>
      </c>
      <c r="H21" s="43" t="s">
        <v>17</v>
      </c>
      <c r="I21" s="43" t="s">
        <v>17</v>
      </c>
      <c r="J21" s="43" t="s">
        <v>17</v>
      </c>
      <c r="K21" s="43" t="s">
        <v>17</v>
      </c>
      <c r="L21" s="43" t="s">
        <v>17</v>
      </c>
      <c r="M21" s="43" t="s">
        <v>17</v>
      </c>
      <c r="N21" s="43" t="s">
        <v>17</v>
      </c>
      <c r="O21" s="43">
        <v>4</v>
      </c>
      <c r="P21" s="43">
        <v>89</v>
      </c>
      <c r="Q21" s="187">
        <v>6</v>
      </c>
    </row>
    <row r="22" spans="1:19">
      <c r="A22" s="189" t="s">
        <v>189</v>
      </c>
      <c r="B22" s="53">
        <v>4311</v>
      </c>
      <c r="C22" s="52" t="s">
        <v>17</v>
      </c>
      <c r="D22" s="52" t="s">
        <v>17</v>
      </c>
      <c r="E22" s="52" t="s">
        <v>17</v>
      </c>
      <c r="F22" s="52" t="s">
        <v>17</v>
      </c>
      <c r="G22" s="52" t="s">
        <v>17</v>
      </c>
      <c r="H22" s="52" t="s">
        <v>17</v>
      </c>
      <c r="I22" s="52" t="s">
        <v>17</v>
      </c>
      <c r="J22" s="52" t="s">
        <v>17</v>
      </c>
      <c r="K22" s="52" t="s">
        <v>17</v>
      </c>
      <c r="L22" s="52" t="s">
        <v>17</v>
      </c>
      <c r="M22" s="52" t="s">
        <v>17</v>
      </c>
      <c r="N22" s="52" t="s">
        <v>17</v>
      </c>
      <c r="O22" s="52">
        <v>2</v>
      </c>
      <c r="P22" s="52">
        <v>7</v>
      </c>
      <c r="Q22" s="188">
        <v>90</v>
      </c>
    </row>
    <row r="23" spans="1:19" ht="63" customHeight="1">
      <c r="A23" s="323" t="s">
        <v>191</v>
      </c>
      <c r="B23" s="323"/>
      <c r="C23" s="323"/>
      <c r="D23" s="323"/>
      <c r="E23" s="323"/>
      <c r="F23" s="323"/>
      <c r="G23" s="323"/>
      <c r="H23" s="323"/>
      <c r="I23" s="323"/>
      <c r="J23" s="323"/>
      <c r="K23" s="323"/>
      <c r="L23" s="323"/>
      <c r="M23" s="323"/>
      <c r="N23" s="323"/>
      <c r="O23" s="323"/>
      <c r="P23" s="323"/>
      <c r="Q23" s="323"/>
    </row>
    <row r="24" spans="1:19">
      <c r="C24" s="30"/>
      <c r="D24" s="30"/>
      <c r="F24" s="30"/>
    </row>
    <row r="25" spans="1:19">
      <c r="A25" s="30"/>
      <c r="B25" s="30"/>
    </row>
  </sheetData>
  <mergeCells count="10">
    <mergeCell ref="A23:Q23"/>
    <mergeCell ref="A3:A5"/>
    <mergeCell ref="C3:N3"/>
    <mergeCell ref="O3:Q3"/>
    <mergeCell ref="C5:Q5"/>
    <mergeCell ref="A2:Q2"/>
    <mergeCell ref="A1:Q1"/>
    <mergeCell ref="B3:B4"/>
    <mergeCell ref="A6:Q6"/>
    <mergeCell ref="A19:Q19"/>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2020 - Tabellen F4</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2"/>
  <sheetViews>
    <sheetView showGridLines="0" zoomScaleNormal="100" workbookViewId="0">
      <selection sqref="A1:G1"/>
    </sheetView>
  </sheetViews>
  <sheetFormatPr baseColWidth="10" defaultRowHeight="12.75"/>
  <cols>
    <col min="1" max="7" width="11.28515625" customWidth="1"/>
    <col min="10" max="10" width="13.85546875" bestFit="1" customWidth="1"/>
  </cols>
  <sheetData>
    <row r="1" spans="1:21" ht="24" customHeight="1">
      <c r="A1" s="302" t="s">
        <v>116</v>
      </c>
      <c r="B1" s="302"/>
      <c r="C1" s="302"/>
      <c r="D1" s="302"/>
      <c r="E1" s="302"/>
      <c r="F1" s="302"/>
      <c r="G1" s="302"/>
    </row>
    <row r="2" spans="1:21" ht="30" customHeight="1">
      <c r="A2" s="326" t="s">
        <v>107</v>
      </c>
      <c r="B2" s="326"/>
      <c r="C2" s="326"/>
      <c r="D2" s="326"/>
      <c r="E2" s="326"/>
      <c r="F2" s="326"/>
      <c r="G2" s="326"/>
    </row>
    <row r="3" spans="1:21" ht="11.85" customHeight="1">
      <c r="A3" s="327" t="s">
        <v>26</v>
      </c>
      <c r="B3" s="330" t="s">
        <v>4</v>
      </c>
      <c r="C3" s="331"/>
      <c r="D3" s="332"/>
      <c r="E3" s="330" t="s">
        <v>5</v>
      </c>
      <c r="F3" s="331"/>
      <c r="G3" s="331"/>
      <c r="I3" s="12"/>
    </row>
    <row r="4" spans="1:21" ht="13.5" customHeight="1">
      <c r="A4" s="328"/>
      <c r="B4" s="234" t="s">
        <v>27</v>
      </c>
      <c r="C4" s="235" t="s">
        <v>29</v>
      </c>
      <c r="D4" s="235" t="s">
        <v>28</v>
      </c>
      <c r="E4" s="235" t="s">
        <v>27</v>
      </c>
      <c r="F4" s="235" t="s">
        <v>29</v>
      </c>
      <c r="G4" s="236" t="s">
        <v>28</v>
      </c>
    </row>
    <row r="5" spans="1:21" ht="11.85" customHeight="1">
      <c r="A5" s="329"/>
      <c r="B5" s="333" t="s">
        <v>30</v>
      </c>
      <c r="C5" s="334"/>
      <c r="D5" s="334"/>
      <c r="E5" s="334"/>
      <c r="F5" s="334"/>
      <c r="G5" s="334"/>
      <c r="I5" s="11"/>
      <c r="K5" s="32"/>
      <c r="L5" s="32"/>
      <c r="M5" s="33"/>
      <c r="N5" s="34"/>
      <c r="O5" s="34"/>
      <c r="P5" s="34"/>
      <c r="Q5" s="32"/>
      <c r="R5" s="33"/>
      <c r="S5" s="34"/>
      <c r="T5" s="34"/>
      <c r="U5" s="34"/>
    </row>
    <row r="6" spans="1:21" ht="12.95" customHeight="1">
      <c r="A6" s="335" t="s">
        <v>7</v>
      </c>
      <c r="B6" s="335"/>
      <c r="C6" s="335"/>
      <c r="D6" s="335"/>
      <c r="E6" s="335"/>
      <c r="F6" s="335"/>
      <c r="G6" s="335"/>
      <c r="H6" s="1"/>
      <c r="I6" s="11"/>
      <c r="J6" s="32"/>
      <c r="K6" s="33"/>
      <c r="L6" s="34"/>
      <c r="M6" s="34"/>
      <c r="N6" s="34"/>
      <c r="O6" s="34"/>
      <c r="P6" s="34"/>
      <c r="Q6" s="34"/>
      <c r="R6" s="34"/>
      <c r="S6" s="34"/>
      <c r="T6" s="34"/>
      <c r="U6" s="34"/>
    </row>
    <row r="7" spans="1:21" ht="12.95" customHeight="1">
      <c r="A7" s="251">
        <v>1995</v>
      </c>
      <c r="B7" s="237">
        <v>9.6</v>
      </c>
      <c r="C7" s="237">
        <v>11.4</v>
      </c>
      <c r="D7" s="237">
        <v>13.2</v>
      </c>
      <c r="E7" s="237">
        <v>10.5</v>
      </c>
      <c r="F7" s="237">
        <v>12.4</v>
      </c>
      <c r="G7" s="238">
        <v>14.6</v>
      </c>
      <c r="I7" s="11"/>
      <c r="J7" s="32"/>
      <c r="K7" s="33"/>
      <c r="L7" s="34"/>
      <c r="M7" s="34"/>
      <c r="N7" s="34"/>
      <c r="O7" s="34"/>
      <c r="P7" s="34"/>
      <c r="Q7" s="34"/>
      <c r="R7" s="34"/>
      <c r="S7" s="34"/>
      <c r="T7" s="34"/>
      <c r="U7" s="34"/>
    </row>
    <row r="8" spans="1:21" ht="12.95" customHeight="1">
      <c r="A8" s="252">
        <v>2000</v>
      </c>
      <c r="B8" s="6">
        <v>9.6999999999999993</v>
      </c>
      <c r="C8" s="6">
        <v>11.5</v>
      </c>
      <c r="D8" s="6">
        <v>13.5</v>
      </c>
      <c r="E8" s="6">
        <v>10.7</v>
      </c>
      <c r="F8" s="6">
        <v>12.7</v>
      </c>
      <c r="G8" s="7">
        <v>15.1</v>
      </c>
      <c r="I8" s="11"/>
      <c r="J8" s="32"/>
      <c r="K8" s="33"/>
      <c r="L8" s="34"/>
      <c r="M8" s="34"/>
      <c r="N8" s="34"/>
      <c r="O8" s="34"/>
      <c r="P8" s="34"/>
      <c r="Q8" s="34"/>
      <c r="R8" s="34"/>
      <c r="S8" s="34"/>
      <c r="T8" s="34"/>
      <c r="U8" s="34"/>
    </row>
    <row r="9" spans="1:21" ht="12.95" customHeight="1">
      <c r="A9" s="251">
        <v>2004</v>
      </c>
      <c r="B9" s="237">
        <v>9.6</v>
      </c>
      <c r="C9" s="237">
        <v>11.3</v>
      </c>
      <c r="D9" s="237">
        <v>13.2</v>
      </c>
      <c r="E9" s="237">
        <v>10.4</v>
      </c>
      <c r="F9" s="237">
        <v>12.3</v>
      </c>
      <c r="G9" s="238">
        <v>14.6</v>
      </c>
      <c r="I9" s="11"/>
      <c r="J9" s="32"/>
      <c r="K9" s="33"/>
      <c r="L9" s="34"/>
      <c r="M9" s="34"/>
      <c r="N9" s="34"/>
      <c r="O9" s="34"/>
      <c r="P9" s="34"/>
      <c r="Q9" s="34"/>
      <c r="R9" s="34"/>
      <c r="S9" s="34"/>
      <c r="T9" s="34"/>
      <c r="U9" s="34"/>
    </row>
    <row r="10" spans="1:21" ht="12.95" customHeight="1">
      <c r="A10" s="253">
        <v>2005</v>
      </c>
      <c r="B10" s="41">
        <v>9.6</v>
      </c>
      <c r="C10" s="41">
        <v>11.2</v>
      </c>
      <c r="D10" s="41">
        <v>13.1</v>
      </c>
      <c r="E10" s="41">
        <v>10.4</v>
      </c>
      <c r="F10" s="41">
        <v>12.2</v>
      </c>
      <c r="G10" s="42">
        <v>14.5</v>
      </c>
      <c r="I10" s="11"/>
      <c r="K10" s="32"/>
      <c r="L10" s="32"/>
      <c r="M10" s="33"/>
      <c r="N10" s="34"/>
      <c r="O10" s="34"/>
      <c r="P10" s="34"/>
      <c r="Q10" s="32"/>
      <c r="R10" s="33"/>
      <c r="S10" s="34"/>
      <c r="T10" s="34"/>
      <c r="U10" s="34"/>
    </row>
    <row r="11" spans="1:21" ht="12.95" customHeight="1">
      <c r="A11" s="254">
        <v>2006</v>
      </c>
      <c r="B11" s="4">
        <v>9.5</v>
      </c>
      <c r="C11" s="4">
        <v>11.1</v>
      </c>
      <c r="D11" s="4">
        <v>12.9</v>
      </c>
      <c r="E11" s="4">
        <v>10.3</v>
      </c>
      <c r="F11" s="4">
        <v>12</v>
      </c>
      <c r="G11" s="5">
        <v>14.2</v>
      </c>
      <c r="I11" s="11"/>
      <c r="K11" s="32"/>
      <c r="L11" s="32"/>
      <c r="M11" s="33"/>
      <c r="N11" s="34"/>
      <c r="O11" s="34"/>
      <c r="P11" s="34"/>
      <c r="Q11" s="32"/>
      <c r="R11" s="33"/>
      <c r="S11" s="34"/>
      <c r="T11" s="34"/>
      <c r="U11" s="34"/>
    </row>
    <row r="12" spans="1:21" ht="12.95" customHeight="1">
      <c r="A12" s="255">
        <v>2007</v>
      </c>
      <c r="B12" s="239">
        <v>9.5</v>
      </c>
      <c r="C12" s="239">
        <v>11</v>
      </c>
      <c r="D12" s="239">
        <v>12.8</v>
      </c>
      <c r="E12" s="239">
        <v>10.3</v>
      </c>
      <c r="F12" s="239">
        <v>12</v>
      </c>
      <c r="G12" s="240">
        <v>14</v>
      </c>
      <c r="I12" s="11"/>
      <c r="K12" s="32"/>
      <c r="L12" s="32"/>
      <c r="M12" s="33"/>
      <c r="N12" s="34"/>
      <c r="O12" s="34"/>
      <c r="P12" s="34"/>
      <c r="Q12" s="32"/>
      <c r="R12" s="33"/>
      <c r="S12" s="34"/>
      <c r="T12" s="34"/>
      <c r="U12" s="34"/>
    </row>
    <row r="13" spans="1:21" s="3" customFormat="1" ht="12.95" customHeight="1">
      <c r="A13" s="254">
        <v>2008</v>
      </c>
      <c r="B13" s="4">
        <v>9.5</v>
      </c>
      <c r="C13" s="4">
        <v>11</v>
      </c>
      <c r="D13" s="4">
        <v>12.8</v>
      </c>
      <c r="E13" s="4">
        <v>10.4</v>
      </c>
      <c r="F13" s="4">
        <v>12.1</v>
      </c>
      <c r="G13" s="5">
        <v>14.1</v>
      </c>
      <c r="I13" s="11"/>
      <c r="K13" s="32"/>
      <c r="L13" s="32"/>
      <c r="M13" s="33"/>
      <c r="N13" s="34"/>
      <c r="O13" s="34"/>
      <c r="P13" s="34"/>
      <c r="Q13" s="32"/>
      <c r="R13" s="33"/>
      <c r="S13" s="34"/>
      <c r="T13" s="34"/>
      <c r="U13" s="34"/>
    </row>
    <row r="14" spans="1:21" ht="12.95" customHeight="1">
      <c r="A14" s="253">
        <v>2009</v>
      </c>
      <c r="B14" s="41">
        <v>9.6</v>
      </c>
      <c r="C14" s="41">
        <v>11</v>
      </c>
      <c r="D14" s="41">
        <v>12.7</v>
      </c>
      <c r="E14" s="41">
        <v>10.4</v>
      </c>
      <c r="F14" s="41">
        <v>12</v>
      </c>
      <c r="G14" s="42">
        <v>14.1</v>
      </c>
      <c r="I14" s="11"/>
      <c r="K14" s="32"/>
      <c r="L14" s="32"/>
      <c r="M14" s="33"/>
      <c r="N14" s="34"/>
      <c r="O14" s="34"/>
      <c r="P14" s="34"/>
      <c r="Q14" s="32"/>
      <c r="R14" s="33"/>
      <c r="S14" s="34"/>
      <c r="T14" s="34"/>
      <c r="U14" s="34"/>
    </row>
    <row r="15" spans="1:21" s="3" customFormat="1" ht="12.95" customHeight="1">
      <c r="A15" s="254">
        <v>2010</v>
      </c>
      <c r="B15" s="4">
        <v>9.6999999999999993</v>
      </c>
      <c r="C15" s="4">
        <v>11.2</v>
      </c>
      <c r="D15" s="4">
        <v>12.9</v>
      </c>
      <c r="E15" s="4">
        <v>10.6</v>
      </c>
      <c r="F15" s="4">
        <v>12.2</v>
      </c>
      <c r="G15" s="5">
        <v>14.2</v>
      </c>
      <c r="I15" s="11"/>
      <c r="K15" s="32"/>
      <c r="L15" s="32"/>
      <c r="M15" s="33"/>
      <c r="N15" s="34"/>
      <c r="O15" s="34"/>
      <c r="P15" s="34"/>
      <c r="Q15" s="32"/>
      <c r="R15" s="33"/>
      <c r="S15" s="34"/>
      <c r="T15" s="34"/>
      <c r="U15" s="34"/>
    </row>
    <row r="16" spans="1:21" s="3" customFormat="1" ht="12.95" customHeight="1">
      <c r="A16" s="253">
        <v>2011</v>
      </c>
      <c r="B16" s="41">
        <v>10</v>
      </c>
      <c r="C16" s="41">
        <v>11.4</v>
      </c>
      <c r="D16" s="41">
        <v>13.2</v>
      </c>
      <c r="E16" s="41">
        <v>10.8</v>
      </c>
      <c r="F16" s="41">
        <v>12.4</v>
      </c>
      <c r="G16" s="42">
        <v>14.6</v>
      </c>
      <c r="I16" s="11"/>
      <c r="K16" s="32"/>
      <c r="L16" s="32"/>
      <c r="M16" s="33"/>
      <c r="N16" s="34"/>
      <c r="O16" s="34"/>
      <c r="P16" s="34"/>
      <c r="Q16" s="32"/>
      <c r="R16" s="33"/>
      <c r="S16" s="34"/>
      <c r="T16" s="34"/>
      <c r="U16" s="34"/>
    </row>
    <row r="17" spans="1:21" s="3" customFormat="1" ht="12.95" customHeight="1">
      <c r="A17" s="254">
        <v>2012</v>
      </c>
      <c r="B17" s="4">
        <v>10.3</v>
      </c>
      <c r="C17" s="4">
        <v>11.7</v>
      </c>
      <c r="D17" s="4">
        <v>13.6</v>
      </c>
      <c r="E17" s="4">
        <v>11</v>
      </c>
      <c r="F17" s="4">
        <v>12.8</v>
      </c>
      <c r="G17" s="5">
        <v>15</v>
      </c>
      <c r="I17" s="11"/>
      <c r="K17" s="32"/>
      <c r="L17" s="32"/>
      <c r="M17" s="33"/>
      <c r="N17" s="34"/>
      <c r="O17" s="34"/>
      <c r="P17" s="34"/>
      <c r="Q17" s="32"/>
      <c r="R17" s="33"/>
      <c r="S17" s="34"/>
      <c r="T17" s="34"/>
      <c r="U17" s="34"/>
    </row>
    <row r="18" spans="1:21" s="3" customFormat="1" ht="12.95" customHeight="1">
      <c r="A18" s="253">
        <v>2013</v>
      </c>
      <c r="B18" s="41">
        <v>10.575457964333374</v>
      </c>
      <c r="C18" s="41">
        <v>12.126486958419731</v>
      </c>
      <c r="D18" s="41">
        <v>14.118113115553388</v>
      </c>
      <c r="E18" s="41">
        <v>11.376297150387087</v>
      </c>
      <c r="F18" s="41">
        <v>13.147157190635452</v>
      </c>
      <c r="G18" s="42">
        <v>15.658825058487134</v>
      </c>
      <c r="I18" s="11"/>
      <c r="K18" s="32"/>
      <c r="L18" s="32"/>
      <c r="M18" s="33"/>
      <c r="N18" s="34"/>
      <c r="O18" s="34"/>
      <c r="P18" s="34"/>
      <c r="Q18" s="32"/>
      <c r="R18" s="33"/>
      <c r="S18" s="34"/>
      <c r="T18" s="34"/>
      <c r="U18" s="34"/>
    </row>
    <row r="19" spans="1:21" s="3" customFormat="1" ht="12.95" customHeight="1">
      <c r="A19" s="254">
        <v>2014</v>
      </c>
      <c r="B19" s="4">
        <v>10.75223174433137</v>
      </c>
      <c r="C19" s="4">
        <v>12.40668186351332</v>
      </c>
      <c r="D19" s="4">
        <v>14.945863201911589</v>
      </c>
      <c r="E19" s="4">
        <v>11.548503611971103</v>
      </c>
      <c r="F19" s="4">
        <v>13.485682819383261</v>
      </c>
      <c r="G19" s="5">
        <v>16.542262147815435</v>
      </c>
      <c r="I19" s="11"/>
      <c r="K19" s="32"/>
      <c r="L19" s="32"/>
      <c r="M19" s="33"/>
      <c r="N19" s="34"/>
      <c r="O19" s="34"/>
      <c r="P19" s="34"/>
      <c r="Q19" s="32"/>
      <c r="R19" s="33"/>
      <c r="S19" s="34"/>
      <c r="T19" s="34"/>
      <c r="U19" s="34"/>
    </row>
    <row r="20" spans="1:21" s="3" customFormat="1" ht="12.95" customHeight="1">
      <c r="A20" s="253">
        <v>2015</v>
      </c>
      <c r="B20" s="41">
        <v>10.592538975501114</v>
      </c>
      <c r="C20" s="41">
        <v>12.191708906589428</v>
      </c>
      <c r="D20" s="41">
        <v>14.436317489616982</v>
      </c>
      <c r="E20" s="41">
        <v>11.19017094017094</v>
      </c>
      <c r="F20" s="41">
        <v>13.164251207729469</v>
      </c>
      <c r="G20" s="42">
        <v>15.896526418786692</v>
      </c>
      <c r="I20" s="10"/>
    </row>
    <row r="21" spans="1:21" s="3" customFormat="1" ht="12.95" customHeight="1">
      <c r="A21" s="254">
        <v>2016</v>
      </c>
      <c r="B21" s="4">
        <v>10.322976532567051</v>
      </c>
      <c r="C21" s="4">
        <v>11.852720293724966</v>
      </c>
      <c r="D21" s="4">
        <v>13.763231888852134</v>
      </c>
      <c r="E21" s="4">
        <v>10.832209886333597</v>
      </c>
      <c r="F21" s="4">
        <v>12.902739139738927</v>
      </c>
      <c r="G21" s="5">
        <v>15.136318897637794</v>
      </c>
      <c r="I21" s="10"/>
      <c r="K21" s="38"/>
      <c r="L21" s="39"/>
      <c r="M21" s="39"/>
      <c r="N21" s="39"/>
    </row>
    <row r="22" spans="1:21" s="3" customFormat="1" ht="12.95" customHeight="1">
      <c r="A22" s="253">
        <v>2017</v>
      </c>
      <c r="B22" s="41">
        <v>10.329038594869424</v>
      </c>
      <c r="C22" s="41">
        <v>11.834624102757839</v>
      </c>
      <c r="D22" s="41">
        <v>13.457120849024307</v>
      </c>
      <c r="E22" s="41">
        <v>10.886171337916446</v>
      </c>
      <c r="F22" s="41">
        <v>12.744324443464844</v>
      </c>
      <c r="G22" s="42">
        <v>14.7646</v>
      </c>
      <c r="I22" s="10"/>
      <c r="O22" s="54"/>
      <c r="P22" s="55"/>
      <c r="Q22" s="56"/>
      <c r="R22" s="56"/>
      <c r="S22" s="56"/>
    </row>
    <row r="23" spans="1:21" s="3" customFormat="1" ht="12.95" customHeight="1">
      <c r="A23" s="256">
        <v>2018</v>
      </c>
      <c r="B23" s="241">
        <v>10.280530857740585</v>
      </c>
      <c r="C23" s="241">
        <v>11.865734720416125</v>
      </c>
      <c r="D23" s="241">
        <v>13.340411364308967</v>
      </c>
      <c r="E23" s="241">
        <v>10.837976539589443</v>
      </c>
      <c r="F23" s="241">
        <v>12.719396551724138</v>
      </c>
      <c r="G23" s="242">
        <v>14.371953578336557</v>
      </c>
      <c r="I23" s="10"/>
      <c r="K23" s="38"/>
      <c r="L23" s="39"/>
      <c r="M23" s="39"/>
      <c r="N23" s="39"/>
      <c r="O23" s="54"/>
      <c r="P23" s="55"/>
      <c r="Q23" s="56"/>
      <c r="R23" s="56"/>
      <c r="S23" s="56"/>
    </row>
    <row r="24" spans="1:21" ht="11.85" customHeight="1">
      <c r="A24" s="335" t="s">
        <v>193</v>
      </c>
      <c r="B24" s="335"/>
      <c r="C24" s="335"/>
      <c r="D24" s="335"/>
      <c r="E24" s="335"/>
      <c r="F24" s="335"/>
      <c r="G24" s="335"/>
      <c r="I24" s="11"/>
    </row>
    <row r="25" spans="1:21" ht="12.95" customHeight="1">
      <c r="A25" s="251">
        <v>2000</v>
      </c>
      <c r="B25" s="243" t="s">
        <v>11</v>
      </c>
      <c r="C25" s="243" t="s">
        <v>11</v>
      </c>
      <c r="D25" s="243" t="s">
        <v>11</v>
      </c>
      <c r="E25" s="237">
        <v>9.1304554079696398</v>
      </c>
      <c r="F25" s="237">
        <v>11.391095066185319</v>
      </c>
      <c r="G25" s="238">
        <v>14.241673121611154</v>
      </c>
    </row>
    <row r="26" spans="1:21" ht="12.95" customHeight="1">
      <c r="A26" s="252">
        <v>2005</v>
      </c>
      <c r="B26" s="41" t="s">
        <v>11</v>
      </c>
      <c r="C26" s="41" t="s">
        <v>11</v>
      </c>
      <c r="D26" s="41" t="s">
        <v>11</v>
      </c>
      <c r="E26" s="6">
        <v>8.5081237911025145</v>
      </c>
      <c r="F26" s="6">
        <v>10.498511904761905</v>
      </c>
      <c r="G26" s="7">
        <v>13.4136400322841</v>
      </c>
      <c r="I26" s="45"/>
      <c r="J26" s="46"/>
      <c r="K26" s="45"/>
    </row>
    <row r="27" spans="1:21" ht="12.95" customHeight="1">
      <c r="A27" s="257">
        <v>2006</v>
      </c>
      <c r="B27" s="243" t="s">
        <v>11</v>
      </c>
      <c r="C27" s="243" t="s">
        <v>11</v>
      </c>
      <c r="D27" s="243" t="s">
        <v>11</v>
      </c>
      <c r="E27" s="237">
        <v>8.4919429097605885</v>
      </c>
      <c r="F27" s="237">
        <v>10.280787037037037</v>
      </c>
      <c r="G27" s="238">
        <v>13.050805214723926</v>
      </c>
      <c r="I27" s="45"/>
      <c r="J27" s="45"/>
      <c r="K27" s="45"/>
    </row>
    <row r="28" spans="1:21" ht="12.95" customHeight="1">
      <c r="A28" s="252">
        <v>2008</v>
      </c>
      <c r="B28" s="41" t="s">
        <v>11</v>
      </c>
      <c r="C28" s="41" t="s">
        <v>11</v>
      </c>
      <c r="D28" s="41" t="s">
        <v>11</v>
      </c>
      <c r="E28" s="6">
        <v>8.7967672413793103</v>
      </c>
      <c r="F28" s="6">
        <v>10.665472109691493</v>
      </c>
      <c r="G28" s="7">
        <v>12.941386010362695</v>
      </c>
      <c r="I28" s="45"/>
      <c r="J28" s="45"/>
      <c r="K28" s="45"/>
    </row>
    <row r="29" spans="1:21" ht="12.95" customHeight="1">
      <c r="A29" s="251">
        <v>2010</v>
      </c>
      <c r="B29" s="243" t="s">
        <v>11</v>
      </c>
      <c r="C29" s="243" t="s">
        <v>11</v>
      </c>
      <c r="D29" s="243" t="s">
        <v>11</v>
      </c>
      <c r="E29" s="237">
        <v>9.1</v>
      </c>
      <c r="F29" s="237">
        <v>11</v>
      </c>
      <c r="G29" s="238">
        <v>13.3</v>
      </c>
      <c r="I29" s="45"/>
      <c r="J29" s="45"/>
      <c r="K29" s="45"/>
    </row>
    <row r="30" spans="1:21" ht="12.95" customHeight="1">
      <c r="A30" s="252">
        <v>2011</v>
      </c>
      <c r="B30" s="41" t="s">
        <v>11</v>
      </c>
      <c r="C30" s="41" t="s">
        <v>11</v>
      </c>
      <c r="D30" s="41" t="s">
        <v>11</v>
      </c>
      <c r="E30" s="6">
        <v>9.1993417656169338</v>
      </c>
      <c r="F30" s="6">
        <v>11.023359128690169</v>
      </c>
      <c r="G30" s="7">
        <v>13.3828125</v>
      </c>
      <c r="I30" s="45"/>
      <c r="J30" s="45"/>
      <c r="K30" s="45"/>
    </row>
    <row r="31" spans="1:21" s="3" customFormat="1" ht="12.95" customHeight="1">
      <c r="A31" s="254">
        <v>2012</v>
      </c>
      <c r="B31" s="243" t="s">
        <v>11</v>
      </c>
      <c r="C31" s="243" t="s">
        <v>11</v>
      </c>
      <c r="D31" s="243" t="s">
        <v>11</v>
      </c>
      <c r="E31" s="4">
        <v>9.2009198882161147</v>
      </c>
      <c r="F31" s="4">
        <v>10.97131593257205</v>
      </c>
      <c r="G31" s="5">
        <v>13.332970488630867</v>
      </c>
      <c r="I31" s="45"/>
      <c r="J31" s="45"/>
      <c r="K31" s="45"/>
    </row>
    <row r="32" spans="1:21" ht="12.95" customHeight="1">
      <c r="A32" s="258">
        <v>2013</v>
      </c>
      <c r="B32" s="41" t="s">
        <v>11</v>
      </c>
      <c r="C32" s="41" t="s">
        <v>11</v>
      </c>
      <c r="D32" s="41" t="s">
        <v>11</v>
      </c>
      <c r="E32" s="6">
        <v>9.2733746466623188</v>
      </c>
      <c r="F32" s="6">
        <v>11.022611720631522</v>
      </c>
      <c r="G32" s="7">
        <v>13.412834350070389</v>
      </c>
      <c r="I32" s="45"/>
      <c r="J32" s="47"/>
      <c r="K32" s="47"/>
    </row>
    <row r="33" spans="1:14" s="3" customFormat="1" ht="12.75" customHeight="1">
      <c r="A33" s="254">
        <v>2014</v>
      </c>
      <c r="B33" s="243" t="s">
        <v>11</v>
      </c>
      <c r="C33" s="243" t="s">
        <v>11</v>
      </c>
      <c r="D33" s="243" t="s">
        <v>11</v>
      </c>
      <c r="E33" s="4">
        <v>9.2662116040955631</v>
      </c>
      <c r="F33" s="4">
        <v>10.993802209646995</v>
      </c>
      <c r="G33" s="5">
        <v>13.406763285024155</v>
      </c>
      <c r="I33" s="45"/>
      <c r="J33" s="45"/>
      <c r="K33" s="45"/>
    </row>
    <row r="34" spans="1:14" s="3" customFormat="1" ht="12.95" customHeight="1">
      <c r="A34" s="253">
        <v>2015</v>
      </c>
      <c r="B34" s="41" t="s">
        <v>11</v>
      </c>
      <c r="C34" s="41" t="s">
        <v>11</v>
      </c>
      <c r="D34" s="41" t="s">
        <v>11</v>
      </c>
      <c r="E34" s="41">
        <v>9.5</v>
      </c>
      <c r="F34" s="41">
        <v>11.3</v>
      </c>
      <c r="G34" s="42">
        <v>13.7</v>
      </c>
      <c r="I34" s="45"/>
      <c r="J34" s="47"/>
      <c r="K34" s="47"/>
    </row>
    <row r="35" spans="1:14" s="3" customFormat="1" ht="12.95" customHeight="1">
      <c r="A35" s="254">
        <v>2016</v>
      </c>
      <c r="B35" s="4" t="s">
        <v>11</v>
      </c>
      <c r="C35" s="4" t="s">
        <v>11</v>
      </c>
      <c r="D35" s="4" t="s">
        <v>11</v>
      </c>
      <c r="E35" s="4">
        <v>9.8808693192532537</v>
      </c>
      <c r="F35" s="4">
        <v>11.7</v>
      </c>
      <c r="G35" s="5">
        <v>14</v>
      </c>
      <c r="I35" s="47"/>
      <c r="J35" s="47"/>
      <c r="K35" s="47"/>
    </row>
    <row r="36" spans="1:14" s="3" customFormat="1" ht="12.95" customHeight="1">
      <c r="A36" s="253">
        <v>2017</v>
      </c>
      <c r="B36" s="41" t="s">
        <v>11</v>
      </c>
      <c r="C36" s="41" t="s">
        <v>11</v>
      </c>
      <c r="D36" s="41" t="s">
        <v>11</v>
      </c>
      <c r="E36" s="41">
        <v>9.9093321539141979</v>
      </c>
      <c r="F36" s="41">
        <v>11.65084893339138</v>
      </c>
      <c r="G36" s="42">
        <v>13.917361637604246</v>
      </c>
      <c r="I36" s="10"/>
    </row>
    <row r="37" spans="1:14" s="3" customFormat="1" ht="12.95" customHeight="1">
      <c r="A37" s="256">
        <v>2018</v>
      </c>
      <c r="B37" s="241" t="s">
        <v>11</v>
      </c>
      <c r="C37" s="241" t="s">
        <v>11</v>
      </c>
      <c r="D37" s="241" t="s">
        <v>11</v>
      </c>
      <c r="E37" s="241">
        <v>9.8000000000000007</v>
      </c>
      <c r="F37" s="241">
        <v>11.6</v>
      </c>
      <c r="G37" s="242">
        <v>13.8</v>
      </c>
      <c r="I37" s="10"/>
      <c r="K37" s="38"/>
      <c r="L37" s="39"/>
      <c r="M37" s="39"/>
      <c r="N37" s="39"/>
    </row>
    <row r="38" spans="1:14" ht="11.85" customHeight="1">
      <c r="A38" s="335" t="s">
        <v>8</v>
      </c>
      <c r="B38" s="335"/>
      <c r="C38" s="335"/>
      <c r="D38" s="335"/>
      <c r="E38" s="335"/>
      <c r="F38" s="335"/>
      <c r="G38" s="335"/>
      <c r="I38" s="11"/>
    </row>
    <row r="39" spans="1:14" ht="12.95" customHeight="1">
      <c r="A39" s="251">
        <v>1995</v>
      </c>
      <c r="B39" s="237">
        <v>6.2</v>
      </c>
      <c r="C39" s="237">
        <v>8</v>
      </c>
      <c r="D39" s="237">
        <v>9.6999999999999993</v>
      </c>
      <c r="E39" s="237">
        <v>6.5</v>
      </c>
      <c r="F39" s="237">
        <v>8.3000000000000007</v>
      </c>
      <c r="G39" s="238">
        <v>10.199999999999999</v>
      </c>
      <c r="I39" s="11"/>
    </row>
    <row r="40" spans="1:14" ht="12.95" customHeight="1">
      <c r="A40" s="252">
        <v>2000</v>
      </c>
      <c r="B40" s="6">
        <v>7.1</v>
      </c>
      <c r="C40" s="6">
        <v>8.5</v>
      </c>
      <c r="D40" s="6">
        <v>10</v>
      </c>
      <c r="E40" s="6">
        <v>7.3</v>
      </c>
      <c r="F40" s="6">
        <v>8.9</v>
      </c>
      <c r="G40" s="7">
        <v>11.3</v>
      </c>
      <c r="I40" s="11"/>
    </row>
    <row r="41" spans="1:14" ht="12.95" customHeight="1">
      <c r="A41" s="251">
        <v>2004</v>
      </c>
      <c r="B41" s="237">
        <v>7.2</v>
      </c>
      <c r="C41" s="237">
        <v>8.4</v>
      </c>
      <c r="D41" s="237">
        <v>9.8000000000000007</v>
      </c>
      <c r="E41" s="237">
        <v>7.2</v>
      </c>
      <c r="F41" s="237">
        <v>8.6999999999999993</v>
      </c>
      <c r="G41" s="238">
        <v>10.7</v>
      </c>
    </row>
    <row r="42" spans="1:14" ht="12.95" customHeight="1">
      <c r="A42" s="253">
        <v>2005</v>
      </c>
      <c r="B42" s="41">
        <v>7.2</v>
      </c>
      <c r="C42" s="41">
        <v>8.4</v>
      </c>
      <c r="D42" s="41">
        <v>9.8000000000000007</v>
      </c>
      <c r="E42" s="41">
        <v>7.3</v>
      </c>
      <c r="F42" s="41">
        <v>8.8000000000000007</v>
      </c>
      <c r="G42" s="42">
        <v>10.7</v>
      </c>
    </row>
    <row r="43" spans="1:14" ht="12.95" customHeight="1">
      <c r="A43" s="254">
        <v>2006</v>
      </c>
      <c r="B43" s="4">
        <v>7.2</v>
      </c>
      <c r="C43" s="4">
        <v>8.5</v>
      </c>
      <c r="D43" s="4">
        <v>9.8000000000000007</v>
      </c>
      <c r="E43" s="4">
        <v>7.4</v>
      </c>
      <c r="F43" s="4">
        <v>8.8000000000000007</v>
      </c>
      <c r="G43" s="5">
        <v>10.7</v>
      </c>
      <c r="I43" s="11"/>
    </row>
    <row r="44" spans="1:14" s="3" customFormat="1" ht="12.95" customHeight="1">
      <c r="A44" s="255">
        <v>2007</v>
      </c>
      <c r="B44" s="239">
        <v>7.4</v>
      </c>
      <c r="C44" s="239">
        <v>8.5</v>
      </c>
      <c r="D44" s="239">
        <v>9.8000000000000007</v>
      </c>
      <c r="E44" s="239">
        <v>7.5</v>
      </c>
      <c r="F44" s="239">
        <v>8.8000000000000007</v>
      </c>
      <c r="G44" s="240">
        <v>10.7</v>
      </c>
    </row>
    <row r="45" spans="1:14" s="3" customFormat="1" ht="12.95" customHeight="1">
      <c r="A45" s="254">
        <v>2008</v>
      </c>
      <c r="B45" s="4">
        <v>7.4</v>
      </c>
      <c r="C45" s="4">
        <v>8.5</v>
      </c>
      <c r="D45" s="4">
        <v>9.8000000000000007</v>
      </c>
      <c r="E45" s="4">
        <v>7.6</v>
      </c>
      <c r="F45" s="4">
        <v>8.8000000000000007</v>
      </c>
      <c r="G45" s="5">
        <v>10.7</v>
      </c>
    </row>
    <row r="46" spans="1:14" s="3" customFormat="1" ht="12.95" customHeight="1">
      <c r="A46" s="253">
        <v>2009</v>
      </c>
      <c r="B46" s="41">
        <v>7.5</v>
      </c>
      <c r="C46" s="41">
        <v>8.6</v>
      </c>
      <c r="D46" s="41">
        <v>9.9</v>
      </c>
      <c r="E46" s="41">
        <v>7.7</v>
      </c>
      <c r="F46" s="41">
        <v>9</v>
      </c>
      <c r="G46" s="42">
        <v>11</v>
      </c>
    </row>
    <row r="47" spans="1:14" s="3" customFormat="1" ht="12.95" customHeight="1">
      <c r="A47" s="254">
        <v>2010</v>
      </c>
      <c r="B47" s="4">
        <v>7.4</v>
      </c>
      <c r="C47" s="4">
        <v>8.8000000000000007</v>
      </c>
      <c r="D47" s="4">
        <v>10.3</v>
      </c>
      <c r="E47" s="4">
        <v>7.6</v>
      </c>
      <c r="F47" s="4">
        <v>9.1999999999999993</v>
      </c>
      <c r="G47" s="5">
        <v>11.4</v>
      </c>
      <c r="I47" s="10"/>
    </row>
    <row r="48" spans="1:14" s="3" customFormat="1" ht="12.95" customHeight="1">
      <c r="A48" s="253">
        <v>2011</v>
      </c>
      <c r="B48" s="41">
        <v>7.3</v>
      </c>
      <c r="C48" s="41">
        <v>9</v>
      </c>
      <c r="D48" s="41">
        <v>10.9</v>
      </c>
      <c r="E48" s="41">
        <v>7.5</v>
      </c>
      <c r="F48" s="41">
        <v>9.6</v>
      </c>
      <c r="G48" s="42">
        <v>12.1</v>
      </c>
    </row>
    <row r="49" spans="1:14" s="3" customFormat="1" ht="12.95" customHeight="1">
      <c r="A49" s="254">
        <v>2012</v>
      </c>
      <c r="B49" s="4">
        <v>6.4</v>
      </c>
      <c r="C49" s="4">
        <v>9.1</v>
      </c>
      <c r="D49" s="4">
        <v>11.5</v>
      </c>
      <c r="E49" s="4">
        <v>6.5</v>
      </c>
      <c r="F49" s="4">
        <v>9.6</v>
      </c>
      <c r="G49" s="5">
        <v>12.8</v>
      </c>
      <c r="I49" s="10"/>
    </row>
    <row r="50" spans="1:14" s="3" customFormat="1" ht="12.95" customHeight="1">
      <c r="A50" s="253">
        <v>2013</v>
      </c>
      <c r="B50" s="41">
        <v>5.7292746113989637</v>
      </c>
      <c r="C50" s="41">
        <v>8.0690550363447553</v>
      </c>
      <c r="D50" s="41">
        <v>10.937620889748549</v>
      </c>
      <c r="E50" s="41">
        <v>5.568717096148518</v>
      </c>
      <c r="F50" s="41">
        <v>8.5427251732101617</v>
      </c>
      <c r="G50" s="42">
        <v>12.449142156862745</v>
      </c>
      <c r="H50" s="35"/>
      <c r="I50" s="10"/>
    </row>
    <row r="51" spans="1:14" s="3" customFormat="1" ht="12.95" customHeight="1">
      <c r="A51" s="254">
        <v>2014</v>
      </c>
      <c r="B51" s="4">
        <v>5.5178717320261441</v>
      </c>
      <c r="C51" s="4">
        <v>7.3011049723756907</v>
      </c>
      <c r="D51" s="4">
        <v>9.9177282377919322</v>
      </c>
      <c r="E51" s="4">
        <v>5.4721136500300664</v>
      </c>
      <c r="F51" s="4">
        <v>7.6054852320675108</v>
      </c>
      <c r="G51" s="5">
        <v>10.936907020872866</v>
      </c>
    </row>
    <row r="52" spans="1:14" s="3" customFormat="1" ht="12.95" customHeight="1">
      <c r="A52" s="253">
        <v>2015</v>
      </c>
      <c r="B52" s="41">
        <v>5.4540607985480944</v>
      </c>
      <c r="C52" s="41">
        <v>6.03347280334728</v>
      </c>
      <c r="D52" s="41">
        <v>9.1493011435832265</v>
      </c>
      <c r="E52" s="41">
        <v>5.3543121508379885</v>
      </c>
      <c r="F52" s="41">
        <v>7.0131761442441052</v>
      </c>
      <c r="G52" s="42">
        <v>9.9184782608695645</v>
      </c>
      <c r="I52" s="10"/>
    </row>
    <row r="53" spans="1:14" s="3" customFormat="1" ht="12.95" customHeight="1">
      <c r="A53" s="254">
        <v>2016</v>
      </c>
      <c r="B53" s="4">
        <v>5.4089441899208666</v>
      </c>
      <c r="C53" s="4">
        <v>5.9053519366930445</v>
      </c>
      <c r="D53" s="4">
        <v>8.8347208619000988</v>
      </c>
      <c r="E53" s="4">
        <v>5.1707946336429309</v>
      </c>
      <c r="F53" s="4">
        <v>5.9363605091159268</v>
      </c>
      <c r="G53" s="5">
        <v>9.5387055837563448</v>
      </c>
      <c r="I53" s="10"/>
    </row>
    <row r="54" spans="1:14" s="3" customFormat="1" ht="12.95" customHeight="1">
      <c r="A54" s="253">
        <v>2017</v>
      </c>
      <c r="B54" s="41">
        <v>5.3611111111111107</v>
      </c>
      <c r="C54" s="41">
        <v>5.8119307832422589</v>
      </c>
      <c r="D54" s="41">
        <v>8.1706081081081088</v>
      </c>
      <c r="E54" s="41">
        <v>5.1909506398537477</v>
      </c>
      <c r="F54" s="41">
        <v>5.8521023765996345</v>
      </c>
      <c r="G54" s="42">
        <v>9.4035796766743651</v>
      </c>
      <c r="I54" s="10"/>
    </row>
    <row r="55" spans="1:14" s="3" customFormat="1" ht="12.95" customHeight="1">
      <c r="A55" s="256">
        <v>2018</v>
      </c>
      <c r="B55" s="241">
        <v>5.3468601065321</v>
      </c>
      <c r="C55" s="241">
        <v>5.8308102046537709</v>
      </c>
      <c r="D55" s="241">
        <v>7.6234126984126984</v>
      </c>
      <c r="E55" s="241">
        <v>5.1219670710571927</v>
      </c>
      <c r="F55" s="241">
        <v>5.852686308492201</v>
      </c>
      <c r="G55" s="242">
        <v>9.5853293413173652</v>
      </c>
      <c r="I55" s="10"/>
      <c r="K55" s="38"/>
      <c r="L55" s="39"/>
      <c r="M55" s="39"/>
      <c r="N55" s="39"/>
    </row>
    <row r="56" spans="1:14" ht="11.85" customHeight="1">
      <c r="A56" s="335" t="s">
        <v>9</v>
      </c>
      <c r="B56" s="335"/>
      <c r="C56" s="335"/>
      <c r="D56" s="335"/>
      <c r="E56" s="335"/>
      <c r="F56" s="335"/>
      <c r="G56" s="335"/>
    </row>
    <row r="57" spans="1:14" ht="12.95" customHeight="1">
      <c r="A57" s="251">
        <v>1995</v>
      </c>
      <c r="B57" s="237" t="s">
        <v>31</v>
      </c>
      <c r="C57" s="237" t="s">
        <v>31</v>
      </c>
      <c r="D57" s="237" t="s">
        <v>31</v>
      </c>
      <c r="E57" s="237" t="s">
        <v>31</v>
      </c>
      <c r="F57" s="237" t="s">
        <v>31</v>
      </c>
      <c r="G57" s="238" t="s">
        <v>31</v>
      </c>
    </row>
    <row r="58" spans="1:14" ht="12.95" customHeight="1">
      <c r="A58" s="252">
        <v>2000</v>
      </c>
      <c r="B58" s="6">
        <v>4.7</v>
      </c>
      <c r="C58" s="6">
        <v>5.9</v>
      </c>
      <c r="D58" s="6">
        <v>9.3000000000000007</v>
      </c>
      <c r="E58" s="6">
        <v>6.1</v>
      </c>
      <c r="F58" s="6">
        <v>8.1999999999999993</v>
      </c>
      <c r="G58" s="7">
        <v>15.3</v>
      </c>
    </row>
    <row r="59" spans="1:14" ht="12.95" customHeight="1">
      <c r="A59" s="251">
        <v>2004</v>
      </c>
      <c r="B59" s="237">
        <v>5.4</v>
      </c>
      <c r="C59" s="237">
        <v>6</v>
      </c>
      <c r="D59" s="237">
        <v>7.1</v>
      </c>
      <c r="E59" s="237">
        <v>5.6</v>
      </c>
      <c r="F59" s="237">
        <v>6.7</v>
      </c>
      <c r="G59" s="238">
        <v>8.6</v>
      </c>
    </row>
    <row r="60" spans="1:14" ht="12.95" customHeight="1">
      <c r="A60" s="253">
        <v>2005</v>
      </c>
      <c r="B60" s="41">
        <v>5.4</v>
      </c>
      <c r="C60" s="41">
        <v>6.1</v>
      </c>
      <c r="D60" s="41">
        <v>7.4</v>
      </c>
      <c r="E60" s="41">
        <v>5.6</v>
      </c>
      <c r="F60" s="41">
        <v>6.8</v>
      </c>
      <c r="G60" s="42">
        <v>8.6999999999999993</v>
      </c>
    </row>
    <row r="61" spans="1:14" ht="12.95" customHeight="1">
      <c r="A61" s="254">
        <v>2006</v>
      </c>
      <c r="B61" s="4">
        <v>5.5</v>
      </c>
      <c r="C61" s="4">
        <v>6.2</v>
      </c>
      <c r="D61" s="4">
        <v>7.4</v>
      </c>
      <c r="E61" s="4">
        <v>5.7</v>
      </c>
      <c r="F61" s="4">
        <v>6.9</v>
      </c>
      <c r="G61" s="5">
        <v>8.6999999999999993</v>
      </c>
    </row>
    <row r="62" spans="1:14" s="3" customFormat="1" ht="12.95" customHeight="1">
      <c r="A62" s="255">
        <v>2007</v>
      </c>
      <c r="B62" s="239">
        <v>5.5</v>
      </c>
      <c r="C62" s="239">
        <v>6.1</v>
      </c>
      <c r="D62" s="239">
        <v>7.3</v>
      </c>
      <c r="E62" s="239">
        <v>5.7</v>
      </c>
      <c r="F62" s="239">
        <v>6.8</v>
      </c>
      <c r="G62" s="240">
        <v>8.6</v>
      </c>
    </row>
    <row r="63" spans="1:14" s="3" customFormat="1" ht="12.95" customHeight="1">
      <c r="A63" s="254">
        <v>2008</v>
      </c>
      <c r="B63" s="4">
        <v>5.4</v>
      </c>
      <c r="C63" s="4">
        <v>5.9</v>
      </c>
      <c r="D63" s="4">
        <v>7.1</v>
      </c>
      <c r="E63" s="4">
        <v>5.6</v>
      </c>
      <c r="F63" s="4">
        <v>6.5</v>
      </c>
      <c r="G63" s="5">
        <v>8.1</v>
      </c>
    </row>
    <row r="64" spans="1:14" s="3" customFormat="1" ht="12.95" customHeight="1">
      <c r="A64" s="253">
        <v>2009</v>
      </c>
      <c r="B64" s="41">
        <v>5.4</v>
      </c>
      <c r="C64" s="41">
        <v>5.9</v>
      </c>
      <c r="D64" s="41">
        <v>7</v>
      </c>
      <c r="E64" s="41">
        <v>5.4</v>
      </c>
      <c r="F64" s="41">
        <v>6.4</v>
      </c>
      <c r="G64" s="42">
        <v>7.8</v>
      </c>
    </row>
    <row r="65" spans="1:17" s="3" customFormat="1" ht="12.95" customHeight="1">
      <c r="A65" s="254">
        <v>2010</v>
      </c>
      <c r="B65" s="4">
        <v>5.4</v>
      </c>
      <c r="C65" s="4">
        <v>6</v>
      </c>
      <c r="D65" s="4">
        <v>7.1</v>
      </c>
      <c r="E65" s="4">
        <v>5.5</v>
      </c>
      <c r="F65" s="4">
        <v>6.5</v>
      </c>
      <c r="G65" s="5">
        <v>7.8</v>
      </c>
    </row>
    <row r="66" spans="1:17" s="3" customFormat="1" ht="12.95" customHeight="1">
      <c r="A66" s="253">
        <v>2011</v>
      </c>
      <c r="B66" s="41">
        <v>5.6</v>
      </c>
      <c r="C66" s="41">
        <v>6.3</v>
      </c>
      <c r="D66" s="41">
        <v>7.4</v>
      </c>
      <c r="E66" s="41">
        <v>5.6</v>
      </c>
      <c r="F66" s="41">
        <v>6.8</v>
      </c>
      <c r="G66" s="42">
        <v>8</v>
      </c>
    </row>
    <row r="67" spans="1:17" s="3" customFormat="1" ht="12.95" customHeight="1">
      <c r="A67" s="254">
        <v>2012</v>
      </c>
      <c r="B67" s="4">
        <v>5.6</v>
      </c>
      <c r="C67" s="4">
        <v>6.5</v>
      </c>
      <c r="D67" s="4">
        <v>7.6</v>
      </c>
      <c r="E67" s="4">
        <v>5.8</v>
      </c>
      <c r="F67" s="4">
        <v>7</v>
      </c>
      <c r="G67" s="5">
        <v>8.3000000000000007</v>
      </c>
    </row>
    <row r="68" spans="1:17" s="3" customFormat="1" ht="12.95" customHeight="1">
      <c r="A68" s="253">
        <v>2013</v>
      </c>
      <c r="B68" s="41">
        <v>5.6800675623682224</v>
      </c>
      <c r="C68" s="41">
        <v>6.6184593171049153</v>
      </c>
      <c r="D68" s="41">
        <v>7.7350778399691809</v>
      </c>
      <c r="E68" s="41">
        <v>5.9344568845125094</v>
      </c>
      <c r="F68" s="41">
        <v>7.1254434126392372</v>
      </c>
      <c r="G68" s="42">
        <v>8.5384827586206899</v>
      </c>
    </row>
    <row r="69" spans="1:17" s="3" customFormat="1" ht="12.95" customHeight="1">
      <c r="A69" s="254">
        <v>2014</v>
      </c>
      <c r="B69" s="4">
        <v>5.7114703522315375</v>
      </c>
      <c r="C69" s="4">
        <v>6.6750605418495539</v>
      </c>
      <c r="D69" s="4">
        <v>7.8165608663181478</v>
      </c>
      <c r="E69" s="4">
        <v>5.9158552172902628</v>
      </c>
      <c r="F69" s="4">
        <v>7.1569346924964048</v>
      </c>
      <c r="G69" s="5">
        <v>8.6474340596330279</v>
      </c>
      <c r="J69" s="36"/>
      <c r="K69" s="36"/>
      <c r="L69" s="36"/>
      <c r="M69" s="36"/>
      <c r="N69" s="36"/>
    </row>
    <row r="70" spans="1:17" s="3" customFormat="1" ht="12.95" customHeight="1">
      <c r="A70" s="253">
        <v>2015</v>
      </c>
      <c r="B70" s="41">
        <v>5.8463385671930777</v>
      </c>
      <c r="C70" s="41">
        <v>6.8893509199420846</v>
      </c>
      <c r="D70" s="41">
        <v>7.9183563800077854</v>
      </c>
      <c r="E70" s="41">
        <v>6.0915727704530447</v>
      </c>
      <c r="F70" s="41">
        <v>7.303527140022676</v>
      </c>
      <c r="G70" s="42">
        <v>8.7495514135052002</v>
      </c>
      <c r="I70" s="10"/>
      <c r="J70" s="40"/>
      <c r="K70" s="38"/>
      <c r="L70" s="39"/>
      <c r="M70" s="39"/>
      <c r="N70" s="39"/>
    </row>
    <row r="71" spans="1:17" s="3" customFormat="1" ht="12.95" customHeight="1">
      <c r="A71" s="254">
        <v>2016</v>
      </c>
      <c r="B71" s="4">
        <v>5.8801899310323549</v>
      </c>
      <c r="C71" s="4">
        <v>6.9889901991546539</v>
      </c>
      <c r="D71" s="4">
        <v>8.1102794942822651</v>
      </c>
      <c r="E71" s="4">
        <v>6.139786672374429</v>
      </c>
      <c r="F71" s="4">
        <v>7.45708363813704</v>
      </c>
      <c r="G71" s="5">
        <v>9.0355038236617187</v>
      </c>
      <c r="I71" s="10"/>
      <c r="J71" s="40"/>
      <c r="K71" s="38"/>
      <c r="L71" s="39"/>
      <c r="M71" s="39"/>
      <c r="N71" s="39"/>
    </row>
    <row r="72" spans="1:17" s="3" customFormat="1" ht="12.95" customHeight="1">
      <c r="A72" s="253">
        <v>2017</v>
      </c>
      <c r="B72" s="41">
        <v>5.9234060761660245</v>
      </c>
      <c r="C72" s="41">
        <v>7.0515962706596973</v>
      </c>
      <c r="D72" s="41">
        <v>8.2714732698583582</v>
      </c>
      <c r="E72" s="41">
        <v>6.2399951337071879</v>
      </c>
      <c r="F72" s="41">
        <v>7.5273881349803009</v>
      </c>
      <c r="G72" s="42">
        <v>9.2720591607429483</v>
      </c>
      <c r="I72" s="10"/>
    </row>
    <row r="73" spans="1:17" s="3" customFormat="1" ht="12.95" customHeight="1">
      <c r="A73" s="256">
        <v>2018</v>
      </c>
      <c r="B73" s="241">
        <v>5.92767298257486</v>
      </c>
      <c r="C73" s="241">
        <v>7.093090656155808</v>
      </c>
      <c r="D73" s="241">
        <v>8.3359708855921895</v>
      </c>
      <c r="E73" s="241">
        <v>6.2320092513017542</v>
      </c>
      <c r="F73" s="241">
        <v>7.5923148730645131</v>
      </c>
      <c r="G73" s="242">
        <v>9.427369646607616</v>
      </c>
      <c r="I73" s="10"/>
      <c r="K73" s="38"/>
      <c r="L73" s="39"/>
      <c r="M73" s="39"/>
      <c r="N73" s="39"/>
    </row>
    <row r="74" spans="1:17" ht="11.85" customHeight="1">
      <c r="A74" s="335" t="s">
        <v>2</v>
      </c>
      <c r="B74" s="335"/>
      <c r="C74" s="335"/>
      <c r="D74" s="335"/>
      <c r="E74" s="335"/>
      <c r="F74" s="335"/>
      <c r="G74" s="335"/>
    </row>
    <row r="75" spans="1:17" s="3" customFormat="1" ht="11.85" customHeight="1">
      <c r="A75" s="254">
        <v>2008</v>
      </c>
      <c r="B75" s="4">
        <v>5.4</v>
      </c>
      <c r="C75" s="4">
        <v>5.8</v>
      </c>
      <c r="D75" s="4">
        <v>7.1</v>
      </c>
      <c r="E75" s="4">
        <v>5.6</v>
      </c>
      <c r="F75" s="4">
        <v>6.6</v>
      </c>
      <c r="G75" s="5">
        <v>8.4</v>
      </c>
      <c r="J75"/>
      <c r="K75"/>
      <c r="L75"/>
      <c r="M75"/>
      <c r="N75"/>
      <c r="O75"/>
      <c r="P75"/>
      <c r="Q75"/>
    </row>
    <row r="76" spans="1:17" s="3" customFormat="1" ht="11.85" customHeight="1">
      <c r="A76" s="252">
        <v>2010</v>
      </c>
      <c r="B76" s="6">
        <v>5.3</v>
      </c>
      <c r="C76" s="6">
        <v>5.8</v>
      </c>
      <c r="D76" s="6">
        <v>6.8</v>
      </c>
      <c r="E76" s="6">
        <v>5.5</v>
      </c>
      <c r="F76" s="6">
        <v>6.4</v>
      </c>
      <c r="G76" s="7">
        <v>7.8</v>
      </c>
      <c r="J76"/>
      <c r="K76"/>
      <c r="L76"/>
      <c r="M76"/>
      <c r="N76"/>
      <c r="O76"/>
      <c r="P76"/>
      <c r="Q76"/>
    </row>
    <row r="77" spans="1:17" s="3" customFormat="1" ht="11.85" customHeight="1">
      <c r="A77" s="254">
        <v>2012</v>
      </c>
      <c r="B77" s="4">
        <v>5.5</v>
      </c>
      <c r="C77" s="4">
        <v>6.2</v>
      </c>
      <c r="D77" s="4">
        <v>7.4</v>
      </c>
      <c r="E77" s="4">
        <v>5.8</v>
      </c>
      <c r="F77" s="4">
        <v>6.9</v>
      </c>
      <c r="G77" s="5">
        <v>8.1999999999999993</v>
      </c>
      <c r="J77"/>
      <c r="K77"/>
      <c r="L77"/>
      <c r="M77"/>
      <c r="N77"/>
      <c r="O77"/>
      <c r="P77"/>
      <c r="Q77"/>
    </row>
    <row r="78" spans="1:17" s="3" customFormat="1" ht="11.85" customHeight="1">
      <c r="A78" s="252">
        <v>2013</v>
      </c>
      <c r="B78" s="6">
        <v>5.5638697954814358</v>
      </c>
      <c r="C78" s="6">
        <v>6.3748656636217085</v>
      </c>
      <c r="D78" s="6">
        <v>7.555772471910112</v>
      </c>
      <c r="E78" s="6">
        <v>5.9742687486254678</v>
      </c>
      <c r="F78" s="6">
        <v>7.1120614670919107</v>
      </c>
      <c r="G78" s="7">
        <v>8.5181449619301883</v>
      </c>
      <c r="J78"/>
      <c r="K78"/>
      <c r="L78"/>
      <c r="M78"/>
      <c r="N78"/>
      <c r="O78"/>
      <c r="P78"/>
    </row>
    <row r="79" spans="1:17" s="3" customFormat="1" ht="11.85" customHeight="1">
      <c r="A79" s="254">
        <v>2014</v>
      </c>
      <c r="B79" s="4">
        <v>5.6126390605686032</v>
      </c>
      <c r="C79" s="4">
        <v>6.4911427649100153</v>
      </c>
      <c r="D79" s="4">
        <v>7.6920306001188354</v>
      </c>
      <c r="E79" s="4">
        <v>6.0199315371024733</v>
      </c>
      <c r="F79" s="4">
        <v>7.181999910156776</v>
      </c>
      <c r="G79" s="5">
        <v>8.6878586723768745</v>
      </c>
      <c r="J79"/>
      <c r="K79"/>
      <c r="L79"/>
      <c r="M79"/>
      <c r="N79"/>
      <c r="O79"/>
      <c r="P79"/>
    </row>
    <row r="80" spans="1:17" s="3" customFormat="1" ht="11.85" customHeight="1">
      <c r="A80" s="253">
        <v>2015</v>
      </c>
      <c r="B80" s="41">
        <v>5.7614889280088946</v>
      </c>
      <c r="C80" s="41">
        <v>6.7324664520562809</v>
      </c>
      <c r="D80" s="41">
        <v>7.8302098043171275</v>
      </c>
      <c r="E80" s="41">
        <v>6.275390460109751</v>
      </c>
      <c r="F80" s="41">
        <v>7.3891185832936959</v>
      </c>
      <c r="G80" s="42">
        <v>8.8590546917304867</v>
      </c>
      <c r="J80"/>
      <c r="K80"/>
      <c r="L80"/>
      <c r="M80"/>
      <c r="N80"/>
      <c r="O80"/>
      <c r="P80"/>
    </row>
    <row r="81" spans="1:16" s="3" customFormat="1" ht="11.85" customHeight="1">
      <c r="A81" s="254">
        <v>2016</v>
      </c>
      <c r="B81" s="4">
        <v>5.8214598490972786</v>
      </c>
      <c r="C81" s="4">
        <v>6.8964091756504819</v>
      </c>
      <c r="D81" s="4">
        <v>8.0300834431269212</v>
      </c>
      <c r="E81" s="4">
        <v>6.3452921742721458</v>
      </c>
      <c r="F81" s="4">
        <v>7.5980460572226098</v>
      </c>
      <c r="G81" s="5">
        <v>9.2571114973017465</v>
      </c>
      <c r="J81"/>
      <c r="K81"/>
      <c r="L81"/>
      <c r="M81"/>
      <c r="N81"/>
      <c r="O81"/>
      <c r="P81"/>
    </row>
    <row r="82" spans="1:16" s="3" customFormat="1" ht="12.95" customHeight="1">
      <c r="A82" s="253">
        <v>2017</v>
      </c>
      <c r="B82" s="41">
        <v>5.9061247799872678</v>
      </c>
      <c r="C82" s="41">
        <v>6.9904069534567013</v>
      </c>
      <c r="D82" s="41">
        <v>8.2258771929824555</v>
      </c>
      <c r="E82" s="41">
        <v>6.4736950478739832</v>
      </c>
      <c r="F82" s="42">
        <v>7.6824255301761122</v>
      </c>
      <c r="G82" s="42">
        <v>9.5452625515983485</v>
      </c>
      <c r="J82"/>
      <c r="K82"/>
      <c r="L82"/>
      <c r="M82"/>
      <c r="N82"/>
      <c r="O82"/>
      <c r="P82"/>
    </row>
    <row r="83" spans="1:16" s="3" customFormat="1" ht="12.95" customHeight="1">
      <c r="A83" s="254">
        <v>2018</v>
      </c>
      <c r="B83" s="4">
        <v>5.9473204408571316</v>
      </c>
      <c r="C83" s="4">
        <v>7.0647388773212088</v>
      </c>
      <c r="D83" s="4">
        <v>8.3543743325026707</v>
      </c>
      <c r="E83" s="4">
        <v>6.4963474715442553</v>
      </c>
      <c r="F83" s="4">
        <v>7.7645671790686075</v>
      </c>
      <c r="G83" s="5">
        <v>9.6763851220457191</v>
      </c>
      <c r="J83"/>
      <c r="K83"/>
      <c r="L83"/>
      <c r="M83"/>
      <c r="N83"/>
      <c r="O83"/>
      <c r="P83"/>
    </row>
    <row r="84" spans="1:16" ht="11.85" customHeight="1">
      <c r="A84" s="335" t="s">
        <v>1</v>
      </c>
      <c r="B84" s="335"/>
      <c r="C84" s="335"/>
      <c r="D84" s="335"/>
      <c r="E84" s="335"/>
      <c r="F84" s="335"/>
      <c r="G84" s="335"/>
      <c r="I84" s="3"/>
    </row>
    <row r="85" spans="1:16" s="3" customFormat="1" ht="11.85" customHeight="1">
      <c r="A85" s="254">
        <v>2008</v>
      </c>
      <c r="B85" s="4">
        <v>5.5</v>
      </c>
      <c r="C85" s="4">
        <v>6.1</v>
      </c>
      <c r="D85" s="4">
        <v>7.1</v>
      </c>
      <c r="E85" s="4">
        <v>5.5</v>
      </c>
      <c r="F85" s="4">
        <v>6.5</v>
      </c>
      <c r="G85" s="5">
        <v>7.9</v>
      </c>
      <c r="J85"/>
      <c r="K85"/>
      <c r="L85"/>
      <c r="M85"/>
      <c r="N85"/>
      <c r="O85"/>
      <c r="P85"/>
    </row>
    <row r="86" spans="1:16" s="3" customFormat="1" ht="11.85" customHeight="1">
      <c r="A86" s="252">
        <v>2010</v>
      </c>
      <c r="B86" s="6">
        <v>5.6</v>
      </c>
      <c r="C86" s="6">
        <v>6.3</v>
      </c>
      <c r="D86" s="6">
        <v>7.3</v>
      </c>
      <c r="E86" s="6">
        <v>5.5</v>
      </c>
      <c r="F86" s="6">
        <v>6.6</v>
      </c>
      <c r="G86" s="7">
        <v>7.9</v>
      </c>
      <c r="J86"/>
      <c r="K86"/>
      <c r="L86"/>
      <c r="M86"/>
      <c r="N86"/>
      <c r="O86"/>
      <c r="P86"/>
    </row>
    <row r="87" spans="1:16" s="3" customFormat="1" ht="11.85" customHeight="1">
      <c r="A87" s="254">
        <v>2012</v>
      </c>
      <c r="B87" s="4">
        <v>5.8</v>
      </c>
      <c r="C87" s="4">
        <v>6.8</v>
      </c>
      <c r="D87" s="4">
        <v>7.7</v>
      </c>
      <c r="E87" s="4">
        <v>5.9</v>
      </c>
      <c r="F87" s="4">
        <v>7.1</v>
      </c>
      <c r="G87" s="5">
        <v>8.4</v>
      </c>
      <c r="J87"/>
      <c r="K87"/>
      <c r="L87"/>
      <c r="M87"/>
      <c r="N87"/>
      <c r="O87"/>
      <c r="P87"/>
    </row>
    <row r="88" spans="1:16" s="3" customFormat="1" ht="11.85" customHeight="1">
      <c r="A88" s="252">
        <v>2013</v>
      </c>
      <c r="B88" s="6">
        <v>5.8172816664953579</v>
      </c>
      <c r="C88" s="6">
        <v>6.8101412450489498</v>
      </c>
      <c r="D88" s="6">
        <v>7.8527936544966757</v>
      </c>
      <c r="E88" s="6">
        <v>5.8821071964405816</v>
      </c>
      <c r="F88" s="6">
        <v>7.1255710714593565</v>
      </c>
      <c r="G88" s="7">
        <v>8.5397811491847584</v>
      </c>
      <c r="J88"/>
      <c r="K88"/>
      <c r="L88"/>
      <c r="M88"/>
      <c r="N88"/>
      <c r="O88"/>
      <c r="P88"/>
    </row>
    <row r="89" spans="1:16" s="3" customFormat="1" ht="11.85" customHeight="1">
      <c r="A89" s="254">
        <v>2014</v>
      </c>
      <c r="B89" s="4">
        <v>5.814043988354328</v>
      </c>
      <c r="C89" s="4">
        <v>6.8240552039758304</v>
      </c>
      <c r="D89" s="4">
        <v>7.9017794900018341</v>
      </c>
      <c r="E89" s="4">
        <v>5.7719540603499651</v>
      </c>
      <c r="F89" s="4">
        <v>7.1189709299955153</v>
      </c>
      <c r="G89" s="5">
        <v>8.5915498598317974</v>
      </c>
      <c r="J89"/>
      <c r="K89"/>
      <c r="L89"/>
      <c r="M89"/>
      <c r="N89"/>
      <c r="O89"/>
      <c r="P89"/>
    </row>
    <row r="90" spans="1:16" s="3" customFormat="1" ht="11.85" customHeight="1">
      <c r="A90" s="253">
        <v>2015</v>
      </c>
      <c r="B90" s="41">
        <v>5.922528987026995</v>
      </c>
      <c r="C90" s="41">
        <v>7.0165743374756699</v>
      </c>
      <c r="D90" s="41">
        <v>7.9757074412337179</v>
      </c>
      <c r="E90" s="41">
        <v>5.8807527301092044</v>
      </c>
      <c r="F90" s="41">
        <v>7.2052609486497827</v>
      </c>
      <c r="G90" s="42">
        <v>8.6215238365493754</v>
      </c>
      <c r="J90"/>
      <c r="K90"/>
      <c r="L90"/>
      <c r="M90"/>
      <c r="N90"/>
      <c r="O90"/>
    </row>
    <row r="91" spans="1:16" s="3" customFormat="1" ht="11.85" customHeight="1">
      <c r="A91" s="254">
        <v>2016</v>
      </c>
      <c r="B91" s="4">
        <v>5.9229400963966032</v>
      </c>
      <c r="C91" s="4">
        <v>7.0411949002698764</v>
      </c>
      <c r="D91" s="4">
        <v>8.1526424744276671</v>
      </c>
      <c r="E91" s="4">
        <v>5.9488264058679707</v>
      </c>
      <c r="F91" s="4">
        <v>7.3224151261685524</v>
      </c>
      <c r="G91" s="5">
        <v>8.8514679939516121</v>
      </c>
      <c r="J91"/>
      <c r="K91"/>
      <c r="L91"/>
      <c r="M91"/>
      <c r="N91"/>
      <c r="O91"/>
    </row>
    <row r="92" spans="1:16" s="3" customFormat="1" ht="12.95" customHeight="1">
      <c r="A92" s="253">
        <v>2017</v>
      </c>
      <c r="B92" s="41">
        <v>5.9291614851661043</v>
      </c>
      <c r="C92" s="41">
        <v>7.0803161652218254</v>
      </c>
      <c r="D92" s="41">
        <v>8.2894618455828599</v>
      </c>
      <c r="E92" s="41">
        <v>6.0389191026512581</v>
      </c>
      <c r="F92" s="42">
        <v>7.3779248490108857</v>
      </c>
      <c r="G92" s="42">
        <v>8.9957956827309236</v>
      </c>
      <c r="J92"/>
      <c r="K92"/>
      <c r="L92"/>
      <c r="M92"/>
      <c r="N92"/>
      <c r="O92"/>
    </row>
    <row r="93" spans="1:16" s="3" customFormat="1" ht="12.95" customHeight="1">
      <c r="A93" s="259">
        <v>2018</v>
      </c>
      <c r="B93" s="57">
        <v>5.9055481399802678</v>
      </c>
      <c r="C93" s="57">
        <v>7.0952125646524538</v>
      </c>
      <c r="D93" s="57">
        <v>8.3095113285572832</v>
      </c>
      <c r="E93" s="57">
        <v>6.0070553414096919</v>
      </c>
      <c r="F93" s="57">
        <v>7.4363993269770052</v>
      </c>
      <c r="G93" s="58">
        <v>9.1731589233365902</v>
      </c>
      <c r="J93"/>
      <c r="K93"/>
      <c r="L93"/>
      <c r="M93"/>
      <c r="N93"/>
      <c r="O93"/>
    </row>
    <row r="94" spans="1:16" ht="11.85" customHeight="1">
      <c r="A94" s="335" t="s">
        <v>194</v>
      </c>
      <c r="B94" s="335"/>
      <c r="C94" s="335"/>
      <c r="D94" s="335"/>
      <c r="E94" s="335"/>
      <c r="F94" s="335"/>
      <c r="G94" s="335"/>
      <c r="J94" s="32"/>
      <c r="K94" s="33"/>
      <c r="L94" s="34"/>
      <c r="M94" s="34"/>
      <c r="N94" s="34"/>
    </row>
    <row r="95" spans="1:16" ht="12.95" customHeight="1">
      <c r="A95" s="251">
        <v>1995</v>
      </c>
      <c r="B95" s="244" t="s">
        <v>31</v>
      </c>
      <c r="C95" s="244" t="s">
        <v>31</v>
      </c>
      <c r="D95" s="244" t="s">
        <v>31</v>
      </c>
      <c r="E95" s="244" t="s">
        <v>31</v>
      </c>
      <c r="F95" s="244" t="s">
        <v>31</v>
      </c>
      <c r="G95" s="245" t="s">
        <v>31</v>
      </c>
      <c r="I95" s="2"/>
      <c r="J95" s="32"/>
      <c r="K95" s="33"/>
      <c r="L95" s="34"/>
      <c r="M95" s="34"/>
      <c r="N95" s="34"/>
    </row>
    <row r="96" spans="1:16" ht="12.95" customHeight="1">
      <c r="A96" s="252">
        <v>2000</v>
      </c>
      <c r="B96" s="246" t="s">
        <v>11</v>
      </c>
      <c r="C96" s="246" t="s">
        <v>11</v>
      </c>
      <c r="D96" s="246" t="s">
        <v>11</v>
      </c>
      <c r="E96" s="246" t="s">
        <v>11</v>
      </c>
      <c r="F96" s="246" t="s">
        <v>11</v>
      </c>
      <c r="G96" s="247" t="s">
        <v>11</v>
      </c>
      <c r="J96" s="32"/>
      <c r="K96" s="33"/>
      <c r="L96" s="34"/>
      <c r="M96" s="34"/>
      <c r="N96" s="34"/>
    </row>
    <row r="97" spans="1:14" ht="12.95" customHeight="1">
      <c r="A97" s="251">
        <v>2004</v>
      </c>
      <c r="B97" s="237">
        <v>3</v>
      </c>
      <c r="C97" s="237">
        <v>4.0999999999999996</v>
      </c>
      <c r="D97" s="237">
        <v>5.4</v>
      </c>
      <c r="E97" s="237">
        <v>4.0999999999999996</v>
      </c>
      <c r="F97" s="237">
        <v>6.6</v>
      </c>
      <c r="G97" s="238">
        <v>10.6</v>
      </c>
      <c r="J97" s="32"/>
      <c r="K97" s="33"/>
      <c r="L97" s="34"/>
      <c r="M97" s="34"/>
      <c r="N97" s="34"/>
    </row>
    <row r="98" spans="1:14" ht="12.95" customHeight="1">
      <c r="A98" s="252">
        <v>2005</v>
      </c>
      <c r="B98" s="6">
        <v>3.2</v>
      </c>
      <c r="C98" s="6">
        <v>4.2</v>
      </c>
      <c r="D98" s="6">
        <v>5.5</v>
      </c>
      <c r="E98" s="6">
        <v>4.7</v>
      </c>
      <c r="F98" s="6">
        <v>8.5</v>
      </c>
      <c r="G98" s="7">
        <v>11.4</v>
      </c>
      <c r="J98" s="32"/>
      <c r="K98" s="33"/>
      <c r="L98" s="34"/>
      <c r="M98" s="34"/>
      <c r="N98" s="34"/>
    </row>
    <row r="99" spans="1:14" ht="12.95" customHeight="1">
      <c r="A99" s="251">
        <v>2006</v>
      </c>
      <c r="B99" s="237">
        <v>3.3</v>
      </c>
      <c r="C99" s="237">
        <v>4.4000000000000004</v>
      </c>
      <c r="D99" s="237">
        <v>5.6</v>
      </c>
      <c r="E99" s="237">
        <v>5</v>
      </c>
      <c r="F99" s="237">
        <v>8.9</v>
      </c>
      <c r="G99" s="238">
        <v>11.6</v>
      </c>
      <c r="J99" s="32"/>
      <c r="K99" s="33"/>
      <c r="L99" s="34"/>
      <c r="M99" s="34"/>
      <c r="N99" s="34"/>
    </row>
    <row r="100" spans="1:14" s="3" customFormat="1" ht="12.95" customHeight="1">
      <c r="A100" s="255">
        <v>2007</v>
      </c>
      <c r="B100" s="239">
        <v>3.5</v>
      </c>
      <c r="C100" s="239">
        <v>4.4000000000000004</v>
      </c>
      <c r="D100" s="239">
        <v>5.6</v>
      </c>
      <c r="E100" s="239">
        <v>5.8</v>
      </c>
      <c r="F100" s="239">
        <v>9.8000000000000007</v>
      </c>
      <c r="G100" s="240">
        <v>11.9</v>
      </c>
      <c r="J100" s="32"/>
      <c r="K100" s="33"/>
      <c r="L100" s="34"/>
      <c r="M100" s="34"/>
      <c r="N100" s="34"/>
    </row>
    <row r="101" spans="1:14" s="3" customFormat="1" ht="12.95" customHeight="1">
      <c r="A101" s="254">
        <v>2008</v>
      </c>
      <c r="B101" s="4">
        <v>3.3</v>
      </c>
      <c r="C101" s="4">
        <v>4.2</v>
      </c>
      <c r="D101" s="4">
        <v>5.2</v>
      </c>
      <c r="E101" s="4">
        <v>6.9</v>
      </c>
      <c r="F101" s="4">
        <v>10.4</v>
      </c>
      <c r="G101" s="5">
        <v>12.3</v>
      </c>
    </row>
    <row r="102" spans="1:14" s="3" customFormat="1" ht="12.95" customHeight="1">
      <c r="A102" s="252">
        <v>2009</v>
      </c>
      <c r="B102" s="248">
        <v>3.3</v>
      </c>
      <c r="C102" s="248">
        <v>4.0999999999999996</v>
      </c>
      <c r="D102" s="248">
        <v>5.0999999999999996</v>
      </c>
      <c r="E102" s="248">
        <v>8.1</v>
      </c>
      <c r="F102" s="248">
        <v>10.5</v>
      </c>
      <c r="G102" s="249">
        <v>12.6</v>
      </c>
    </row>
    <row r="103" spans="1:14" s="3" customFormat="1" ht="12.95" customHeight="1">
      <c r="A103" s="251">
        <v>2010</v>
      </c>
      <c r="B103" s="4">
        <v>3.5</v>
      </c>
      <c r="C103" s="4">
        <v>4.3</v>
      </c>
      <c r="D103" s="4">
        <v>5.5</v>
      </c>
      <c r="E103" s="4">
        <v>9.1</v>
      </c>
      <c r="F103" s="4">
        <v>10.9</v>
      </c>
      <c r="G103" s="5">
        <v>12.9</v>
      </c>
    </row>
    <row r="104" spans="1:14" ht="11.85" customHeight="1">
      <c r="A104" s="335" t="s">
        <v>195</v>
      </c>
      <c r="B104" s="335"/>
      <c r="C104" s="335"/>
      <c r="D104" s="335"/>
      <c r="E104" s="335"/>
      <c r="F104" s="335"/>
      <c r="G104" s="335"/>
      <c r="J104" s="3"/>
      <c r="K104" s="3"/>
      <c r="L104" s="3"/>
      <c r="M104" s="3"/>
    </row>
    <row r="105" spans="1:14" s="3" customFormat="1" ht="12.95" customHeight="1">
      <c r="A105" s="254">
        <v>2011</v>
      </c>
      <c r="B105" s="243" t="s">
        <v>11</v>
      </c>
      <c r="C105" s="243" t="s">
        <v>11</v>
      </c>
      <c r="D105" s="243" t="s">
        <v>11</v>
      </c>
      <c r="E105" s="4">
        <v>8.4</v>
      </c>
      <c r="F105" s="4">
        <v>10.6</v>
      </c>
      <c r="G105" s="5">
        <v>12.8</v>
      </c>
    </row>
    <row r="106" spans="1:14" s="3" customFormat="1" ht="12.95" customHeight="1">
      <c r="A106" s="253">
        <v>2012</v>
      </c>
      <c r="B106" s="41" t="s">
        <v>11</v>
      </c>
      <c r="C106" s="41" t="s">
        <v>11</v>
      </c>
      <c r="D106" s="41" t="s">
        <v>11</v>
      </c>
      <c r="E106" s="41">
        <v>9.1999999999999993</v>
      </c>
      <c r="F106" s="41">
        <v>10.8</v>
      </c>
      <c r="G106" s="42">
        <v>12.7</v>
      </c>
    </row>
    <row r="107" spans="1:14" s="3" customFormat="1" ht="12.95" customHeight="1">
      <c r="A107" s="254">
        <v>2013</v>
      </c>
      <c r="B107" s="243" t="s">
        <v>11</v>
      </c>
      <c r="C107" s="243" t="s">
        <v>11</v>
      </c>
      <c r="D107" s="243" t="s">
        <v>11</v>
      </c>
      <c r="E107" s="4">
        <v>9.5038549697853725</v>
      </c>
      <c r="F107" s="4">
        <v>11.024257125530625</v>
      </c>
      <c r="G107" s="5">
        <v>12.797407456902311</v>
      </c>
    </row>
    <row r="108" spans="1:14" s="3" customFormat="1" ht="12.95" customHeight="1">
      <c r="A108" s="253">
        <v>2014</v>
      </c>
      <c r="B108" s="41" t="s">
        <v>11</v>
      </c>
      <c r="C108" s="41" t="s">
        <v>11</v>
      </c>
      <c r="D108" s="41" t="s">
        <v>11</v>
      </c>
      <c r="E108" s="41">
        <v>9.7406646196513478</v>
      </c>
      <c r="F108" s="41">
        <v>11.27827600448404</v>
      </c>
      <c r="G108" s="42">
        <v>12.980804347826087</v>
      </c>
    </row>
    <row r="109" spans="1:14" s="3" customFormat="1" ht="12.95" customHeight="1">
      <c r="A109" s="254">
        <v>2015</v>
      </c>
      <c r="B109" s="4" t="s">
        <v>11</v>
      </c>
      <c r="C109" s="4" t="s">
        <v>11</v>
      </c>
      <c r="D109" s="4" t="s">
        <v>11</v>
      </c>
      <c r="E109" s="4">
        <v>9.8770041784083187</v>
      </c>
      <c r="F109" s="4">
        <v>11.525593958147585</v>
      </c>
      <c r="G109" s="5">
        <v>13.351027848546078</v>
      </c>
      <c r="I109" s="10"/>
    </row>
    <row r="110" spans="1:14" s="3" customFormat="1" ht="12.95" customHeight="1">
      <c r="A110" s="253">
        <v>2016</v>
      </c>
      <c r="B110" s="41" t="s">
        <v>11</v>
      </c>
      <c r="C110" s="41" t="s">
        <v>11</v>
      </c>
      <c r="D110" s="41" t="s">
        <v>11</v>
      </c>
      <c r="E110" s="41">
        <v>9.9297367183826992</v>
      </c>
      <c r="F110" s="41">
        <v>11.672419114243095</v>
      </c>
      <c r="G110" s="42">
        <v>13.589591035120147</v>
      </c>
      <c r="I110" s="10"/>
    </row>
    <row r="111" spans="1:14" s="3" customFormat="1" ht="12.95" customHeight="1">
      <c r="A111" s="254">
        <v>2017</v>
      </c>
      <c r="B111" s="4" t="s">
        <v>11</v>
      </c>
      <c r="C111" s="4" t="s">
        <v>11</v>
      </c>
      <c r="D111" s="4" t="s">
        <v>11</v>
      </c>
      <c r="E111" s="4">
        <v>10.1</v>
      </c>
      <c r="F111" s="4">
        <v>11.8</v>
      </c>
      <c r="G111" s="5">
        <v>13.8</v>
      </c>
      <c r="I111" s="10"/>
    </row>
    <row r="112" spans="1:14" s="3" customFormat="1" ht="12.95" customHeight="1">
      <c r="A112" s="253">
        <v>2018</v>
      </c>
      <c r="B112" s="41" t="s">
        <v>11</v>
      </c>
      <c r="C112" s="41" t="s">
        <v>11</v>
      </c>
      <c r="D112" s="41" t="s">
        <v>11</v>
      </c>
      <c r="E112" s="41">
        <v>10.1</v>
      </c>
      <c r="F112" s="41">
        <v>12.1</v>
      </c>
      <c r="G112" s="42">
        <v>13.9</v>
      </c>
      <c r="I112" s="10"/>
      <c r="K112" s="38"/>
      <c r="L112" s="39"/>
      <c r="M112" s="39"/>
      <c r="N112" s="39"/>
    </row>
    <row r="113" spans="1:14" ht="12.75" customHeight="1">
      <c r="A113" s="335" t="s">
        <v>196</v>
      </c>
      <c r="B113" s="335"/>
      <c r="C113" s="335"/>
      <c r="D113" s="335"/>
      <c r="E113" s="335"/>
      <c r="F113" s="335"/>
      <c r="G113" s="335"/>
    </row>
    <row r="114" spans="1:14" s="3" customFormat="1" ht="12.95" customHeight="1">
      <c r="A114" s="254">
        <v>2011</v>
      </c>
      <c r="B114" s="243" t="s">
        <v>11</v>
      </c>
      <c r="C114" s="243" t="s">
        <v>11</v>
      </c>
      <c r="D114" s="243" t="s">
        <v>11</v>
      </c>
      <c r="E114" s="237">
        <v>9.6999999999999993</v>
      </c>
      <c r="F114" s="237">
        <v>11.1</v>
      </c>
      <c r="G114" s="238">
        <v>13.3</v>
      </c>
    </row>
    <row r="115" spans="1:14" s="3" customFormat="1" ht="12.95" customHeight="1">
      <c r="A115" s="253">
        <v>2012</v>
      </c>
      <c r="B115" s="41" t="s">
        <v>11</v>
      </c>
      <c r="C115" s="41" t="s">
        <v>11</v>
      </c>
      <c r="D115" s="41" t="s">
        <v>11</v>
      </c>
      <c r="E115" s="6">
        <v>9.9</v>
      </c>
      <c r="F115" s="6">
        <v>11.2</v>
      </c>
      <c r="G115" s="7">
        <v>13.2</v>
      </c>
    </row>
    <row r="116" spans="1:14" s="3" customFormat="1" ht="12.95" customHeight="1">
      <c r="A116" s="254">
        <v>2013</v>
      </c>
      <c r="B116" s="243" t="s">
        <v>11</v>
      </c>
      <c r="C116" s="243" t="s">
        <v>11</v>
      </c>
      <c r="D116" s="243" t="s">
        <v>11</v>
      </c>
      <c r="E116" s="237">
        <v>10.199999999999999</v>
      </c>
      <c r="F116" s="237">
        <v>11.4</v>
      </c>
      <c r="G116" s="238">
        <v>13.2</v>
      </c>
    </row>
    <row r="117" spans="1:14" s="3" customFormat="1" ht="12.95" customHeight="1">
      <c r="A117" s="253">
        <v>2014</v>
      </c>
      <c r="B117" s="41" t="s">
        <v>11</v>
      </c>
      <c r="C117" s="41" t="s">
        <v>11</v>
      </c>
      <c r="D117" s="41" t="s">
        <v>11</v>
      </c>
      <c r="E117" s="41">
        <v>10.4</v>
      </c>
      <c r="F117" s="41">
        <v>11.6</v>
      </c>
      <c r="G117" s="42">
        <v>13.3</v>
      </c>
    </row>
    <row r="118" spans="1:14" s="3" customFormat="1" ht="12.95" customHeight="1">
      <c r="A118" s="254">
        <v>2015</v>
      </c>
      <c r="B118" s="243" t="s">
        <v>11</v>
      </c>
      <c r="C118" s="243" t="s">
        <v>11</v>
      </c>
      <c r="D118" s="243" t="s">
        <v>11</v>
      </c>
      <c r="E118" s="4">
        <v>10.6</v>
      </c>
      <c r="F118" s="4">
        <v>11.9</v>
      </c>
      <c r="G118" s="5">
        <v>13.7</v>
      </c>
    </row>
    <row r="119" spans="1:14" s="3" customFormat="1" ht="12.95" customHeight="1">
      <c r="A119" s="253">
        <v>2016</v>
      </c>
      <c r="B119" s="250" t="s">
        <v>11</v>
      </c>
      <c r="C119" s="250" t="s">
        <v>11</v>
      </c>
      <c r="D119" s="250" t="s">
        <v>11</v>
      </c>
      <c r="E119" s="41">
        <v>10.663386072006976</v>
      </c>
      <c r="F119" s="41">
        <v>12.081442845472255</v>
      </c>
      <c r="G119" s="42">
        <v>13.890190453422584</v>
      </c>
    </row>
    <row r="120" spans="1:14" s="3" customFormat="1" ht="12.95" customHeight="1">
      <c r="A120" s="254">
        <v>2017</v>
      </c>
      <c r="B120" s="4" t="s">
        <v>11</v>
      </c>
      <c r="C120" s="4" t="s">
        <v>11</v>
      </c>
      <c r="D120" s="4" t="s">
        <v>11</v>
      </c>
      <c r="E120" s="4">
        <v>10.84542690197949</v>
      </c>
      <c r="F120" s="4">
        <v>12.231231403067063</v>
      </c>
      <c r="G120" s="5">
        <v>14.127106983144134</v>
      </c>
    </row>
    <row r="121" spans="1:14" s="3" customFormat="1" ht="12.95" customHeight="1">
      <c r="A121" s="253">
        <v>2018</v>
      </c>
      <c r="B121" s="250" t="s">
        <v>11</v>
      </c>
      <c r="C121" s="250" t="s">
        <v>11</v>
      </c>
      <c r="D121" s="250" t="s">
        <v>11</v>
      </c>
      <c r="E121" s="41"/>
      <c r="F121" s="41"/>
      <c r="G121" s="42"/>
      <c r="I121" s="10"/>
      <c r="K121" s="38"/>
      <c r="L121" s="39"/>
      <c r="M121" s="39"/>
      <c r="N121" s="39"/>
    </row>
    <row r="122" spans="1:14" ht="12.75" customHeight="1">
      <c r="A122" s="335" t="s">
        <v>197</v>
      </c>
      <c r="B122" s="335"/>
      <c r="C122" s="335"/>
      <c r="D122" s="335"/>
      <c r="E122" s="335"/>
      <c r="F122" s="335"/>
      <c r="G122" s="335"/>
    </row>
    <row r="123" spans="1:14" s="3" customFormat="1" ht="12.95" customHeight="1">
      <c r="A123" s="254">
        <v>2012</v>
      </c>
      <c r="B123" s="243" t="s">
        <v>11</v>
      </c>
      <c r="C123" s="243" t="s">
        <v>11</v>
      </c>
      <c r="D123" s="243" t="s">
        <v>11</v>
      </c>
      <c r="E123" s="237">
        <v>9.9222006538618714</v>
      </c>
      <c r="F123" s="237">
        <v>11.270685579196218</v>
      </c>
      <c r="G123" s="238">
        <v>13.158186341022162</v>
      </c>
    </row>
    <row r="124" spans="1:14" s="3" customFormat="1" ht="12.95" customHeight="1">
      <c r="A124" s="253">
        <v>2013</v>
      </c>
      <c r="B124" s="41" t="s">
        <v>11</v>
      </c>
      <c r="C124" s="41" t="s">
        <v>11</v>
      </c>
      <c r="D124" s="41" t="s">
        <v>11</v>
      </c>
      <c r="E124" s="6">
        <v>10.269058295964125</v>
      </c>
      <c r="F124" s="6">
        <v>11.438091049043326</v>
      </c>
      <c r="G124" s="7">
        <v>13.153395472703062</v>
      </c>
    </row>
    <row r="125" spans="1:14" s="3" customFormat="1" ht="12.95" customHeight="1">
      <c r="A125" s="254">
        <v>2014</v>
      </c>
      <c r="B125" s="243" t="s">
        <v>11</v>
      </c>
      <c r="C125" s="243" t="s">
        <v>11</v>
      </c>
      <c r="D125" s="243" t="s">
        <v>11</v>
      </c>
      <c r="E125" s="237">
        <v>10.510158224885311</v>
      </c>
      <c r="F125" s="237">
        <v>11.719038817005545</v>
      </c>
      <c r="G125" s="238">
        <v>13.375988381474908</v>
      </c>
    </row>
    <row r="126" spans="1:14" s="3" customFormat="1" ht="12.95" customHeight="1">
      <c r="A126" s="253">
        <v>2015</v>
      </c>
      <c r="B126" s="41" t="s">
        <v>11</v>
      </c>
      <c r="C126" s="41" t="s">
        <v>11</v>
      </c>
      <c r="D126" s="41" t="s">
        <v>11</v>
      </c>
      <c r="E126" s="41">
        <v>10.755278998662336</v>
      </c>
      <c r="F126" s="41">
        <v>12.061326124075128</v>
      </c>
      <c r="G126" s="42">
        <v>13.773028673835125</v>
      </c>
    </row>
    <row r="127" spans="1:14" s="3" customFormat="1" ht="12.95" customHeight="1">
      <c r="A127" s="254">
        <v>2016</v>
      </c>
      <c r="B127" s="243" t="s">
        <v>11</v>
      </c>
      <c r="C127" s="243" t="s">
        <v>11</v>
      </c>
      <c r="D127" s="243" t="s">
        <v>11</v>
      </c>
      <c r="E127" s="4">
        <v>10.908829650183332</v>
      </c>
      <c r="F127" s="4">
        <v>12.32657967032967</v>
      </c>
      <c r="G127" s="5">
        <v>14.074477428420868</v>
      </c>
    </row>
    <row r="128" spans="1:14" s="3" customFormat="1" ht="12.95" customHeight="1">
      <c r="A128" s="253">
        <v>2017</v>
      </c>
      <c r="B128" s="41" t="s">
        <v>11</v>
      </c>
      <c r="C128" s="41" t="s">
        <v>11</v>
      </c>
      <c r="D128" s="41" t="s">
        <v>11</v>
      </c>
      <c r="E128" s="41">
        <v>11.10394277739009</v>
      </c>
      <c r="F128" s="41">
        <v>12.490788329248042</v>
      </c>
      <c r="G128" s="42">
        <v>14.395389531345101</v>
      </c>
    </row>
    <row r="129" spans="1:9" s="3" customFormat="1" ht="12.95" customHeight="1">
      <c r="A129" s="254">
        <v>2018</v>
      </c>
      <c r="B129" s="4" t="s">
        <v>11</v>
      </c>
      <c r="C129" s="4" t="s">
        <v>11</v>
      </c>
      <c r="D129" s="4" t="s">
        <v>11</v>
      </c>
      <c r="E129" s="4">
        <v>11.406574017600418</v>
      </c>
      <c r="F129" s="4">
        <v>12.883601916376307</v>
      </c>
      <c r="G129" s="5">
        <v>14.696659779614325</v>
      </c>
    </row>
    <row r="130" spans="1:9" ht="12.75" customHeight="1">
      <c r="A130" s="335" t="s">
        <v>198</v>
      </c>
      <c r="B130" s="335"/>
      <c r="C130" s="335"/>
      <c r="D130" s="335"/>
      <c r="E130" s="335"/>
      <c r="F130" s="335"/>
      <c r="G130" s="335"/>
    </row>
    <row r="131" spans="1:9" s="3" customFormat="1" ht="12.95" customHeight="1">
      <c r="A131" s="254">
        <v>2012</v>
      </c>
      <c r="B131" s="243" t="s">
        <v>11</v>
      </c>
      <c r="C131" s="243" t="s">
        <v>11</v>
      </c>
      <c r="D131" s="243" t="s">
        <v>11</v>
      </c>
      <c r="E131" s="237">
        <v>9.8756234413965096</v>
      </c>
      <c r="F131" s="237">
        <v>11.159731543624162</v>
      </c>
      <c r="G131" s="238">
        <v>13.156716417910447</v>
      </c>
    </row>
    <row r="132" spans="1:9" s="3" customFormat="1" ht="12.95" customHeight="1">
      <c r="A132" s="253">
        <v>2013</v>
      </c>
      <c r="B132" s="41" t="s">
        <v>11</v>
      </c>
      <c r="C132" s="41" t="s">
        <v>11</v>
      </c>
      <c r="D132" s="41" t="s">
        <v>11</v>
      </c>
      <c r="E132" s="6">
        <v>10.022808586762075</v>
      </c>
      <c r="F132" s="6">
        <v>11.238120950323975</v>
      </c>
      <c r="G132" s="7">
        <v>13.219454329774614</v>
      </c>
    </row>
    <row r="133" spans="1:9" s="3" customFormat="1" ht="12.95" customHeight="1">
      <c r="A133" s="254">
        <v>2014</v>
      </c>
      <c r="B133" s="243" t="s">
        <v>11</v>
      </c>
      <c r="C133" s="243" t="s">
        <v>11</v>
      </c>
      <c r="D133" s="243" t="s">
        <v>11</v>
      </c>
      <c r="E133" s="237">
        <v>10.089908348276548</v>
      </c>
      <c r="F133" s="237">
        <v>11.331260907504364</v>
      </c>
      <c r="G133" s="238">
        <v>13.122383869321082</v>
      </c>
    </row>
    <row r="134" spans="1:9" s="3" customFormat="1" ht="12.95" customHeight="1">
      <c r="A134" s="253">
        <v>2015</v>
      </c>
      <c r="B134" s="41" t="s">
        <v>11</v>
      </c>
      <c r="C134" s="41" t="s">
        <v>11</v>
      </c>
      <c r="D134" s="41" t="s">
        <v>11</v>
      </c>
      <c r="E134" s="41">
        <v>10.182932344428364</v>
      </c>
      <c r="F134" s="41">
        <v>11.484032846715328</v>
      </c>
      <c r="G134" s="42">
        <v>13.258361839604714</v>
      </c>
    </row>
    <row r="135" spans="1:9" s="3" customFormat="1" ht="12.95" customHeight="1">
      <c r="A135" s="254">
        <v>2016</v>
      </c>
      <c r="B135" s="243" t="s">
        <v>11</v>
      </c>
      <c r="C135" s="243" t="s">
        <v>11</v>
      </c>
      <c r="D135" s="243" t="s">
        <v>11</v>
      </c>
      <c r="E135" s="237">
        <v>10.246795412379829</v>
      </c>
      <c r="F135" s="237">
        <v>11.579865206402696</v>
      </c>
      <c r="G135" s="238">
        <v>13.410661644284311</v>
      </c>
    </row>
    <row r="136" spans="1:9" s="3" customFormat="1" ht="12.95" customHeight="1">
      <c r="A136" s="253">
        <v>2017</v>
      </c>
      <c r="B136" s="41" t="s">
        <v>11</v>
      </c>
      <c r="C136" s="41" t="s">
        <v>11</v>
      </c>
      <c r="D136" s="41" t="s">
        <v>11</v>
      </c>
      <c r="E136" s="41">
        <v>10.362622587788675</v>
      </c>
      <c r="F136" s="41">
        <v>11.683305933343297</v>
      </c>
      <c r="G136" s="42">
        <v>13.54498914055228</v>
      </c>
    </row>
    <row r="137" spans="1:9" s="3" customFormat="1" ht="12.95" customHeight="1">
      <c r="A137" s="254">
        <v>2018</v>
      </c>
      <c r="B137" s="4" t="s">
        <v>11</v>
      </c>
      <c r="C137" s="4" t="s">
        <v>11</v>
      </c>
      <c r="D137" s="4" t="s">
        <v>11</v>
      </c>
      <c r="E137" s="4">
        <v>10.49534360950546</v>
      </c>
      <c r="F137" s="4">
        <v>11.868585199886589</v>
      </c>
      <c r="G137" s="5">
        <v>13.686798103319191</v>
      </c>
    </row>
    <row r="138" spans="1:9" ht="12.75" customHeight="1">
      <c r="A138" s="335" t="s">
        <v>199</v>
      </c>
      <c r="B138" s="335"/>
      <c r="C138" s="335"/>
      <c r="D138" s="335"/>
      <c r="E138" s="335"/>
      <c r="F138" s="335"/>
      <c r="G138" s="335"/>
    </row>
    <row r="139" spans="1:9" s="86" customFormat="1" ht="12.95" customHeight="1">
      <c r="A139" s="256">
        <v>2011</v>
      </c>
      <c r="B139" s="260" t="s">
        <v>11</v>
      </c>
      <c r="C139" s="260" t="s">
        <v>11</v>
      </c>
      <c r="D139" s="260" t="s">
        <v>11</v>
      </c>
      <c r="E139" s="241">
        <v>3.4</v>
      </c>
      <c r="F139" s="241">
        <v>4.7</v>
      </c>
      <c r="G139" s="242">
        <v>7.3</v>
      </c>
    </row>
    <row r="140" spans="1:9" s="3" customFormat="1" ht="12.95" customHeight="1">
      <c r="A140" s="255">
        <v>2012</v>
      </c>
      <c r="B140" s="239" t="s">
        <v>11</v>
      </c>
      <c r="C140" s="239" t="s">
        <v>11</v>
      </c>
      <c r="D140" s="239" t="s">
        <v>11</v>
      </c>
      <c r="E140" s="239">
        <v>3.5</v>
      </c>
      <c r="F140" s="239">
        <v>4.9000000000000004</v>
      </c>
      <c r="G140" s="240">
        <v>7.4</v>
      </c>
    </row>
    <row r="141" spans="1:9" s="86" customFormat="1" ht="12.95" customHeight="1">
      <c r="A141" s="256">
        <v>2013</v>
      </c>
      <c r="B141" s="260" t="s">
        <v>11</v>
      </c>
      <c r="C141" s="260" t="s">
        <v>11</v>
      </c>
      <c r="D141" s="260" t="s">
        <v>11</v>
      </c>
      <c r="E141" s="241">
        <v>3.6</v>
      </c>
      <c r="F141" s="241">
        <v>5</v>
      </c>
      <c r="G141" s="242">
        <v>7.7</v>
      </c>
    </row>
    <row r="142" spans="1:9" s="3" customFormat="1" ht="12.95" customHeight="1">
      <c r="A142" s="255">
        <v>2014</v>
      </c>
      <c r="B142" s="239" t="s">
        <v>11</v>
      </c>
      <c r="C142" s="239" t="s">
        <v>11</v>
      </c>
      <c r="D142" s="239" t="s">
        <v>11</v>
      </c>
      <c r="E142" s="239">
        <v>3.7</v>
      </c>
      <c r="F142" s="239">
        <v>5.0999999999999996</v>
      </c>
      <c r="G142" s="240">
        <v>7.5</v>
      </c>
    </row>
    <row r="143" spans="1:9" s="86" customFormat="1" ht="12.95" customHeight="1">
      <c r="A143" s="256">
        <v>2016</v>
      </c>
      <c r="B143" s="260" t="s">
        <v>11</v>
      </c>
      <c r="C143" s="260" t="s">
        <v>11</v>
      </c>
      <c r="D143" s="260" t="s">
        <v>11</v>
      </c>
      <c r="E143" s="241">
        <v>3.9005871152015232</v>
      </c>
      <c r="F143" s="241">
        <v>5.360311155246607</v>
      </c>
      <c r="G143" s="242">
        <v>7.7105158730158729</v>
      </c>
    </row>
    <row r="144" spans="1:9" s="3" customFormat="1" ht="12.95" customHeight="1">
      <c r="A144" s="265">
        <v>2017</v>
      </c>
      <c r="B144" s="239" t="s">
        <v>11</v>
      </c>
      <c r="C144" s="239" t="s">
        <v>11</v>
      </c>
      <c r="D144" s="239" t="s">
        <v>11</v>
      </c>
      <c r="E144" s="239">
        <v>3.9598148692330297</v>
      </c>
      <c r="F144" s="239">
        <v>5.491022299449754</v>
      </c>
      <c r="G144" s="240">
        <v>7.8168678526048287</v>
      </c>
      <c r="I144" s="10"/>
    </row>
    <row r="145" spans="1:14" s="86" customFormat="1" ht="12.95" customHeight="1">
      <c r="A145" s="261">
        <v>2018</v>
      </c>
      <c r="B145" s="262" t="s">
        <v>11</v>
      </c>
      <c r="C145" s="262" t="s">
        <v>11</v>
      </c>
      <c r="D145" s="262" t="s">
        <v>11</v>
      </c>
      <c r="E145" s="263">
        <v>4.032321068548387</v>
      </c>
      <c r="F145" s="263">
        <v>5.5531506147540988</v>
      </c>
      <c r="G145" s="264">
        <v>7.893189277899344</v>
      </c>
      <c r="I145" s="266"/>
      <c r="K145" s="267"/>
      <c r="L145" s="268"/>
      <c r="M145" s="268"/>
      <c r="N145" s="268"/>
    </row>
    <row r="146" spans="1:14" ht="125.25" customHeight="1">
      <c r="A146" s="336" t="s">
        <v>100</v>
      </c>
      <c r="B146" s="336"/>
      <c r="C146" s="336"/>
      <c r="D146" s="336"/>
      <c r="E146" s="336"/>
      <c r="F146" s="336"/>
      <c r="G146" s="336"/>
    </row>
    <row r="152" spans="1:14">
      <c r="C152" s="3"/>
    </row>
  </sheetData>
  <mergeCells count="19">
    <mergeCell ref="A104:G104"/>
    <mergeCell ref="A113:G113"/>
    <mergeCell ref="A138:G138"/>
    <mergeCell ref="A146:G146"/>
    <mergeCell ref="A6:G6"/>
    <mergeCell ref="A24:G24"/>
    <mergeCell ref="A38:G38"/>
    <mergeCell ref="A56:G56"/>
    <mergeCell ref="A94:G94"/>
    <mergeCell ref="A74:G74"/>
    <mergeCell ref="A84:G84"/>
    <mergeCell ref="A122:G122"/>
    <mergeCell ref="A130:G130"/>
    <mergeCell ref="A1:G1"/>
    <mergeCell ref="A2:G2"/>
    <mergeCell ref="A3:A5"/>
    <mergeCell ref="B3:D3"/>
    <mergeCell ref="E3:G3"/>
    <mergeCell ref="B5:G5"/>
  </mergeCells>
  <hyperlinks>
    <hyperlink ref="A1" location="Inhalt!A1" display="Zurück zum Inhalt"/>
  </hyperlinks>
  <pageMargins left="0.23622047244094491" right="0.23622047244094491" top="0.74803149606299213" bottom="0.74803149606299213" header="0.31496062992125984" footer="0.31496062992125984"/>
  <pageSetup paperSize="9" scale="47" orientation="portrait" r:id="rId1"/>
  <headerFooter>
    <oddHeader>&amp;CBildungsbericht 2020 - Tabellen F4</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5</vt:i4>
      </vt:variant>
    </vt:vector>
  </HeadingPairs>
  <TitlesOfParts>
    <vt:vector size="18" baseType="lpstr">
      <vt:lpstr>Inhalt</vt:lpstr>
      <vt:lpstr>Abb. F4-1</vt:lpstr>
      <vt:lpstr>Abb. F4-2</vt:lpstr>
      <vt:lpstr>Abb. F4-3web</vt:lpstr>
      <vt:lpstr>Abb. F4-4web</vt:lpstr>
      <vt:lpstr>Abb. F4-5web</vt:lpstr>
      <vt:lpstr>Tab. F4-1web</vt:lpstr>
      <vt:lpstr>Tab. F4-2web</vt:lpstr>
      <vt:lpstr>Tab. F4-3web</vt:lpstr>
      <vt:lpstr>Tab. F4-4web</vt:lpstr>
      <vt:lpstr>Tab. F4-5web</vt:lpstr>
      <vt:lpstr>Tab. F4-6web</vt:lpstr>
      <vt:lpstr>Tab. F4-7web</vt:lpstr>
      <vt:lpstr>Inhalt!Druckbereich</vt:lpstr>
      <vt:lpstr>'Tab. F4-1web'!Druckbereich</vt:lpstr>
      <vt:lpstr>'Tab. F4-2web'!Druckbereich</vt:lpstr>
      <vt:lpstr>'Tab. F4-3web'!Druckbereich</vt:lpstr>
      <vt:lpstr>'Tab. F4-4web'!Druckbereich</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Mank, Svenja</cp:lastModifiedBy>
  <cp:lastPrinted>2015-10-07T12:00:03Z</cp:lastPrinted>
  <dcterms:created xsi:type="dcterms:W3CDTF">1996-10-17T05:27:31Z</dcterms:created>
  <dcterms:modified xsi:type="dcterms:W3CDTF">2020-06-22T08:31:15Z</dcterms:modified>
</cp:coreProperties>
</file>