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 activeTab="4"/>
  </bookViews>
  <sheets>
    <sheet name="Inhalt" sheetId="1" r:id="rId1"/>
    <sheet name="Abb. E1-4A" sheetId="2" r:id="rId2"/>
    <sheet name="Abb. E1-5A" sheetId="3" r:id="rId3"/>
    <sheet name="Abb. E1-6A" sheetId="4" r:id="rId4"/>
    <sheet name="Tab. E1-1A" sheetId="5" r:id="rId5"/>
    <sheet name="Tab. E1-2A" sheetId="6" r:id="rId6"/>
    <sheet name="Tab. E1-3A" sheetId="7" r:id="rId7"/>
    <sheet name="Abb. E1-7web" sheetId="8" r:id="rId8"/>
    <sheet name="Abb. E1-8web" sheetId="9" r:id="rId9"/>
    <sheet name="Abb. E1-9web" sheetId="10" r:id="rId10"/>
    <sheet name="Abb. E1-10web" sheetId="11" r:id="rId11"/>
    <sheet name="Tab. E1-4web" sheetId="12" r:id="rId12"/>
    <sheet name="Tab. E1-5web" sheetId="13" r:id="rId13"/>
    <sheet name="Tab. E1-6web" sheetId="14" r:id="rId14"/>
    <sheet name="Tab. E1-7web" sheetId="15" r:id="rId15"/>
    <sheet name="Tab. E1-8web" sheetId="16" r:id="rId16"/>
    <sheet name="Tab. E1-9web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0" hidden="1">[1]Daten!#REF!</definedName>
    <definedName name="__123Graph_A" localSheetId="9" hidden="1">[1]Daten!#REF!</definedName>
    <definedName name="__123Graph_A" localSheetId="14" hidden="1">[1]Daten!#REF!</definedName>
    <definedName name="__123Graph_A" hidden="1">[1]Daten!#REF!</definedName>
    <definedName name="__123Graph_AL™SCH1" localSheetId="10" hidden="1">[2]Daten!#REF!</definedName>
    <definedName name="__123Graph_AL™SCH1" localSheetId="9" hidden="1">[2]Daten!#REF!</definedName>
    <definedName name="__123Graph_AL™SCH1" hidden="1">[2]Daten!#REF!</definedName>
    <definedName name="__123Graph_AL™SCH2" localSheetId="10" hidden="1">[2]Daten!#REF!</definedName>
    <definedName name="__123Graph_AL™SCH2" localSheetId="9" hidden="1">[2]Daten!#REF!</definedName>
    <definedName name="__123Graph_AL™SCH2" hidden="1">[2]Daten!#REF!</definedName>
    <definedName name="__123Graph_AL™SCH3" localSheetId="10" hidden="1">[2]Daten!#REF!</definedName>
    <definedName name="__123Graph_AL™SCH3" localSheetId="9" hidden="1">[2]Daten!#REF!</definedName>
    <definedName name="__123Graph_AL™SCH3" hidden="1">[2]Daten!#REF!</definedName>
    <definedName name="__123Graph_AL™SCH4" localSheetId="10" hidden="1">[2]Daten!#REF!</definedName>
    <definedName name="__123Graph_AL™SCH4" localSheetId="9" hidden="1">[2]Daten!#REF!</definedName>
    <definedName name="__123Graph_AL™SCH4" hidden="1">[2]Daten!#REF!</definedName>
    <definedName name="__123Graph_AL™SCH5" localSheetId="10" hidden="1">[2]Daten!#REF!</definedName>
    <definedName name="__123Graph_AL™SCH5" localSheetId="9" hidden="1">[2]Daten!#REF!</definedName>
    <definedName name="__123Graph_AL™SCH5" hidden="1">[2]Daten!#REF!</definedName>
    <definedName name="__123Graph_AL™SCH6" localSheetId="10" hidden="1">[2]Daten!#REF!</definedName>
    <definedName name="__123Graph_AL™SCH6" localSheetId="9" hidden="1">[2]Daten!#REF!</definedName>
    <definedName name="__123Graph_AL™SCH6" hidden="1">[2]Daten!#REF!</definedName>
    <definedName name="__123Graph_B" localSheetId="10" hidden="1">[1]Daten!#REF!</definedName>
    <definedName name="__123Graph_B" localSheetId="9" hidden="1">[1]Daten!#REF!</definedName>
    <definedName name="__123Graph_B" localSheetId="14" hidden="1">[1]Daten!#REF!</definedName>
    <definedName name="__123Graph_B" hidden="1">[1]Daten!#REF!</definedName>
    <definedName name="__123Graph_BL™SCH5" localSheetId="10" hidden="1">[2]Daten!#REF!</definedName>
    <definedName name="__123Graph_BL™SCH5" localSheetId="9" hidden="1">[2]Daten!#REF!</definedName>
    <definedName name="__123Graph_BL™SCH5" hidden="1">[2]Daten!#REF!</definedName>
    <definedName name="__123Graph_BL™SCH6" localSheetId="10" hidden="1">[2]Daten!#REF!</definedName>
    <definedName name="__123Graph_BL™SCH6" localSheetId="9" hidden="1">[2]Daten!#REF!</definedName>
    <definedName name="__123Graph_BL™SCH6" hidden="1">[2]Daten!#REF!</definedName>
    <definedName name="__123Graph_C" localSheetId="10" hidden="1">[1]Daten!#REF!</definedName>
    <definedName name="__123Graph_C" localSheetId="9" hidden="1">[1]Daten!#REF!</definedName>
    <definedName name="__123Graph_C" localSheetId="14" hidden="1">[1]Daten!#REF!</definedName>
    <definedName name="__123Graph_C" hidden="1">[1]Daten!#REF!</definedName>
    <definedName name="__123Graph_CL™SCH5" localSheetId="10" hidden="1">[2]Daten!#REF!</definedName>
    <definedName name="__123Graph_CL™SCH5" localSheetId="9" hidden="1">[2]Daten!#REF!</definedName>
    <definedName name="__123Graph_CL™SCH5" hidden="1">[2]Daten!#REF!</definedName>
    <definedName name="__123Graph_CL™SCH6" localSheetId="10" hidden="1">[2]Daten!#REF!</definedName>
    <definedName name="__123Graph_CL™SCH6" localSheetId="9" hidden="1">[2]Daten!#REF!</definedName>
    <definedName name="__123Graph_CL™SCH6" hidden="1">[2]Daten!#REF!</definedName>
    <definedName name="__123Graph_D" localSheetId="10" hidden="1">[1]Daten!#REF!</definedName>
    <definedName name="__123Graph_D" localSheetId="9" hidden="1">[1]Daten!#REF!</definedName>
    <definedName name="__123Graph_D" localSheetId="14" hidden="1">[1]Daten!#REF!</definedName>
    <definedName name="__123Graph_D" hidden="1">[1]Daten!#REF!</definedName>
    <definedName name="__123Graph_DL™SCH5" localSheetId="10" hidden="1">[2]Daten!#REF!</definedName>
    <definedName name="__123Graph_DL™SCH5" localSheetId="9" hidden="1">[2]Daten!#REF!</definedName>
    <definedName name="__123Graph_DL™SCH5" hidden="1">[2]Daten!#REF!</definedName>
    <definedName name="__123Graph_DL™SCH6" localSheetId="10" hidden="1">[2]Daten!#REF!</definedName>
    <definedName name="__123Graph_DL™SCH6" localSheetId="9" hidden="1">[2]Daten!#REF!</definedName>
    <definedName name="__123Graph_DL™SCH6" hidden="1">[2]Daten!#REF!</definedName>
    <definedName name="__123Graph_E" localSheetId="10" hidden="1">[1]Daten!#REF!</definedName>
    <definedName name="__123Graph_E" localSheetId="9" hidden="1">[1]Daten!#REF!</definedName>
    <definedName name="__123Graph_E" hidden="1">[1]Daten!#REF!</definedName>
    <definedName name="__123Graph_F" localSheetId="10" hidden="1">[1]Daten!#REF!</definedName>
    <definedName name="__123Graph_F" localSheetId="9" hidden="1">[1]Daten!#REF!</definedName>
    <definedName name="__123Graph_F" hidden="1">[1]Daten!#REF!</definedName>
    <definedName name="__123Graph_X" localSheetId="10" hidden="1">[1]Daten!#REF!</definedName>
    <definedName name="__123Graph_X" localSheetId="9" hidden="1">[1]Daten!#REF!</definedName>
    <definedName name="__123Graph_X" hidden="1">[1]Daten!#REF!</definedName>
    <definedName name="__123Graph_XL™SCH3" localSheetId="10" hidden="1">[2]Daten!#REF!</definedName>
    <definedName name="__123Graph_XL™SCH3" localSheetId="9" hidden="1">[2]Daten!#REF!</definedName>
    <definedName name="__123Graph_XL™SCH3" hidden="1">[2]Daten!#REF!</definedName>
    <definedName name="__123Graph_XL™SCH4" localSheetId="10" hidden="1">[2]Daten!#REF!</definedName>
    <definedName name="__123Graph_XL™SCH4" localSheetId="9" hidden="1">[2]Daten!#REF!</definedName>
    <definedName name="__123Graph_XL™SCH4" hidden="1">[2]Daten!#REF!</definedName>
    <definedName name="_1__123Graph_A17_2.CGM" localSheetId="10" hidden="1">'[3]Schaubild Seite 29'!#REF!</definedName>
    <definedName name="_1__123Graph_A17_2.CGM" localSheetId="9" hidden="1">'[3]Schaubild Seite 29'!#REF!</definedName>
    <definedName name="_1__123Graph_A17_2.CGM" hidden="1">'[3]Schaubild Seite 29'!#REF!</definedName>
    <definedName name="_2__123Graph_A17_2L™SCH" localSheetId="10" hidden="1">'[4]JB 17.1'!#REF!</definedName>
    <definedName name="_2__123Graph_A17_2L™SCH" localSheetId="9" hidden="1">'[4]JB 17.1'!#REF!</definedName>
    <definedName name="_2__123Graph_A17_2L™SCH" hidden="1">'[4]JB 17.1'!#REF!</definedName>
    <definedName name="_3__123Graph_A17_2_NEU" localSheetId="10" hidden="1">'[4]JB 17.1'!#REF!</definedName>
    <definedName name="_3__123Graph_A17_2_NEU" localSheetId="9" hidden="1">'[4]JB 17.1'!#REF!</definedName>
    <definedName name="_3__123Graph_A17_2_NEU" hidden="1">'[4]JB 17.1'!#REF!</definedName>
    <definedName name="_4__123Graph_X17_2L™SCH" localSheetId="10" hidden="1">'[4]JB 17.1'!#REF!</definedName>
    <definedName name="_4__123Graph_X17_2L™SCH" localSheetId="9" hidden="1">'[4]JB 17.1'!#REF!</definedName>
    <definedName name="_4__123Graph_X17_2L™SCH" hidden="1">'[4]JB 17.1'!#REF!</definedName>
    <definedName name="_5__123Graph_X17_2_NEU" localSheetId="10" hidden="1">'[4]JB 17.1'!#REF!</definedName>
    <definedName name="_5__123Graph_X17_2_NEU" localSheetId="9" hidden="1">'[4]JB 17.1'!#REF!</definedName>
    <definedName name="_5__123Graph_X17_2_NEU" hidden="1">'[4]JB 17.1'!#REF!</definedName>
    <definedName name="_AMO_UniqueIdentifier" hidden="1">"'abcd4504-de8f-4e0b-b5cc-95ae6d928958'"</definedName>
    <definedName name="_Fill" localSheetId="10" hidden="1">#REF!</definedName>
    <definedName name="_Fill" localSheetId="14" hidden="1">#REF!</definedName>
    <definedName name="_Fill" hidden="1">#REF!</definedName>
    <definedName name="_Key1" localSheetId="10" hidden="1">#REF!</definedName>
    <definedName name="_Key1" hidden="1">#REF!</definedName>
    <definedName name="_Order1" hidden="1">255</definedName>
    <definedName name="_Sort" localSheetId="10" hidden="1">#REF!</definedName>
    <definedName name="_Sort" hidden="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6" l="1"/>
  <c r="H64" i="6"/>
  <c r="H65" i="6"/>
  <c r="H66" i="6"/>
  <c r="H67" i="6"/>
  <c r="H68" i="6"/>
  <c r="H75" i="6"/>
  <c r="H76" i="6"/>
  <c r="H77" i="6"/>
  <c r="H78" i="6"/>
  <c r="H79" i="6"/>
  <c r="H80" i="6"/>
</calcChain>
</file>

<file path=xl/sharedStrings.xml><?xml version="1.0" encoding="utf-8"?>
<sst xmlns="http://schemas.openxmlformats.org/spreadsheetml/2006/main" count="461" uniqueCount="200">
  <si>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</si>
  <si>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Abweichungen in den Summen erklären sich durch Runden der Zahlen.</t>
  </si>
  <si>
    <t>= Die Daten sind in einer anderen Kategorie oder Spalte der Tabelle enthalten</t>
  </si>
  <si>
    <t>x( )</t>
  </si>
  <si>
    <t>= Kategorie nicht zutreffend</t>
  </si>
  <si>
    <t>X</t>
  </si>
  <si>
    <t>= keine Daten verfügbar</t>
  </si>
  <si>
    <t>·</t>
  </si>
  <si>
    <t>= Aussagewert eingeschränkt, da die Stichprobe sehr klein ist</t>
  </si>
  <si>
    <t>(n)</t>
  </si>
  <si>
    <t>= keine Angaben, da Zahlenwert nicht sicher genug</t>
  </si>
  <si>
    <t>/</t>
  </si>
  <si>
    <t>= Zahlenwert größer als null, aber kleiner als die Hälfte der verwendeten Einheit</t>
  </si>
  <si>
    <t>= nichts vorhanden</t>
  </si>
  <si>
    <t>–</t>
  </si>
  <si>
    <t>Zeichenerklärung in den Tabellen</t>
  </si>
  <si>
    <t>Tab. E1-9web: Verteilung der Neuzugänge auf die 3 Sektoren des Berufsbildungssystems 2005, 2010 und 2016 nach schulischer Vorbildung (Anzahl und in %)</t>
  </si>
  <si>
    <t>Tab. E1-8web: Neuzugänge in das Schulberufssystem nach Ausbildungsbereich, Geschlecht und Ländern 2016 (Anzahl und in %)</t>
  </si>
  <si>
    <t>Tab. E1-7web: Schülerinnen und Schüler im 1. Schuljahr des Schulberufssystems 2000 bis 2016 nach Berufsgruppen (Anzahl und Index (2000=100))</t>
  </si>
  <si>
    <t>Tab. E1-6web: Verteilung der Neuzugänge auf die Schulformen des Schulberufssystems 2005, 2016 und 2017 nach Ländergruppen (Anzahl und in %)</t>
  </si>
  <si>
    <t>Tab. E1-5web: Verteilung der Neuzugänge auf die Schulformen des Schulberufssystems 2005 bis 2017 (Anzahl und in %)</t>
  </si>
  <si>
    <t>Tab. E1-4web: Verteilung der Neuzugänge auf die 3 Sektoren des beruflichen Ausbildungssystems 2016 nach Ländergruppen und Ländern (Anzahl und in %)</t>
  </si>
  <si>
    <t>Abb. E1-10web: Neuzugänge zu den Sektoren beruflicher Ausbildung 1995 bis 2017 (Anzahl)</t>
  </si>
  <si>
    <t>Abb. E1-9web: Verteilung der Neuzugänge auf die drei Sektoren des beruflichen Ausbildungssystems 2016 nach Ländergruppen und Staatsangehörigkeit (Anzahl und in %)</t>
  </si>
  <si>
    <t>Abb. E1-8web: Zusammensetzung der Neuzugänge in den 3 Sektoren des Berufsbildungssystems 2016 nach schulischer Vorbildung und nach Ländergruppen (Anzahl und in %)</t>
  </si>
  <si>
    <t>Abb. E1-7web: Einmündung in die Sektoren des Schulberufssystems nach Geschlecht und Ländern 2016 (in %)</t>
  </si>
  <si>
    <t>Ergänzende Tabellen/Abbildungen im Internet</t>
  </si>
  <si>
    <t>Tab. E1-3A: Verteilung der Neuzugänge auf die 3 Sektoren des beruflichen Ausbildungssystems 2005, 2010 und 2016 nach Ländergruppen, Geschlecht und Staatsangehörigkeit (Anzahl, in %)</t>
  </si>
  <si>
    <t>Tab. E1-2A: Verteilung der Neuzugänge auf die 3 Sektoren des beruflichen Ausbildungssystems 2010 und 2016 nach Ländergruppen und schulischer Vorbildung (Anzahl, in %)</t>
  </si>
  <si>
    <t>Tab. E1-1A: Verteilung der Neuzugänge auf die 3 Sektoren des beruflichen Ausbildungssystems 2005 bis 2017 (Anzahl)</t>
  </si>
  <si>
    <t>Abb. E1-6A: Verteilung der Neuzugänge auf die 3 Sektoren des beruflichen Ausbildungssystems 2005, 2010 und 2016 nach schulischer Vorbildung (in %)</t>
  </si>
  <si>
    <t>Abb. E1-4A: Verteilung der Neuzugänge auf die 3 Sektoren des beruflichen Ausbildungssystems 2016 nach Ländergruppen und Ländern (in %)</t>
  </si>
  <si>
    <t>Tabellen/Abbildungen aus dem Anhang der Buchpublikation</t>
  </si>
  <si>
    <t>Inhalt</t>
  </si>
  <si>
    <t>Zurück zum Inhalt</t>
  </si>
  <si>
    <t xml:space="preserve">Quelle: Statistische Ämter des Bundes und der Länder, Integrierte Ausbildungsberichterstattung, eigene Berechnungen
</t>
  </si>
  <si>
    <t>4) HZB = Hochschulzugangsberechtigung.</t>
  </si>
  <si>
    <t>3) Neuzugänge in Erstausbildungen in den Bereichen Gesundheit, Soziales und Erziehung, nicht aber Fortbildungen (z. B. Meister/Techniker).</t>
  </si>
  <si>
    <t>2) Teilweise 1. Schuljahr.</t>
  </si>
  <si>
    <t>1) Einschließlich kooperatives BGJ; ohne Schülerinnen und Schüler ohne Ausbildungsvertrag.</t>
  </si>
  <si>
    <t>* Aufgrund von Rundungen kann es zu Abweichungen bei der Summenbildung kommen; Statistiken zu berufsvorbereitenden Maßnahmen und Einstiegsqualifizierung der Bundesagentur für Arbeit (BA) weisen keine vergleichbaren Neuzugänge aus - näherungsweise wurde der Bestand zum 31.12. verwendet.   In den Berichtsjahren 2014, 2015 und 2016 sind in der iABE aufgrund der fehlenden Schulstatistik in Bremen die Daten des Schuljahres 2013/14 eingesetzt. 2017: vorläufige Ergebnisse.</t>
  </si>
  <si>
    <t>Berufliches Bildungssystem insgesamt</t>
  </si>
  <si>
    <t>Berufsausbildung in einem öffentlich-rechtlichen Ausbildungsverhältnis (Beamtenausbildung mittlerer Dienst)</t>
  </si>
  <si>
    <t>Nachrichtlich: Maßnahmen der Arbeitsverwaltung an beruflichen Schulen</t>
  </si>
  <si>
    <t>Einstiegsqualifizierung (EQ) (Bestand 31.12.)</t>
  </si>
  <si>
    <t>Berufsvorbereitende Maßnahmen der BA (Bestand 31.12.)</t>
  </si>
  <si>
    <t>Praktikum vor der Erzieherausbildung</t>
  </si>
  <si>
    <t>Berufsschulen – Schüler ohne Ausbildungsvertrag</t>
  </si>
  <si>
    <t>Berufsvorbereitungsjahr (BVJ)/ Einjährige Berufseinstiegsklassen</t>
  </si>
  <si>
    <t>Berufsfachschulen, die keinen beruflichen Abschluss vermitteln</t>
  </si>
  <si>
    <t>Schulisches Berufsgrundbildungsjahr (BGJ), Vollzeit</t>
  </si>
  <si>
    <t>Übergangssektor insgesamt</t>
  </si>
  <si>
    <r>
      <t>Berufsfachschulen,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</si>
  <si>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Fachgymnasien,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</si>
  <si>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Fachschulen, Fachakademien, nur Erstausbildung</t>
    </r>
    <r>
      <rPr>
        <vertAlign val="superscript"/>
        <sz val="9"/>
        <rFont val="Arial"/>
        <family val="2"/>
      </rPr>
      <t>3)</t>
    </r>
  </si>
  <si>
    <r>
      <t>Schulen des Gesundheitswesens</t>
    </r>
    <r>
      <rPr>
        <vertAlign val="superscript"/>
        <sz val="9"/>
        <rFont val="Arial"/>
        <family val="2"/>
      </rPr>
      <t>2)</t>
    </r>
  </si>
  <si>
    <t>Berufsfachschulen vollqualifizierend außerhalb BBiG/HWO: Soziales, Erziehung, Gesundheit</t>
  </si>
  <si>
    <t>Berufsfachschulen vollqualifizierend außerhalb BBiG/HwO (ohne Soziales, Erziehung, Gesundheit)</t>
  </si>
  <si>
    <t>Berufsfachschulen in BBiG/HwO-Berufen</t>
  </si>
  <si>
    <t xml:space="preserve">Schulberufssystem insgesamt </t>
  </si>
  <si>
    <t>●</t>
  </si>
  <si>
    <t>Darunter: Kooperatives Berufsgrundbildungsjahr</t>
  </si>
  <si>
    <r>
      <t>Duales System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insgesamt</t>
    </r>
  </si>
  <si>
    <t>Studienanfängerinnen und -anfänger</t>
  </si>
  <si>
    <t xml:space="preserve">Absolventinnen und Absolventen, Abgängerinnen und Abgänger aus allgemeinbildenden Schulen </t>
  </si>
  <si>
    <t>Anzahl</t>
  </si>
  <si>
    <t>Gegenstand der Nachweisung</t>
  </si>
  <si>
    <t>Tab. E1-1A: Verteilung der Neuzugänge auf die 3 Sektoren des beruflichen Ausbildungssystems 2005 bis 2017* (Anzahl)</t>
  </si>
  <si>
    <t>Quelle: iABE 2016</t>
  </si>
  <si>
    <t>Ausländer</t>
  </si>
  <si>
    <t>Deutsche</t>
  </si>
  <si>
    <t>Übergangssektor</t>
  </si>
  <si>
    <t>Schulberufssystem</t>
  </si>
  <si>
    <t>Duales System</t>
  </si>
  <si>
    <t>Summe</t>
  </si>
  <si>
    <t>Ohne Angabe und sonstige Vorbildung</t>
  </si>
  <si>
    <t>(Fach-)Hochschulreife</t>
  </si>
  <si>
    <t>Mittlerer Abschluss</t>
  </si>
  <si>
    <t>Hauptschul-abschluss</t>
  </si>
  <si>
    <t>Ohne Hauptschul-abschluss</t>
  </si>
  <si>
    <t>Einmündung Deutsche und Ausländer 2016 nach Vorbildung</t>
  </si>
  <si>
    <t>Einmündung Deutsche und Ausländer 2010 nach Vorbildung</t>
  </si>
  <si>
    <t>Für Abb. E1-3alt</t>
  </si>
  <si>
    <t xml:space="preserve">Tab. E1-3A: Zusammensetzung der Neuzugänge in den drei Sektoren des Berufsbildungssystems 2005, 2010 und 2016 nach schulischer Vorbildung und Herkunft* 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</si>
  <si>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</si>
  <si>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OFL</t>
  </si>
  <si>
    <t>WFL</t>
  </si>
  <si>
    <t>STA</t>
  </si>
  <si>
    <t>DE</t>
  </si>
  <si>
    <t>Übergangs-
sektor</t>
  </si>
  <si>
    <t>Schulberufs-
system</t>
  </si>
  <si>
    <t>Duales
System</t>
  </si>
  <si>
    <t>in %</t>
  </si>
  <si>
    <t>(Fach-) Hochschul-reife</t>
  </si>
  <si>
    <t>Länder-
gruppe</t>
  </si>
  <si>
    <t>Sektor des Berufsbildungs-systems</t>
  </si>
  <si>
    <t>Tab. E1-2A: Verteilung der Neuzugänge auf die 3 Sektoren des beruflichen Ausbildungssystems 2010 und 2016 nach Ländergruppen und schulischer Vorbildung* (Anzahl, in %)</t>
  </si>
  <si>
    <t>Frauen</t>
  </si>
  <si>
    <t>Männer</t>
  </si>
  <si>
    <t>Insgesamt</t>
  </si>
  <si>
    <t>Stadtstaaten</t>
  </si>
  <si>
    <t>Flächenländer West</t>
  </si>
  <si>
    <t>Flächenländer Ost</t>
  </si>
  <si>
    <t>Deutschland</t>
  </si>
  <si>
    <t>Übergangs-sektor</t>
  </si>
  <si>
    <t>Schulberufs-system</t>
  </si>
  <si>
    <t>Ländergruppe/
Geschlecht/
Staatsangehörigkeit</t>
  </si>
  <si>
    <t>Tab. E1-3A: Verteilung der Neuzugänge auf die 3 Sektoren des beruflichen Ausbildungssystems 2005, 2010 und 2016 nach Ländergruppen, Geschlecht und Staatsangehörigkeit* (Anzahl, in %)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</si>
  <si>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E1-4web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</si>
  <si>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E1-2A</t>
    </r>
  </si>
  <si>
    <t>Abb. E1-8web: Zusammensetzung der Neuzugänge in den 3 Sektoren des Berufsbildungssystems 2016 nach schulischer Vorbildung und nach Ländergruppen* (Anzahl und in %)</t>
  </si>
  <si>
    <t>Quelle: Statistische Ämter des Bundes und der Länder, Integrierte Ausbildungsberichterstattung, eigene Berechnungen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</si>
  <si>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Erläuterungen bei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</si>
  <si>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Abb. E1-9web: Verteilung der Neuzugänge auf die drei Sektoren des beruflichen Ausbildungssystems 2016 nach Ländergruppen und Staatsangehörigkeit* (Anzahl und in %)</t>
  </si>
  <si>
    <t>Quelle: Statistische Ämter des Bundes und der Länder, Integrierte Ausbildungsberichterstattung, Hochschulstatistik, eigene Berechnungen</t>
  </si>
  <si>
    <t>* Studium ab 1998 einschließlich Berufsakademien; Studium (ohne internationale Studierende) ohne internationale Studierende an Berufsakademien. 
** Werte zwischen 1995 und 2000 wurden interpoliert. 2017: Vorläufige Ergebnisse der integrierten Ausbildungsberichterstattung.</t>
  </si>
  <si>
    <t>Abb. E1-10web: Neuzugänge zu den Sektoren* beruflicher Ausbildung 1995 bis 2017** (Anzahl)</t>
  </si>
  <si>
    <t>Thüringen</t>
  </si>
  <si>
    <t>Schleswig-Holstein</t>
  </si>
  <si>
    <t>Sachsen-Anhalt</t>
  </si>
  <si>
    <t xml:space="preserve">Sachsen  </t>
  </si>
  <si>
    <t xml:space="preserve">Saarland  </t>
  </si>
  <si>
    <t xml:space="preserve">Rheinland-Pfalz  </t>
  </si>
  <si>
    <t xml:space="preserve">Nordrhein-Westfalen  </t>
  </si>
  <si>
    <t>Niedersachsen</t>
  </si>
  <si>
    <t>Mecklenburg-Vorpommern</t>
  </si>
  <si>
    <t>Hessen</t>
  </si>
  <si>
    <t>Hamburg</t>
  </si>
  <si>
    <t>Bremen</t>
  </si>
  <si>
    <t>Brandenburg</t>
  </si>
  <si>
    <t>Berlin</t>
  </si>
  <si>
    <t>Bayern</t>
  </si>
  <si>
    <t>Baden-Württemberg</t>
  </si>
  <si>
    <t>nach Ländern</t>
  </si>
  <si>
    <t>Flächenländer zusammen</t>
  </si>
  <si>
    <t>nach Ländergruppen</t>
  </si>
  <si>
    <t xml:space="preserve">in %  </t>
  </si>
  <si>
    <t>Ländergruppe/Land</t>
  </si>
  <si>
    <t>Tab. E1-4web: Verteilung der Neuzugänge auf die 3 Sektoren des beruflichen Ausbildungssystems 2016 nach Ländergruppen und Ländern*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</si>
  <si>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</t>
    </r>
    <r>
      <rPr>
        <b/>
        <sz val="8"/>
        <color theme="1"/>
        <rFont val="Arial"/>
        <family val="2"/>
      </rPr>
      <t xml:space="preserve"> Tab. E1-1A</t>
    </r>
    <r>
      <rPr>
        <sz val="8"/>
        <color theme="1"/>
        <rFont val="Arial"/>
        <family val="2"/>
      </rPr>
      <t>. 2017: vorläufige Ergebnisse.</t>
    </r>
  </si>
  <si>
    <t>Schulische Berufsausbildung mit Erwerb einer HZB (doppelqualifizierend)</t>
  </si>
  <si>
    <t xml:space="preserve">Schulische Berufsausbildung  an Berufsfachschulen gemäß BBiG/HwO </t>
  </si>
  <si>
    <t>Schulische Berufsausbildung  an Berufsfachschulen außerhalb BBiG/HwO nach Landesrecht</t>
  </si>
  <si>
    <t>Schulische Berufsausbildung im Gesundheits, Erziehungs- und Sozialwesen nach Bundes- oder Landesrecht</t>
  </si>
  <si>
    <t>Schulberufssystem insgesamt</t>
  </si>
  <si>
    <t>Ausbildungsbereich</t>
  </si>
  <si>
    <t>Tab. E1-5web: Verteilung der Neuzugänge auf die Schulformen des Schulberufssystems 2005 bis 2017*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</si>
  <si>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 </t>
    </r>
    <r>
      <rPr>
        <b/>
        <sz val="8"/>
        <color theme="1"/>
        <rFont val="Arial"/>
        <family val="2"/>
      </rPr>
      <t>Tab. E1-1A</t>
    </r>
    <r>
      <rPr>
        <sz val="8"/>
        <color theme="1"/>
        <rFont val="Arial"/>
        <family val="2"/>
      </rPr>
      <t>. 2017: vorläufige Ergebnisse.</t>
    </r>
  </si>
  <si>
    <t>Schulische Berufsausbildung an Berufsfachschulen gemäß BBiG/HwO</t>
  </si>
  <si>
    <t>Schulische Berufsausbildung an Berufsfachschulen außerhalb BBiG/HwO nach Landesrecht</t>
  </si>
  <si>
    <t xml:space="preserve">Schulische Berufsausbildung  im Gesundheits-, Erziehungs- und Sozialwesen nach Bundes- oder Landesrecht </t>
  </si>
  <si>
    <t>Ostdeutsche Flächenländer</t>
  </si>
  <si>
    <t>Westdeutsche Flächenländer</t>
  </si>
  <si>
    <t>Tab. E1-6web: Verteilung der Neuzugänge auf die Schulformen des Schulberufssystems 2005, 2016 und 2017 nach Ländergruppen* (Anzahl und in %)</t>
  </si>
  <si>
    <t>Quelle: Statistische Ämter des Bundes und der Länder, Schulstatistik, eigene Berechnungen</t>
  </si>
  <si>
    <t xml:space="preserve">* Ohne Schulen des Gesundheitswesens in Hessen; einschließlich Motopäde/in, Erzieher/in, Erziehungshelfer/in, Facherzieher/in für verhaltensauffällige Kinder und Jugendliche, Altenpfleger/in, Altenpflegehelfer/in, Familienpfleger/in, Dorfhelfer/in, Heilerziehungspfleger/in, Heilerzieher/in, Heilerziehungspflegehelfer/in an Fachschulen und Fachakademien. </t>
  </si>
  <si>
    <t>Sonstige</t>
  </si>
  <si>
    <t>Sozialpflegerische Berufe</t>
  </si>
  <si>
    <t>Erzieher/innen und Kinderpfleger/innen</t>
  </si>
  <si>
    <t>Medizin.- und Pharmaz.-techn. Assistenzberufe</t>
  </si>
  <si>
    <t>Gesundheits- und Krankenpflegeberufe</t>
  </si>
  <si>
    <t>Therapeutische Berufe (Physiotherapeuten)</t>
  </si>
  <si>
    <t>Assistenzberufe in der Mediengestaltung</t>
  </si>
  <si>
    <t>Fremdsprachenkorrespondenten, Übersetzung</t>
  </si>
  <si>
    <t>Wirtschaftsinformatikberufe</t>
  </si>
  <si>
    <t>Kaufmännische Assistenzberufe</t>
  </si>
  <si>
    <t>Technische Assistenzberufe</t>
  </si>
  <si>
    <t>BBiG/HwO-Berufe</t>
  </si>
  <si>
    <t>Index (2000=100)</t>
  </si>
  <si>
    <t>Berufsgruppe</t>
  </si>
  <si>
    <t>Tab. E1-7web: Schülerinnen und Schüler im 1. Schuljahr des Schulberufssystems 2000 bis 2016 nach Berufsgruppen* (Anzahl und Index (2000=100))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</si>
  <si>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>.</t>
    </r>
  </si>
  <si>
    <t>b) Berufe im Gesundheits-, Erziehungs- und Sozialwesen</t>
  </si>
  <si>
    <t>a) Berufe gemäß und außerhalb BBiG/HwO</t>
  </si>
  <si>
    <t>TH</t>
  </si>
  <si>
    <t>SH</t>
  </si>
  <si>
    <t>ST</t>
  </si>
  <si>
    <t>SN</t>
  </si>
  <si>
    <t>SL</t>
  </si>
  <si>
    <t>RP</t>
  </si>
  <si>
    <t>NW</t>
  </si>
  <si>
    <t>NI</t>
  </si>
  <si>
    <t>MV</t>
  </si>
  <si>
    <t>HE</t>
  </si>
  <si>
    <t>HH</t>
  </si>
  <si>
    <r>
      <t>HB</t>
    </r>
    <r>
      <rPr>
        <vertAlign val="superscript"/>
        <sz val="9"/>
        <rFont val="Arial"/>
        <family val="2"/>
      </rPr>
      <t>1)</t>
    </r>
  </si>
  <si>
    <t>BB</t>
  </si>
  <si>
    <t>BE</t>
  </si>
  <si>
    <t>BY</t>
  </si>
  <si>
    <t>BW</t>
  </si>
  <si>
    <t>Ausbildungsbereich des Schulberufssystems</t>
  </si>
  <si>
    <t>Land</t>
  </si>
  <si>
    <r>
      <t xml:space="preserve">* Vgl. Methodische Erläuterungen zu </t>
    </r>
    <r>
      <rPr>
        <b/>
        <sz val="8.5"/>
        <color theme="1"/>
        <rFont val="Arial"/>
        <family val="2"/>
      </rPr>
      <t>E1</t>
    </r>
    <r>
      <rPr>
        <sz val="8.5"/>
        <color theme="1"/>
        <rFont val="Arial"/>
        <family val="2"/>
      </rPr>
      <t xml:space="preserve"> und Anmerkungen zu </t>
    </r>
    <r>
      <rPr>
        <b/>
        <sz val="8.5"/>
        <color theme="1"/>
        <rFont val="Arial"/>
        <family val="2"/>
      </rPr>
      <t>Tab. E1-1A</t>
    </r>
    <r>
      <rPr>
        <sz val="8.5"/>
        <color theme="1"/>
        <rFont val="Arial"/>
        <family val="2"/>
      </rPr>
      <t>.</t>
    </r>
  </si>
  <si>
    <t>Mittlerer Schulabschluss</t>
  </si>
  <si>
    <t>Hauptschulabschluss</t>
  </si>
  <si>
    <t>Ohne Hauptschulabschluss</t>
  </si>
  <si>
    <t>Ohne Angabe/ sonstige Vorbildung</t>
  </si>
  <si>
    <t>Schulabschluss</t>
  </si>
  <si>
    <t>Tab. E1-9web: Verteilung der Neuzugänge auf die 3 Sektoren des Berufsbildungssystems 2005, 2010 und 2016 nach schulischer Vorbildung* (Anzahl und in %)</t>
  </si>
  <si>
    <t>Abb. E1-5A: Schülerinnen und Schüler im 1. Schuljahr des Schulberufssystems 2000 bis 2016 nach Berufsgruppen (Index)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</si>
</sst>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_-* #,##0\ _€_-;\-* #,##0\ _€_-;_-* &quot;-&quot;??\ _€_-;_-@_-"/>
    <numFmt numFmtId="165" formatCode="#,##0;\-#,##0;\-"/>
    <numFmt numFmtId="166" formatCode="0.0"/>
    <numFmt numFmtId="167" formatCode="#,##0;;\-"/>
    <numFmt numFmtId="168" formatCode="#,##0_ ;\-#,##0\ "/>
    <numFmt numFmtId="169" formatCode="_-* #,##0.0\ _€_-;\-* #,##0.0\ _€_-;_-* &quot;-&quot;??\ _€_-;_-@_-"/>
    <numFmt numFmtId="170" formatCode="#\ ###\ ##0\ ;\-#\ ###\ ##0\ ;&quot; – 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Symbol"/>
      <family val="1"/>
    </font>
    <font>
      <b/>
      <sz val="9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vertAlign val="superscript"/>
      <sz val="9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b/>
      <sz val="8.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9"/>
      <name val="Wingdings"/>
      <charset val="2"/>
    </font>
    <font>
      <b/>
      <sz val="8.5"/>
      <name val="Calibri"/>
      <family val="2"/>
    </font>
    <font>
      <sz val="8.5"/>
      <name val="Calibri"/>
      <family val="2"/>
      <scheme val="minor"/>
    </font>
    <font>
      <sz val="9"/>
      <color indexed="8"/>
      <name val="Arial"/>
      <family val="2"/>
    </font>
    <font>
      <sz val="8.5"/>
      <color indexed="8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theme="1"/>
      <name val="Arial"/>
      <family val="2"/>
    </font>
    <font>
      <b/>
      <sz val="8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</cellStyleXfs>
  <cellXfs count="345">
    <xf numFmtId="0" fontId="0" fillId="0" borderId="0" xfId="0"/>
    <xf numFmtId="0" fontId="3" fillId="0" borderId="0" xfId="3"/>
    <xf numFmtId="0" fontId="4" fillId="0" borderId="0" xfId="3" applyFont="1" applyAlignment="1">
      <alignment vertical="center" wrapText="1"/>
    </xf>
    <xf numFmtId="0" fontId="3" fillId="0" borderId="0" xfId="3" applyBorder="1"/>
    <xf numFmtId="0" fontId="4" fillId="0" borderId="0" xfId="3" applyFont="1" applyAlignment="1">
      <alignment horizontal="left" wrapText="1"/>
    </xf>
    <xf numFmtId="0" fontId="5" fillId="0" borderId="0" xfId="3" applyFont="1" applyAlignment="1">
      <alignment horizontal="left"/>
    </xf>
    <xf numFmtId="0" fontId="5" fillId="0" borderId="0" xfId="3" applyFont="1"/>
    <xf numFmtId="49" fontId="5" fillId="0" borderId="0" xfId="3" applyNumberFormat="1" applyFont="1" applyAlignment="1">
      <alignment horizontal="left" indent="1"/>
    </xf>
    <xf numFmtId="0" fontId="5" fillId="0" borderId="0" xfId="3" applyFont="1" applyAlignment="1">
      <alignment horizontal="right"/>
    </xf>
    <xf numFmtId="0" fontId="6" fillId="0" borderId="0" xfId="3" applyFont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left"/>
    </xf>
    <xf numFmtId="0" fontId="9" fillId="0" borderId="0" xfId="5" applyFont="1" applyBorder="1" applyAlignment="1">
      <alignment horizontal="left"/>
    </xf>
    <xf numFmtId="0" fontId="8" fillId="0" borderId="0" xfId="3" applyFont="1" applyBorder="1"/>
    <xf numFmtId="0" fontId="11" fillId="0" borderId="0" xfId="6" applyFont="1"/>
    <xf numFmtId="0" fontId="12" fillId="0" borderId="0" xfId="0" applyFont="1"/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left" wrapText="1"/>
    </xf>
    <xf numFmtId="164" fontId="12" fillId="2" borderId="0" xfId="0" applyNumberFormat="1" applyFont="1" applyFill="1" applyBorder="1"/>
    <xf numFmtId="0" fontId="5" fillId="2" borderId="0" xfId="7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3" fillId="0" borderId="0" xfId="7" applyFont="1" applyBorder="1" applyAlignment="1">
      <alignment horizontal="left"/>
    </xf>
    <xf numFmtId="0" fontId="13" fillId="0" borderId="0" xfId="7" applyFont="1" applyBorder="1" applyAlignment="1">
      <alignment horizontal="left" wrapText="1"/>
    </xf>
    <xf numFmtId="0" fontId="0" fillId="0" borderId="0" xfId="0" quotePrefix="1"/>
    <xf numFmtId="164" fontId="12" fillId="0" borderId="0" xfId="0" applyNumberFormat="1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165" fontId="12" fillId="0" borderId="0" xfId="0" applyNumberFormat="1" applyFont="1" applyFill="1" applyBorder="1"/>
    <xf numFmtId="166" fontId="5" fillId="0" borderId="0" xfId="2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165" fontId="5" fillId="0" borderId="0" xfId="0" applyNumberFormat="1" applyFont="1" applyFill="1" applyBorder="1" applyAlignment="1">
      <alignment horizontal="right" indent="1"/>
    </xf>
    <xf numFmtId="0" fontId="15" fillId="0" borderId="0" xfId="0" applyFont="1" applyAlignment="1">
      <alignment horizontal="left" vertical="top" wrapText="1"/>
    </xf>
    <xf numFmtId="0" fontId="13" fillId="0" borderId="0" xfId="0" applyFont="1" applyFill="1" applyAlignment="1">
      <alignment vertical="top"/>
    </xf>
    <xf numFmtId="0" fontId="12" fillId="0" borderId="0" xfId="0" applyFont="1" applyFill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6" fillId="0" borderId="0" xfId="0" applyFont="1"/>
    <xf numFmtId="0" fontId="4" fillId="0" borderId="0" xfId="8" applyFont="1"/>
    <xf numFmtId="0" fontId="13" fillId="0" borderId="0" xfId="8" applyFont="1" applyAlignment="1">
      <alignment horizontal="left" wrapText="1"/>
    </xf>
    <xf numFmtId="165" fontId="5" fillId="0" borderId="0" xfId="8" applyNumberFormat="1" applyFont="1" applyFill="1" applyBorder="1" applyAlignment="1">
      <alignment horizontal="right" vertical="center" wrapText="1"/>
    </xf>
    <xf numFmtId="0" fontId="5" fillId="0" borderId="0" xfId="8" applyFont="1" applyFill="1" applyBorder="1" applyAlignment="1">
      <alignment vertical="center" wrapText="1"/>
    </xf>
    <xf numFmtId="165" fontId="0" fillId="0" borderId="0" xfId="0" applyNumberFormat="1"/>
    <xf numFmtId="168" fontId="5" fillId="0" borderId="1" xfId="8" applyNumberFormat="1" applyFont="1" applyFill="1" applyBorder="1" applyAlignment="1">
      <alignment horizontal="right" vertical="center" wrapText="1"/>
    </xf>
    <xf numFmtId="168" fontId="5" fillId="0" borderId="2" xfId="8" applyNumberFormat="1" applyFont="1" applyFill="1" applyBorder="1" applyAlignment="1">
      <alignment horizontal="center" vertical="center" wrapText="1"/>
    </xf>
    <xf numFmtId="168" fontId="5" fillId="0" borderId="2" xfId="0" applyNumberFormat="1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right" vertical="center" wrapText="1" indent="1"/>
    </xf>
    <xf numFmtId="168" fontId="5" fillId="3" borderId="5" xfId="8" applyNumberFormat="1" applyFont="1" applyFill="1" applyBorder="1" applyAlignment="1">
      <alignment horizontal="right" vertical="center" wrapText="1" indent="1"/>
    </xf>
    <xf numFmtId="168" fontId="5" fillId="3" borderId="5" xfId="0" applyNumberFormat="1" applyFont="1" applyFill="1" applyBorder="1" applyAlignment="1">
      <alignment horizontal="right" vertical="center" wrapText="1" indent="1"/>
    </xf>
    <xf numFmtId="0" fontId="5" fillId="3" borderId="6" xfId="8" applyFont="1" applyFill="1" applyBorder="1" applyAlignment="1">
      <alignment vertical="center" wrapText="1"/>
    </xf>
    <xf numFmtId="168" fontId="5" fillId="0" borderId="4" xfId="8" applyNumberFormat="1" applyFont="1" applyFill="1" applyBorder="1" applyAlignment="1">
      <alignment horizontal="right" vertical="center" wrapText="1" indent="1" readingOrder="2"/>
    </xf>
    <xf numFmtId="168" fontId="5" fillId="0" borderId="5" xfId="8" applyNumberFormat="1" applyFont="1" applyFill="1" applyBorder="1" applyAlignment="1">
      <alignment horizontal="right" vertical="center" wrapText="1" indent="1" readingOrder="2"/>
    </xf>
    <xf numFmtId="168" fontId="5" fillId="0" borderId="5" xfId="0" applyNumberFormat="1" applyFont="1" applyFill="1" applyBorder="1" applyAlignment="1">
      <alignment horizontal="right" vertical="center" wrapText="1" indent="1" readingOrder="2"/>
    </xf>
    <xf numFmtId="0" fontId="5" fillId="0" borderId="6" xfId="8" applyFont="1" applyFill="1" applyBorder="1" applyAlignment="1">
      <alignment horizontal="left" vertical="center" wrapText="1" indent="2"/>
    </xf>
    <xf numFmtId="168" fontId="5" fillId="3" borderId="4" xfId="8" applyNumberFormat="1" applyFont="1" applyFill="1" applyBorder="1" applyAlignment="1">
      <alignment horizontal="right" vertical="center" wrapText="1" indent="1" readingOrder="2"/>
    </xf>
    <xf numFmtId="168" fontId="5" fillId="3" borderId="5" xfId="8" applyNumberFormat="1" applyFont="1" applyFill="1" applyBorder="1" applyAlignment="1">
      <alignment horizontal="right" vertical="center" wrapText="1" indent="1" readingOrder="2"/>
    </xf>
    <xf numFmtId="168" fontId="5" fillId="3" borderId="5" xfId="0" applyNumberFormat="1" applyFont="1" applyFill="1" applyBorder="1" applyAlignment="1">
      <alignment horizontal="right" vertical="center" wrapText="1" indent="1" readingOrder="2"/>
    </xf>
    <xf numFmtId="0" fontId="5" fillId="3" borderId="6" xfId="8" applyFont="1" applyFill="1" applyBorder="1" applyAlignment="1">
      <alignment horizontal="left" vertical="center" wrapText="1" indent="2"/>
    </xf>
    <xf numFmtId="168" fontId="5" fillId="0" borderId="4" xfId="8" applyNumberFormat="1" applyFont="1" applyFill="1" applyBorder="1" applyAlignment="1">
      <alignment horizontal="left" vertical="center" wrapText="1" indent="2"/>
    </xf>
    <xf numFmtId="168" fontId="5" fillId="0" borderId="5" xfId="8" applyNumberFormat="1" applyFont="1" applyFill="1" applyBorder="1" applyAlignment="1">
      <alignment horizontal="right" vertical="center" wrapText="1" indent="1"/>
    </xf>
    <xf numFmtId="168" fontId="5" fillId="0" borderId="5" xfId="0" applyNumberFormat="1" applyFont="1" applyFill="1" applyBorder="1" applyAlignment="1">
      <alignment horizontal="right" vertical="center" wrapText="1" indent="1"/>
    </xf>
    <xf numFmtId="168" fontId="5" fillId="3" borderId="4" xfId="8" applyNumberFormat="1" applyFont="1" applyFill="1" applyBorder="1" applyAlignment="1">
      <alignment horizontal="left" vertical="center" wrapText="1" indent="2"/>
    </xf>
    <xf numFmtId="0" fontId="5" fillId="0" borderId="6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center" vertical="center" wrapText="1" readingOrder="2"/>
    </xf>
    <xf numFmtId="168" fontId="5" fillId="0" borderId="4" xfId="0" applyNumberFormat="1" applyFont="1" applyFill="1" applyBorder="1" applyAlignment="1">
      <alignment horizontal="right" vertical="center" wrapText="1" indent="1" readingOrder="2"/>
    </xf>
    <xf numFmtId="0" fontId="18" fillId="0" borderId="0" xfId="0" applyFont="1" applyAlignment="1">
      <alignment horizontal="center" vertical="center"/>
    </xf>
    <xf numFmtId="168" fontId="5" fillId="0" borderId="7" xfId="0" applyNumberFormat="1" applyFont="1" applyFill="1" applyBorder="1" applyAlignment="1">
      <alignment horizontal="center" vertical="center" wrapText="1" readingOrder="2"/>
    </xf>
    <xf numFmtId="168" fontId="5" fillId="0" borderId="8" xfId="0" applyNumberFormat="1" applyFont="1" applyFill="1" applyBorder="1" applyAlignment="1">
      <alignment horizontal="right" vertical="center" wrapText="1" indent="1" readingOrder="2"/>
    </xf>
    <xf numFmtId="0" fontId="5" fillId="0" borderId="9" xfId="8" applyFont="1" applyFill="1" applyBorder="1" applyAlignment="1">
      <alignment vertical="center" wrapText="1"/>
    </xf>
    <xf numFmtId="0" fontId="5" fillId="3" borderId="10" xfId="8" applyFont="1" applyFill="1" applyBorder="1" applyAlignment="1">
      <alignment horizontal="center" vertical="center" wrapText="1"/>
    </xf>
    <xf numFmtId="0" fontId="5" fillId="3" borderId="11" xfId="8" applyFont="1" applyFill="1" applyBorder="1" applyAlignment="1">
      <alignment horizontal="center" vertical="center" wrapText="1"/>
    </xf>
    <xf numFmtId="0" fontId="16" fillId="0" borderId="0" xfId="0" applyFont="1" applyAlignment="1"/>
    <xf numFmtId="0" fontId="19" fillId="0" borderId="13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Alignment="1">
      <alignment vertical="top"/>
    </xf>
    <xf numFmtId="165" fontId="5" fillId="0" borderId="0" xfId="0" applyNumberFormat="1" applyFont="1" applyFill="1" applyBorder="1" applyAlignment="1">
      <alignment horizontal="right" vertical="center" wrapText="1" indent="1" readingOrder="2"/>
    </xf>
    <xf numFmtId="0" fontId="5" fillId="0" borderId="0" xfId="0" applyNumberFormat="1" applyFont="1" applyFill="1" applyBorder="1" applyAlignment="1">
      <alignment horizontal="right" vertical="center" wrapText="1" indent="1" readingOrder="2"/>
    </xf>
    <xf numFmtId="165" fontId="5" fillId="5" borderId="0" xfId="8" applyNumberFormat="1" applyFont="1" applyFill="1" applyBorder="1" applyAlignment="1">
      <alignment horizontal="right" vertical="center" wrapText="1" indent="1" readingOrder="2"/>
    </xf>
    <xf numFmtId="0" fontId="5" fillId="5" borderId="0" xfId="8" applyNumberFormat="1" applyFont="1" applyFill="1" applyBorder="1" applyAlignment="1">
      <alignment horizontal="right" vertical="center" wrapText="1" indent="1" readingOrder="2"/>
    </xf>
    <xf numFmtId="0" fontId="7" fillId="3" borderId="0" xfId="8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top" wrapText="1"/>
    </xf>
    <xf numFmtId="0" fontId="13" fillId="0" borderId="14" xfId="0" applyFont="1" applyFill="1" applyBorder="1" applyAlignment="1">
      <alignment vertical="top"/>
    </xf>
    <xf numFmtId="166" fontId="5" fillId="3" borderId="1" xfId="8" applyNumberFormat="1" applyFont="1" applyFill="1" applyBorder="1" applyAlignment="1">
      <alignment horizontal="right" vertical="center" indent="3" readingOrder="2"/>
    </xf>
    <xf numFmtId="166" fontId="5" fillId="3" borderId="2" xfId="8" applyNumberFormat="1" applyFont="1" applyFill="1" applyBorder="1" applyAlignment="1">
      <alignment horizontal="right" vertical="center" indent="3" readingOrder="2"/>
    </xf>
    <xf numFmtId="3" fontId="18" fillId="3" borderId="2" xfId="0" applyNumberFormat="1" applyFont="1" applyFill="1" applyBorder="1" applyAlignment="1">
      <alignment horizontal="right" indent="1"/>
    </xf>
    <xf numFmtId="168" fontId="5" fillId="3" borderId="2" xfId="8" applyNumberFormat="1" applyFont="1" applyFill="1" applyBorder="1" applyAlignment="1">
      <alignment horizontal="left" vertical="center" wrapText="1" indent="1" readingOrder="2"/>
    </xf>
    <xf numFmtId="166" fontId="18" fillId="0" borderId="4" xfId="0" applyNumberFormat="1" applyFont="1" applyFill="1" applyBorder="1" applyAlignment="1">
      <alignment horizontal="right" vertical="center" indent="3"/>
    </xf>
    <xf numFmtId="166" fontId="18" fillId="0" borderId="5" xfId="0" applyNumberFormat="1" applyFont="1" applyFill="1" applyBorder="1" applyAlignment="1">
      <alignment horizontal="right" vertical="center" indent="3"/>
    </xf>
    <xf numFmtId="3" fontId="18" fillId="0" borderId="5" xfId="0" applyNumberFormat="1" applyFont="1" applyFill="1" applyBorder="1" applyAlignment="1">
      <alignment horizontal="right" indent="1"/>
    </xf>
    <xf numFmtId="0" fontId="5" fillId="0" borderId="5" xfId="0" applyNumberFormat="1" applyFont="1" applyFill="1" applyBorder="1" applyAlignment="1">
      <alignment horizontal="left" vertical="center" wrapText="1" indent="1" readingOrder="2"/>
    </xf>
    <xf numFmtId="166" fontId="5" fillId="3" borderId="4" xfId="8" applyNumberFormat="1" applyFont="1" applyFill="1" applyBorder="1" applyAlignment="1">
      <alignment horizontal="right" vertical="center" indent="3" readingOrder="2"/>
    </xf>
    <xf numFmtId="166" fontId="5" fillId="3" borderId="5" xfId="8" applyNumberFormat="1" applyFont="1" applyFill="1" applyBorder="1" applyAlignment="1">
      <alignment horizontal="right" vertical="center" indent="3" readingOrder="2"/>
    </xf>
    <xf numFmtId="3" fontId="18" fillId="3" borderId="5" xfId="0" applyNumberFormat="1" applyFont="1" applyFill="1" applyBorder="1" applyAlignment="1">
      <alignment horizontal="right" indent="1"/>
    </xf>
    <xf numFmtId="0" fontId="5" fillId="3" borderId="5" xfId="8" applyNumberFormat="1" applyFont="1" applyFill="1" applyBorder="1" applyAlignment="1">
      <alignment horizontal="left" vertical="center" wrapText="1" indent="1" readingOrder="2"/>
    </xf>
    <xf numFmtId="166" fontId="0" fillId="0" borderId="0" xfId="0" applyNumberFormat="1"/>
    <xf numFmtId="0" fontId="5" fillId="0" borderId="5" xfId="8" applyNumberFormat="1" applyFont="1" applyFill="1" applyBorder="1" applyAlignment="1">
      <alignment horizontal="left" vertical="center" wrapText="1" indent="1" readingOrder="2"/>
    </xf>
    <xf numFmtId="166" fontId="5" fillId="0" borderId="4" xfId="0" applyNumberFormat="1" applyFont="1" applyFill="1" applyBorder="1" applyAlignment="1">
      <alignment horizontal="right" vertical="center" indent="3"/>
    </xf>
    <xf numFmtId="166" fontId="5" fillId="0" borderId="5" xfId="0" applyNumberFormat="1" applyFont="1" applyFill="1" applyBorder="1" applyAlignment="1">
      <alignment horizontal="right" vertical="center" indent="3"/>
    </xf>
    <xf numFmtId="0" fontId="18" fillId="6" borderId="14" xfId="0" applyFont="1" applyFill="1" applyBorder="1" applyAlignment="1">
      <alignment horizontal="centerContinuous" vertical="center"/>
    </xf>
    <xf numFmtId="0" fontId="0" fillId="6" borderId="14" xfId="0" applyFill="1" applyBorder="1" applyAlignment="1">
      <alignment horizontal="centerContinuous" vertical="center"/>
    </xf>
    <xf numFmtId="0" fontId="5" fillId="6" borderId="14" xfId="0" applyFont="1" applyFill="1" applyBorder="1" applyAlignment="1">
      <alignment horizontal="centerContinuous" vertical="center" wrapText="1"/>
    </xf>
    <xf numFmtId="168" fontId="5" fillId="3" borderId="5" xfId="8" applyNumberFormat="1" applyFont="1" applyFill="1" applyBorder="1" applyAlignment="1">
      <alignment horizontal="left" vertical="center" wrapText="1" indent="1" readingOrder="2"/>
    </xf>
    <xf numFmtId="0" fontId="0" fillId="6" borderId="14" xfId="0" applyFill="1" applyBorder="1" applyAlignment="1">
      <alignment horizontal="centerContinuous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vertical="top"/>
    </xf>
    <xf numFmtId="166" fontId="18" fillId="3" borderId="1" xfId="0" applyNumberFormat="1" applyFont="1" applyFill="1" applyBorder="1" applyAlignment="1">
      <alignment horizontal="right" indent="1"/>
    </xf>
    <xf numFmtId="166" fontId="18" fillId="3" borderId="2" xfId="0" applyNumberFormat="1" applyFont="1" applyFill="1" applyBorder="1" applyAlignment="1">
      <alignment horizontal="right" indent="1"/>
    </xf>
    <xf numFmtId="165" fontId="5" fillId="3" borderId="2" xfId="8" applyNumberFormat="1" applyFont="1" applyFill="1" applyBorder="1" applyAlignment="1">
      <alignment horizontal="right" vertical="center" wrapText="1" indent="1" readingOrder="2"/>
    </xf>
    <xf numFmtId="165" fontId="5" fillId="3" borderId="2" xfId="8" applyNumberFormat="1" applyFont="1" applyFill="1" applyBorder="1" applyAlignment="1">
      <alignment vertical="center" wrapText="1" readingOrder="2"/>
    </xf>
    <xf numFmtId="166" fontId="18" fillId="0" borderId="4" xfId="0" applyNumberFormat="1" applyFont="1" applyFill="1" applyBorder="1" applyAlignment="1">
      <alignment horizontal="right" indent="1"/>
    </xf>
    <xf numFmtId="166" fontId="18" fillId="0" borderId="5" xfId="0" applyNumberFormat="1" applyFont="1" applyFill="1" applyBorder="1" applyAlignment="1">
      <alignment horizontal="right" indent="1"/>
    </xf>
    <xf numFmtId="165" fontId="5" fillId="0" borderId="5" xfId="0" applyNumberFormat="1" applyFont="1" applyFill="1" applyBorder="1" applyAlignment="1">
      <alignment horizontal="right" vertical="center" wrapText="1" indent="1" readingOrder="2"/>
    </xf>
    <xf numFmtId="165" fontId="5" fillId="0" borderId="5" xfId="0" applyNumberFormat="1" applyFont="1" applyFill="1" applyBorder="1" applyAlignment="1">
      <alignment vertical="center" wrapText="1" readingOrder="2"/>
    </xf>
    <xf numFmtId="166" fontId="18" fillId="3" borderId="4" xfId="0" applyNumberFormat="1" applyFont="1" applyFill="1" applyBorder="1" applyAlignment="1">
      <alignment horizontal="right" indent="1"/>
    </xf>
    <xf numFmtId="166" fontId="18" fillId="3" borderId="5" xfId="0" applyNumberFormat="1" applyFont="1" applyFill="1" applyBorder="1" applyAlignment="1">
      <alignment horizontal="right" indent="1"/>
    </xf>
    <xf numFmtId="165" fontId="5" fillId="3" borderId="5" xfId="8" applyNumberFormat="1" applyFont="1" applyFill="1" applyBorder="1" applyAlignment="1">
      <alignment horizontal="right" vertical="center" wrapText="1" indent="1" readingOrder="2"/>
    </xf>
    <xf numFmtId="165" fontId="5" fillId="3" borderId="5" xfId="8" applyNumberFormat="1" applyFont="1" applyFill="1" applyBorder="1" applyAlignment="1">
      <alignment vertical="center" wrapText="1" readingOrder="2"/>
    </xf>
    <xf numFmtId="0" fontId="0" fillId="0" borderId="0" xfId="0" applyFont="1"/>
    <xf numFmtId="0" fontId="25" fillId="0" borderId="0" xfId="0" applyFont="1" applyAlignment="1">
      <alignment horizontal="left" vertical="center" indent="15"/>
    </xf>
    <xf numFmtId="0" fontId="21" fillId="0" borderId="0" xfId="0" quotePrefix="1" applyFont="1" applyFill="1"/>
    <xf numFmtId="0" fontId="12" fillId="0" borderId="0" xfId="0" applyFont="1" applyBorder="1" applyAlignment="1"/>
    <xf numFmtId="0" fontId="14" fillId="0" borderId="0" xfId="0" applyFont="1" applyAlignment="1">
      <alignment vertical="top"/>
    </xf>
    <xf numFmtId="0" fontId="25" fillId="0" borderId="0" xfId="0" applyFont="1"/>
    <xf numFmtId="0" fontId="27" fillId="0" borderId="0" xfId="0" applyFont="1"/>
    <xf numFmtId="0" fontId="24" fillId="0" borderId="0" xfId="0" applyFont="1" applyAlignment="1">
      <alignment vertical="top" wrapText="1"/>
    </xf>
    <xf numFmtId="0" fontId="15" fillId="0" borderId="0" xfId="0" applyFont="1" applyAlignment="1">
      <alignment vertical="center" wrapText="1"/>
    </xf>
    <xf numFmtId="165" fontId="12" fillId="0" borderId="0" xfId="0" applyNumberFormat="1" applyFont="1"/>
    <xf numFmtId="0" fontId="3" fillId="0" borderId="0" xfId="9"/>
    <xf numFmtId="0" fontId="4" fillId="0" borderId="0" xfId="4"/>
    <xf numFmtId="0" fontId="28" fillId="0" borderId="0" xfId="9" applyFont="1"/>
    <xf numFmtId="0" fontId="13" fillId="0" borderId="0" xfId="4" applyFont="1" applyAlignment="1">
      <alignment wrapText="1"/>
    </xf>
    <xf numFmtId="0" fontId="5" fillId="0" borderId="0" xfId="9" applyFont="1" applyFill="1" applyBorder="1" applyAlignment="1">
      <alignment horizontal="right" wrapText="1"/>
    </xf>
    <xf numFmtId="0" fontId="5" fillId="0" borderId="0" xfId="9" applyFont="1" applyFill="1" applyBorder="1" applyAlignment="1">
      <alignment wrapText="1"/>
    </xf>
    <xf numFmtId="165" fontId="5" fillId="0" borderId="0" xfId="10" applyNumberFormat="1" applyFont="1" applyFill="1" applyBorder="1" applyAlignment="1">
      <alignment horizontal="right" vertical="center" wrapText="1"/>
    </xf>
    <xf numFmtId="3" fontId="5" fillId="0" borderId="0" xfId="10" applyNumberFormat="1" applyFont="1" applyBorder="1"/>
    <xf numFmtId="0" fontId="7" fillId="0" borderId="0" xfId="10" applyFont="1" applyFill="1" applyBorder="1" applyAlignment="1">
      <alignment horizontal="right" wrapText="1"/>
    </xf>
    <xf numFmtId="0" fontId="30" fillId="0" borderId="0" xfId="9" applyFont="1" applyAlignment="1">
      <alignment wrapText="1"/>
    </xf>
    <xf numFmtId="0" fontId="31" fillId="0" borderId="0" xfId="9" applyFont="1" applyAlignment="1">
      <alignment wrapText="1"/>
    </xf>
    <xf numFmtId="0" fontId="13" fillId="0" borderId="14" xfId="0" applyFont="1" applyBorder="1" applyAlignment="1"/>
    <xf numFmtId="166" fontId="5" fillId="3" borderId="1" xfId="2" applyNumberFormat="1" applyFont="1" applyFill="1" applyBorder="1" applyAlignment="1">
      <alignment horizontal="center"/>
    </xf>
    <xf numFmtId="166" fontId="5" fillId="3" borderId="2" xfId="2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right" indent="1"/>
    </xf>
    <xf numFmtId="0" fontId="5" fillId="3" borderId="3" xfId="0" applyFont="1" applyFill="1" applyBorder="1"/>
    <xf numFmtId="166" fontId="5" fillId="0" borderId="4" xfId="2" applyNumberFormat="1" applyFont="1" applyFill="1" applyBorder="1" applyAlignment="1">
      <alignment horizontal="center"/>
    </xf>
    <xf numFmtId="166" fontId="5" fillId="0" borderId="5" xfId="2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right" indent="1"/>
    </xf>
    <xf numFmtId="0" fontId="5" fillId="0" borderId="6" xfId="0" applyFont="1" applyFill="1" applyBorder="1"/>
    <xf numFmtId="166" fontId="5" fillId="3" borderId="4" xfId="2" applyNumberFormat="1" applyFont="1" applyFill="1" applyBorder="1" applyAlignment="1">
      <alignment horizontal="center"/>
    </xf>
    <xf numFmtId="166" fontId="5" fillId="3" borderId="5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right" indent="1"/>
    </xf>
    <xf numFmtId="0" fontId="5" fillId="3" borderId="6" xfId="0" applyFont="1" applyFill="1" applyBorder="1"/>
    <xf numFmtId="165" fontId="5" fillId="0" borderId="5" xfId="0" applyNumberFormat="1" applyFont="1" applyFill="1" applyBorder="1" applyAlignment="1">
      <alignment horizontal="right" indent="1"/>
    </xf>
    <xf numFmtId="0" fontId="5" fillId="6" borderId="14" xfId="0" applyFont="1" applyFill="1" applyBorder="1" applyAlignment="1">
      <alignment horizontal="centerContinuous" vertical="center"/>
    </xf>
    <xf numFmtId="167" fontId="5" fillId="3" borderId="5" xfId="0" applyNumberFormat="1" applyFont="1" applyFill="1" applyBorder="1" applyAlignment="1">
      <alignment horizontal="right" indent="1"/>
    </xf>
    <xf numFmtId="167" fontId="5" fillId="0" borderId="5" xfId="0" applyNumberFormat="1" applyFont="1" applyFill="1" applyBorder="1" applyAlignment="1">
      <alignment horizontal="right" indent="1"/>
    </xf>
    <xf numFmtId="0" fontId="0" fillId="6" borderId="0" xfId="0" applyFill="1" applyBorder="1" applyAlignment="1">
      <alignment horizontal="centerContinuous" vertical="center" wrapText="1"/>
    </xf>
    <xf numFmtId="0" fontId="5" fillId="6" borderId="0" xfId="0" applyFont="1" applyFill="1" applyBorder="1" applyAlignment="1">
      <alignment horizontal="centerContinuous" vertical="center" wrapText="1"/>
    </xf>
    <xf numFmtId="166" fontId="5" fillId="0" borderId="10" xfId="2" applyNumberFormat="1" applyFont="1" applyFill="1" applyBorder="1" applyAlignment="1">
      <alignment horizontal="center" vertical="center" wrapText="1"/>
    </xf>
    <xf numFmtId="166" fontId="5" fillId="0" borderId="11" xfId="2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right" vertical="center" wrapText="1" indent="1"/>
    </xf>
    <xf numFmtId="0" fontId="5" fillId="0" borderId="12" xfId="0" applyFont="1" applyFill="1" applyBorder="1" applyAlignment="1">
      <alignment vertical="center" wrapText="1"/>
    </xf>
    <xf numFmtId="169" fontId="5" fillId="0" borderId="1" xfId="7" applyNumberFormat="1" applyFont="1" applyFill="1" applyBorder="1" applyAlignment="1">
      <alignment horizontal="center" vertical="center"/>
    </xf>
    <xf numFmtId="169" fontId="5" fillId="0" borderId="2" xfId="7" applyNumberFormat="1" applyFont="1" applyFill="1" applyBorder="1" applyAlignment="1">
      <alignment horizontal="center" vertical="center"/>
    </xf>
    <xf numFmtId="0" fontId="5" fillId="0" borderId="3" xfId="7" applyFont="1" applyFill="1" applyBorder="1" applyAlignment="1">
      <alignment horizontal="left" wrapText="1" indent="2"/>
    </xf>
    <xf numFmtId="169" fontId="5" fillId="3" borderId="4" xfId="7" applyNumberFormat="1" applyFont="1" applyFill="1" applyBorder="1" applyAlignment="1">
      <alignment horizontal="center" vertical="center"/>
    </xf>
    <xf numFmtId="169" fontId="5" fillId="3" borderId="5" xfId="7" applyNumberFormat="1" applyFont="1" applyFill="1" applyBorder="1" applyAlignment="1">
      <alignment horizontal="center" vertical="center"/>
    </xf>
    <xf numFmtId="0" fontId="5" fillId="3" borderId="6" xfId="7" applyFont="1" applyFill="1" applyBorder="1" applyAlignment="1">
      <alignment horizontal="left" wrapText="1" indent="2"/>
    </xf>
    <xf numFmtId="169" fontId="5" fillId="0" borderId="4" xfId="7" applyNumberFormat="1" applyFont="1" applyFill="1" applyBorder="1" applyAlignment="1">
      <alignment horizontal="center" vertical="center"/>
    </xf>
    <xf numFmtId="169" fontId="5" fillId="0" borderId="5" xfId="7" applyNumberFormat="1" applyFont="1" applyFill="1" applyBorder="1" applyAlignment="1">
      <alignment horizontal="center" vertical="center"/>
    </xf>
    <xf numFmtId="0" fontId="5" fillId="0" borderId="6" xfId="7" applyFont="1" applyFill="1" applyBorder="1" applyAlignment="1">
      <alignment horizontal="left" wrapText="1" indent="2"/>
    </xf>
    <xf numFmtId="164" fontId="5" fillId="0" borderId="7" xfId="7" applyNumberFormat="1" applyFont="1" applyFill="1" applyBorder="1"/>
    <xf numFmtId="164" fontId="5" fillId="0" borderId="8" xfId="7" applyNumberFormat="1" applyFont="1" applyFill="1" applyBorder="1"/>
    <xf numFmtId="0" fontId="5" fillId="0" borderId="9" xfId="7" applyFont="1" applyFill="1" applyBorder="1" applyAlignment="1"/>
    <xf numFmtId="0" fontId="5" fillId="3" borderId="15" xfId="0" applyFont="1" applyFill="1" applyBorder="1" applyAlignment="1">
      <alignment horizontal="centerContinuous" vertical="center" wrapText="1"/>
    </xf>
    <xf numFmtId="168" fontId="5" fillId="0" borderId="1" xfId="7" applyNumberFormat="1" applyFont="1" applyFill="1" applyBorder="1" applyAlignment="1">
      <alignment horizontal="right" vertical="center"/>
    </xf>
    <xf numFmtId="168" fontId="5" fillId="0" borderId="2" xfId="7" applyNumberFormat="1" applyFont="1" applyFill="1" applyBorder="1" applyAlignment="1">
      <alignment horizontal="right" vertical="center"/>
    </xf>
    <xf numFmtId="168" fontId="5" fillId="3" borderId="4" xfId="7" applyNumberFormat="1" applyFont="1" applyFill="1" applyBorder="1" applyAlignment="1">
      <alignment horizontal="right" vertical="center"/>
    </xf>
    <xf numFmtId="168" fontId="5" fillId="3" borderId="5" xfId="7" applyNumberFormat="1" applyFont="1" applyFill="1" applyBorder="1" applyAlignment="1">
      <alignment horizontal="right" vertical="center"/>
    </xf>
    <xf numFmtId="168" fontId="5" fillId="0" borderId="4" xfId="7" applyNumberFormat="1" applyFont="1" applyFill="1" applyBorder="1" applyAlignment="1">
      <alignment horizontal="right" vertical="center"/>
    </xf>
    <xf numFmtId="168" fontId="5" fillId="0" borderId="5" xfId="7" applyNumberFormat="1" applyFont="1" applyFill="1" applyBorder="1" applyAlignment="1">
      <alignment horizontal="right" vertical="center"/>
    </xf>
    <xf numFmtId="168" fontId="5" fillId="0" borderId="7" xfId="7" applyNumberFormat="1" applyFont="1" applyFill="1" applyBorder="1" applyAlignment="1">
      <alignment horizontal="right"/>
    </xf>
    <xf numFmtId="168" fontId="5" fillId="0" borderId="8" xfId="7" applyNumberFormat="1" applyFont="1" applyFill="1" applyBorder="1" applyAlignment="1">
      <alignment horizontal="right"/>
    </xf>
    <xf numFmtId="0" fontId="5" fillId="3" borderId="10" xfId="7" applyNumberFormat="1" applyFont="1" applyFill="1" applyBorder="1" applyAlignment="1">
      <alignment horizontal="center" vertical="center" wrapText="1"/>
    </xf>
    <xf numFmtId="0" fontId="5" fillId="3" borderId="11" xfId="7" applyNumberFormat="1" applyFont="1" applyFill="1" applyBorder="1" applyAlignment="1">
      <alignment horizontal="center" vertical="center" wrapText="1"/>
    </xf>
    <xf numFmtId="0" fontId="19" fillId="0" borderId="0" xfId="0" applyFont="1"/>
    <xf numFmtId="166" fontId="5" fillId="0" borderId="1" xfId="7" applyNumberFormat="1" applyFont="1" applyFill="1" applyBorder="1" applyAlignment="1">
      <alignment horizontal="right" wrapText="1" indent="1"/>
    </xf>
    <xf numFmtId="166" fontId="5" fillId="0" borderId="2" xfId="7" applyNumberFormat="1" applyFont="1" applyFill="1" applyBorder="1" applyAlignment="1">
      <alignment horizontal="right" wrapText="1" indent="1"/>
    </xf>
    <xf numFmtId="0" fontId="5" fillId="0" borderId="3" xfId="7" applyFont="1" applyFill="1" applyBorder="1" applyAlignment="1">
      <alignment horizontal="left" wrapText="1" indent="1"/>
    </xf>
    <xf numFmtId="0" fontId="18" fillId="3" borderId="6" xfId="0" applyFont="1" applyFill="1" applyBorder="1" applyAlignment="1">
      <alignment horizontal="left" wrapText="1" indent="1"/>
    </xf>
    <xf numFmtId="166" fontId="5" fillId="0" borderId="4" xfId="7" applyNumberFormat="1" applyFont="1" applyFill="1" applyBorder="1" applyAlignment="1">
      <alignment horizontal="right" wrapText="1" indent="1"/>
    </xf>
    <xf numFmtId="166" fontId="5" fillId="0" borderId="5" xfId="7" applyNumberFormat="1" applyFont="1" applyFill="1" applyBorder="1" applyAlignment="1">
      <alignment horizontal="right" wrapText="1" indent="1"/>
    </xf>
    <xf numFmtId="0" fontId="5" fillId="0" borderId="6" xfId="7" applyFont="1" applyFill="1" applyBorder="1" applyAlignment="1">
      <alignment horizontal="left" wrapText="1" indent="1"/>
    </xf>
    <xf numFmtId="170" fontId="0" fillId="0" borderId="0" xfId="0" applyNumberFormat="1"/>
    <xf numFmtId="0" fontId="18" fillId="0" borderId="7" xfId="0" applyFont="1" applyFill="1" applyBorder="1" applyAlignment="1">
      <alignment horizontal="right" vertical="center" wrapText="1" indent="1"/>
    </xf>
    <xf numFmtId="0" fontId="18" fillId="0" borderId="8" xfId="0" applyFont="1" applyFill="1" applyBorder="1" applyAlignment="1">
      <alignment horizontal="right" vertical="center" wrapText="1" indent="1"/>
    </xf>
    <xf numFmtId="0" fontId="18" fillId="0" borderId="9" xfId="0" applyFont="1" applyFill="1" applyBorder="1" applyAlignment="1">
      <alignment wrapText="1"/>
    </xf>
    <xf numFmtId="0" fontId="0" fillId="3" borderId="6" xfId="0" applyFill="1" applyBorder="1"/>
    <xf numFmtId="3" fontId="5" fillId="0" borderId="1" xfId="7" applyNumberFormat="1" applyFont="1" applyFill="1" applyBorder="1" applyAlignment="1">
      <alignment horizontal="right" vertical="center" wrapText="1"/>
    </xf>
    <xf numFmtId="3" fontId="5" fillId="0" borderId="2" xfId="7" applyNumberFormat="1" applyFont="1" applyFill="1" applyBorder="1" applyAlignment="1">
      <alignment horizontal="right" vertical="center" wrapText="1"/>
    </xf>
    <xf numFmtId="3" fontId="18" fillId="3" borderId="4" xfId="0" applyNumberFormat="1" applyFont="1" applyFill="1" applyBorder="1" applyAlignment="1">
      <alignment horizontal="right"/>
    </xf>
    <xf numFmtId="3" fontId="18" fillId="3" borderId="5" xfId="0" applyNumberFormat="1" applyFont="1" applyFill="1" applyBorder="1" applyAlignment="1">
      <alignment horizontal="right"/>
    </xf>
    <xf numFmtId="3" fontId="5" fillId="0" borderId="4" xfId="7" applyNumberFormat="1" applyFont="1" applyFill="1" applyBorder="1" applyAlignment="1">
      <alignment horizontal="right" vertical="center" wrapText="1"/>
    </xf>
    <xf numFmtId="3" fontId="5" fillId="0" borderId="5" xfId="7" applyNumberFormat="1" applyFont="1" applyFill="1" applyBorder="1" applyAlignment="1">
      <alignment horizontal="right" vertical="center" wrapText="1"/>
    </xf>
    <xf numFmtId="3" fontId="18" fillId="0" borderId="7" xfId="0" applyNumberFormat="1" applyFont="1" applyFill="1" applyBorder="1" applyAlignment="1">
      <alignment horizontal="right"/>
    </xf>
    <xf numFmtId="3" fontId="18" fillId="0" borderId="8" xfId="0" applyNumberFormat="1" applyFont="1" applyFill="1" applyBorder="1" applyAlignment="1">
      <alignment horizontal="right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164" fontId="5" fillId="0" borderId="1" xfId="7" applyNumberFormat="1" applyFont="1" applyFill="1" applyBorder="1"/>
    <xf numFmtId="164" fontId="5" fillId="0" borderId="2" xfId="7" applyNumberFormat="1" applyFont="1" applyFill="1" applyBorder="1"/>
    <xf numFmtId="164" fontId="5" fillId="3" borderId="4" xfId="7" applyNumberFormat="1" applyFont="1" applyFill="1" applyBorder="1"/>
    <xf numFmtId="164" fontId="5" fillId="3" borderId="5" xfId="7" applyNumberFormat="1" applyFont="1" applyFill="1" applyBorder="1"/>
    <xf numFmtId="0" fontId="5" fillId="3" borderId="6" xfId="7" applyFont="1" applyFill="1" applyBorder="1" applyAlignment="1">
      <alignment horizontal="left" wrapText="1" indent="1"/>
    </xf>
    <xf numFmtId="164" fontId="5" fillId="0" borderId="4" xfId="7" applyNumberFormat="1" applyFont="1" applyFill="1" applyBorder="1"/>
    <xf numFmtId="164" fontId="5" fillId="0" borderId="5" xfId="7" applyNumberFormat="1" applyFont="1" applyFill="1" applyBorder="1"/>
    <xf numFmtId="0" fontId="5" fillId="0" borderId="9" xfId="7" applyFont="1" applyFill="1" applyBorder="1" applyAlignment="1">
      <alignment wrapText="1"/>
    </xf>
    <xf numFmtId="168" fontId="5" fillId="0" borderId="1" xfId="7" applyNumberFormat="1" applyFont="1" applyFill="1" applyBorder="1" applyAlignment="1">
      <alignment horizontal="right" indent="1"/>
    </xf>
    <xf numFmtId="168" fontId="5" fillId="0" borderId="2" xfId="7" applyNumberFormat="1" applyFont="1" applyFill="1" applyBorder="1" applyAlignment="1">
      <alignment horizontal="right" indent="1"/>
    </xf>
    <xf numFmtId="168" fontId="5" fillId="3" borderId="4" xfId="7" applyNumberFormat="1" applyFont="1" applyFill="1" applyBorder="1" applyAlignment="1">
      <alignment horizontal="right" indent="1"/>
    </xf>
    <xf numFmtId="168" fontId="5" fillId="3" borderId="5" xfId="7" applyNumberFormat="1" applyFont="1" applyFill="1" applyBorder="1" applyAlignment="1">
      <alignment horizontal="right" indent="1"/>
    </xf>
    <xf numFmtId="168" fontId="5" fillId="0" borderId="4" xfId="7" applyNumberFormat="1" applyFont="1" applyFill="1" applyBorder="1" applyAlignment="1">
      <alignment horizontal="right" indent="1"/>
    </xf>
    <xf numFmtId="168" fontId="5" fillId="0" borderId="5" xfId="7" applyNumberFormat="1" applyFont="1" applyFill="1" applyBorder="1" applyAlignment="1">
      <alignment horizontal="right" indent="1"/>
    </xf>
    <xf numFmtId="168" fontId="5" fillId="0" borderId="7" xfId="7" applyNumberFormat="1" applyFont="1" applyFill="1" applyBorder="1" applyAlignment="1">
      <alignment horizontal="right" indent="1"/>
    </xf>
    <xf numFmtId="168" fontId="5" fillId="0" borderId="8" xfId="7" applyNumberFormat="1" applyFont="1" applyFill="1" applyBorder="1" applyAlignment="1">
      <alignment horizontal="right" indent="1"/>
    </xf>
    <xf numFmtId="0" fontId="0" fillId="0" borderId="0" xfId="0" applyAlignment="1">
      <alignment vertical="center"/>
    </xf>
    <xf numFmtId="0" fontId="20" fillId="0" borderId="14" xfId="0" applyFont="1" applyBorder="1" applyAlignment="1">
      <alignment vertical="center"/>
    </xf>
    <xf numFmtId="0" fontId="13" fillId="0" borderId="0" xfId="0" applyFont="1" applyAlignment="1">
      <alignment vertical="center"/>
    </xf>
    <xf numFmtId="166" fontId="5" fillId="3" borderId="1" xfId="0" applyNumberFormat="1" applyFont="1" applyFill="1" applyBorder="1" applyAlignment="1">
      <alignment horizontal="right" wrapText="1" indent="1"/>
    </xf>
    <xf numFmtId="166" fontId="5" fillId="3" borderId="2" xfId="0" applyNumberFormat="1" applyFont="1" applyFill="1" applyBorder="1" applyAlignment="1">
      <alignment horizontal="right" wrapText="1" indent="1"/>
    </xf>
    <xf numFmtId="3" fontId="5" fillId="3" borderId="2" xfId="1" applyNumberFormat="1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left"/>
    </xf>
    <xf numFmtId="166" fontId="5" fillId="0" borderId="4" xfId="11" applyNumberFormat="1" applyFont="1" applyFill="1" applyBorder="1" applyAlignment="1">
      <alignment horizontal="right" indent="1"/>
    </xf>
    <xf numFmtId="166" fontId="5" fillId="0" borderId="5" xfId="11" applyNumberFormat="1" applyFont="1" applyFill="1" applyBorder="1" applyAlignment="1">
      <alignment horizontal="right" indent="1"/>
    </xf>
    <xf numFmtId="3" fontId="18" fillId="0" borderId="5" xfId="1" applyNumberFormat="1" applyFont="1" applyFill="1" applyBorder="1" applyAlignment="1">
      <alignment horizontal="right"/>
    </xf>
    <xf numFmtId="3" fontId="5" fillId="0" borderId="5" xfId="1" applyNumberFormat="1" applyFont="1" applyFill="1" applyBorder="1" applyAlignment="1">
      <alignment horizontal="right"/>
    </xf>
    <xf numFmtId="0" fontId="5" fillId="0" borderId="5" xfId="11" applyFont="1" applyFill="1" applyBorder="1" applyAlignment="1">
      <alignment horizontal="left"/>
    </xf>
    <xf numFmtId="166" fontId="5" fillId="3" borderId="4" xfId="0" applyNumberFormat="1" applyFont="1" applyFill="1" applyBorder="1" applyAlignment="1">
      <alignment horizontal="right" wrapText="1" indent="1"/>
    </xf>
    <xf numFmtId="166" fontId="5" fillId="3" borderId="5" xfId="0" applyNumberFormat="1" applyFont="1" applyFill="1" applyBorder="1" applyAlignment="1">
      <alignment horizontal="right" wrapText="1" indent="1"/>
    </xf>
    <xf numFmtId="3" fontId="5" fillId="3" borderId="5" xfId="1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left"/>
    </xf>
    <xf numFmtId="0" fontId="0" fillId="0" borderId="0" xfId="0" applyAlignment="1"/>
    <xf numFmtId="0" fontId="0" fillId="0" borderId="0" xfId="0" applyFill="1" applyBorder="1"/>
    <xf numFmtId="0" fontId="5" fillId="0" borderId="0" xfId="0" applyFont="1" applyFill="1" applyBorder="1" applyAlignment="1">
      <alignment horizontal="left" wrapText="1"/>
    </xf>
    <xf numFmtId="0" fontId="5" fillId="0" borderId="0" xfId="11" applyFont="1" applyFill="1" applyBorder="1" applyAlignment="1">
      <alignment horizontal="left" wrapText="1"/>
    </xf>
    <xf numFmtId="166" fontId="5" fillId="0" borderId="7" xfId="11" applyNumberFormat="1" applyFont="1" applyFill="1" applyBorder="1" applyAlignment="1">
      <alignment horizontal="right" indent="1"/>
    </xf>
    <xf numFmtId="166" fontId="5" fillId="0" borderId="8" xfId="11" applyNumberFormat="1" applyFont="1" applyFill="1" applyBorder="1" applyAlignment="1">
      <alignment horizontal="right" indent="1"/>
    </xf>
    <xf numFmtId="3" fontId="18" fillId="0" borderId="8" xfId="1" applyNumberFormat="1" applyFont="1" applyFill="1" applyBorder="1" applyAlignment="1">
      <alignment horizontal="right"/>
    </xf>
    <xf numFmtId="3" fontId="5" fillId="0" borderId="8" xfId="1" applyNumberFormat="1" applyFont="1" applyFill="1" applyBorder="1" applyAlignment="1">
      <alignment horizontal="right"/>
    </xf>
    <xf numFmtId="0" fontId="5" fillId="0" borderId="8" xfId="11" applyFont="1" applyFill="1" applyBorder="1" applyAlignment="1">
      <alignment horizontal="left"/>
    </xf>
    <xf numFmtId="166" fontId="5" fillId="0" borderId="1" xfId="2" applyNumberFormat="1" applyFont="1" applyFill="1" applyBorder="1" applyAlignment="1">
      <alignment horizontal="right" indent="2"/>
    </xf>
    <xf numFmtId="166" fontId="5" fillId="0" borderId="2" xfId="2" applyNumberFormat="1" applyFont="1" applyFill="1" applyBorder="1" applyAlignment="1">
      <alignment horizontal="right" indent="2"/>
    </xf>
    <xf numFmtId="167" fontId="5" fillId="0" borderId="2" xfId="0" applyNumberFormat="1" applyFont="1" applyFill="1" applyBorder="1" applyAlignment="1">
      <alignment horizontal="right" indent="1"/>
    </xf>
    <xf numFmtId="165" fontId="5" fillId="0" borderId="2" xfId="0" applyNumberFormat="1" applyFont="1" applyFill="1" applyBorder="1"/>
    <xf numFmtId="0" fontId="5" fillId="0" borderId="3" xfId="0" applyFont="1" applyFill="1" applyBorder="1"/>
    <xf numFmtId="166" fontId="5" fillId="3" borderId="4" xfId="2" applyNumberFormat="1" applyFont="1" applyFill="1" applyBorder="1" applyAlignment="1">
      <alignment horizontal="right" indent="2"/>
    </xf>
    <xf numFmtId="166" fontId="5" fillId="3" borderId="5" xfId="2" applyNumberFormat="1" applyFont="1" applyFill="1" applyBorder="1" applyAlignment="1">
      <alignment horizontal="right" indent="2"/>
    </xf>
    <xf numFmtId="165" fontId="5" fillId="3" borderId="5" xfId="0" applyNumberFormat="1" applyFont="1" applyFill="1" applyBorder="1"/>
    <xf numFmtId="166" fontId="5" fillId="0" borderId="4" xfId="2" applyNumberFormat="1" applyFont="1" applyFill="1" applyBorder="1" applyAlignment="1">
      <alignment horizontal="right" indent="2"/>
    </xf>
    <xf numFmtId="166" fontId="5" fillId="0" borderId="5" xfId="2" applyNumberFormat="1" applyFont="1" applyFill="1" applyBorder="1" applyAlignment="1">
      <alignment horizontal="right" indent="2"/>
    </xf>
    <xf numFmtId="165" fontId="5" fillId="0" borderId="5" xfId="0" applyNumberFormat="1" applyFont="1" applyFill="1" applyBorder="1"/>
    <xf numFmtId="0" fontId="18" fillId="6" borderId="14" xfId="0" applyFont="1" applyFill="1" applyBorder="1" applyAlignment="1">
      <alignment horizontal="centerContinuous" vertical="center" wrapText="1"/>
    </xf>
    <xf numFmtId="166" fontId="5" fillId="0" borderId="7" xfId="2" applyNumberFormat="1" applyFont="1" applyFill="1" applyBorder="1" applyAlignment="1">
      <alignment horizontal="right" indent="2"/>
    </xf>
    <xf numFmtId="166" fontId="5" fillId="0" borderId="8" xfId="2" applyNumberFormat="1" applyFont="1" applyFill="1" applyBorder="1" applyAlignment="1">
      <alignment horizontal="right" indent="2"/>
    </xf>
    <xf numFmtId="165" fontId="5" fillId="0" borderId="8" xfId="0" applyNumberFormat="1" applyFont="1" applyFill="1" applyBorder="1" applyAlignment="1">
      <alignment horizontal="right" indent="1"/>
    </xf>
    <xf numFmtId="165" fontId="5" fillId="0" borderId="8" xfId="0" applyNumberFormat="1" applyFont="1" applyFill="1" applyBorder="1"/>
    <xf numFmtId="0" fontId="5" fillId="0" borderId="9" xfId="0" applyFont="1" applyFill="1" applyBorder="1"/>
    <xf numFmtId="0" fontId="5" fillId="3" borderId="12" xfId="0" applyFont="1" applyFill="1" applyBorder="1" applyAlignment="1">
      <alignment horizontal="center" vertical="center" wrapText="1"/>
    </xf>
    <xf numFmtId="0" fontId="9" fillId="0" borderId="0" xfId="5" applyAlignment="1">
      <alignment horizontal="left"/>
    </xf>
    <xf numFmtId="0" fontId="5" fillId="0" borderId="0" xfId="4" applyFont="1" applyAlignment="1">
      <alignment horizontal="left" vertical="center" wrapText="1"/>
    </xf>
    <xf numFmtId="0" fontId="13" fillId="0" borderId="0" xfId="8" applyFont="1" applyAlignment="1">
      <alignment horizontal="left" wrapText="1"/>
    </xf>
    <xf numFmtId="0" fontId="5" fillId="3" borderId="12" xfId="8" applyFont="1" applyFill="1" applyBorder="1" applyAlignment="1">
      <alignment horizontal="center" vertical="center" wrapText="1"/>
    </xf>
    <xf numFmtId="0" fontId="5" fillId="3" borderId="9" xfId="8" applyFont="1" applyFill="1" applyBorder="1" applyAlignment="1">
      <alignment horizontal="center" vertical="center" wrapText="1"/>
    </xf>
    <xf numFmtId="0" fontId="5" fillId="4" borderId="8" xfId="8" applyFont="1" applyFill="1" applyBorder="1" applyAlignment="1">
      <alignment horizontal="center" vertical="center" wrapText="1"/>
    </xf>
    <xf numFmtId="0" fontId="5" fillId="3" borderId="8" xfId="8" applyFont="1" applyFill="1" applyBorder="1" applyAlignment="1">
      <alignment horizontal="center" vertical="center" wrapText="1"/>
    </xf>
    <xf numFmtId="0" fontId="5" fillId="3" borderId="7" xfId="8" applyFont="1" applyFill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left" vertical="top" wrapText="1"/>
    </xf>
    <xf numFmtId="0" fontId="22" fillId="0" borderId="13" xfId="0" applyFont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5" fillId="0" borderId="0" xfId="8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5" fillId="4" borderId="7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 wrapText="1"/>
    </xf>
    <xf numFmtId="0" fontId="18" fillId="3" borderId="3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32" fillId="0" borderId="0" xfId="9" applyFont="1" applyAlignment="1">
      <alignment horizontal="left" vertical="center" wrapText="1" readingOrder="1"/>
    </xf>
    <xf numFmtId="0" fontId="29" fillId="0" borderId="0" xfId="9" applyFont="1" applyAlignment="1">
      <alignment horizontal="left" wrapText="1"/>
    </xf>
    <xf numFmtId="0" fontId="13" fillId="0" borderId="0" xfId="4" applyFont="1" applyAlignment="1">
      <alignment horizontal="left" wrapText="1"/>
    </xf>
    <xf numFmtId="0" fontId="24" fillId="0" borderId="0" xfId="0" applyFont="1" applyBorder="1" applyAlignment="1">
      <alignment horizontal="left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5" fillId="3" borderId="12" xfId="7" applyFont="1" applyFill="1" applyBorder="1" applyAlignment="1">
      <alignment horizontal="center" vertical="center" wrapText="1"/>
    </xf>
    <xf numFmtId="0" fontId="5" fillId="3" borderId="9" xfId="7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3" borderId="11" xfId="7" applyFont="1" applyFill="1" applyBorder="1" applyAlignment="1">
      <alignment horizontal="center" vertical="center" wrapText="1"/>
    </xf>
    <xf numFmtId="0" fontId="5" fillId="3" borderId="10" xfId="7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24" fillId="0" borderId="13" xfId="7" applyFont="1" applyBorder="1" applyAlignment="1">
      <alignment horizontal="left" vertical="top" wrapText="1"/>
    </xf>
    <xf numFmtId="0" fontId="13" fillId="0" borderId="0" xfId="7" applyFont="1" applyBorder="1" applyAlignment="1">
      <alignment horizontal="left" wrapText="1"/>
    </xf>
    <xf numFmtId="0" fontId="13" fillId="0" borderId="0" xfId="7" applyFont="1" applyBorder="1" applyAlignment="1">
      <alignment horizontal="left"/>
    </xf>
    <xf numFmtId="0" fontId="20" fillId="0" borderId="0" xfId="0" applyFont="1" applyAlignment="1">
      <alignment horizontal="left" wrapText="1"/>
    </xf>
    <xf numFmtId="0" fontId="5" fillId="3" borderId="6" xfId="0" applyFont="1" applyFill="1" applyBorder="1" applyAlignment="1">
      <alignment horizontal="left" vertical="center" wrapText="1" indent="1"/>
    </xf>
    <xf numFmtId="0" fontId="5" fillId="0" borderId="6" xfId="11" applyFont="1" applyFill="1" applyBorder="1" applyAlignment="1">
      <alignment horizontal="left" vertical="center" indent="1"/>
    </xf>
    <xf numFmtId="0" fontId="5" fillId="3" borderId="6" xfId="11" applyFont="1" applyFill="1" applyBorder="1" applyAlignment="1">
      <alignment horizontal="left" vertical="center" indent="1"/>
    </xf>
    <xf numFmtId="0" fontId="5" fillId="3" borderId="3" xfId="11" applyFont="1" applyFill="1" applyBorder="1" applyAlignment="1">
      <alignment horizontal="left" vertical="center" indent="1"/>
    </xf>
    <xf numFmtId="1" fontId="5" fillId="4" borderId="8" xfId="11" applyNumberFormat="1" applyFont="1" applyFill="1" applyBorder="1" applyAlignment="1">
      <alignment horizontal="center" wrapText="1"/>
    </xf>
    <xf numFmtId="1" fontId="5" fillId="4" borderId="7" xfId="11" applyNumberFormat="1" applyFont="1" applyFill="1" applyBorder="1" applyAlignment="1">
      <alignment horizontal="center" wrapText="1"/>
    </xf>
    <xf numFmtId="0" fontId="5" fillId="0" borderId="9" xfId="11" applyFont="1" applyFill="1" applyBorder="1" applyAlignment="1">
      <alignment horizontal="left" vertical="center" indent="1"/>
    </xf>
    <xf numFmtId="0" fontId="19" fillId="0" borderId="13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5" fillId="4" borderId="12" xfId="0" applyFont="1" applyFill="1" applyBorder="1" applyAlignment="1">
      <alignment horizontal="center" vertical="center" wrapText="1"/>
    </xf>
  </cellXfs>
  <cellStyles count="12">
    <cellStyle name="Hyperlink" xfId="5" builtinId="8"/>
    <cellStyle name="Hyperlink_Tabellen_H2.3_HIS_gesamt_2012-06-12-1" xfId="6"/>
    <cellStyle name="Komma" xfId="1" builtinId="3"/>
    <cellStyle name="Prozent" xfId="2" builtinId="5"/>
    <cellStyle name="Standard" xfId="0" builtinId="0"/>
    <cellStyle name="Standard 2" xfId="4"/>
    <cellStyle name="Standard 2 2 2" xfId="11"/>
    <cellStyle name="Standard 3" xfId="10"/>
    <cellStyle name="Standard 4" xfId="8"/>
    <cellStyle name="Standard_E_Abbildungen_und_Tabellen_im_Anhang_09_05_2008" xfId="7"/>
    <cellStyle name="Standard_Neuzugänge_Zeitreihe_b_mw" xfId="9"/>
    <cellStyle name="Standard_Tabellen_H2.3_HIS_gesamt_2012-06-12-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200025</xdr:colOff>
      <xdr:row>25</xdr:row>
      <xdr:rowOff>38100</xdr:rowOff>
    </xdr:to>
    <xdr:sp macro="" textlink="">
      <xdr:nvSpPr>
        <xdr:cNvPr id="1027" name="AutoShape 3"/>
        <xdr:cNvSpPr>
          <a:spLocks noChangeAspect="1" noChangeArrowheads="1" noTextEdit="1"/>
        </xdr:cNvSpPr>
      </xdr:nvSpPr>
      <xdr:spPr bwMode="auto">
        <a:xfrm>
          <a:off x="0" y="190500"/>
          <a:ext cx="5686425" cy="481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1</xdr:rowOff>
    </xdr:from>
    <xdr:to>
      <xdr:col>7</xdr:col>
      <xdr:colOff>66675</xdr:colOff>
      <xdr:row>24</xdr:row>
      <xdr:rowOff>116993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1"/>
          <a:ext cx="5553075" cy="4708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161925</xdr:colOff>
      <xdr:row>27</xdr:row>
      <xdr:rowOff>142875</xdr:rowOff>
    </xdr:to>
    <xdr:sp macro="" textlink="">
      <xdr:nvSpPr>
        <xdr:cNvPr id="2051" name="AutoShape 3"/>
        <xdr:cNvSpPr>
          <a:spLocks noChangeAspect="1" noChangeArrowheads="1" noTextEdit="1"/>
        </xdr:cNvSpPr>
      </xdr:nvSpPr>
      <xdr:spPr bwMode="auto">
        <a:xfrm>
          <a:off x="0" y="190500"/>
          <a:ext cx="5600700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171450</xdr:colOff>
      <xdr:row>27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610225" cy="510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76200</xdr:colOff>
      <xdr:row>21</xdr:row>
      <xdr:rowOff>142875</xdr:rowOff>
    </xdr:to>
    <xdr:sp macro="" textlink="">
      <xdr:nvSpPr>
        <xdr:cNvPr id="3075" name="AutoShape 3"/>
        <xdr:cNvSpPr>
          <a:spLocks noChangeAspect="1" noChangeArrowheads="1" noTextEdit="1"/>
        </xdr:cNvSpPr>
      </xdr:nvSpPr>
      <xdr:spPr bwMode="auto">
        <a:xfrm>
          <a:off x="0" y="190500"/>
          <a:ext cx="57435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85725</xdr:colOff>
      <xdr:row>21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753100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5874033" cy="3619500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5874033" cy="3619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0</xdr:rowOff>
    </xdr:from>
    <xdr:ext cx="6359732" cy="4000499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0"/>
          <a:ext cx="6359732" cy="400049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1</xdr:rowOff>
    </xdr:from>
    <xdr:ext cx="6343649" cy="3716578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1"/>
          <a:ext cx="6343649" cy="371657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7944959" cy="3210373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7944959" cy="321037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0A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Quer-V&#214;\Zahlenkompa&#223;\2003\Schaubilder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  <sheetName val="Ab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P46"/>
  <sheetViews>
    <sheetView showGridLines="0" workbookViewId="0">
      <selection activeCell="F52" sqref="F52"/>
    </sheetView>
  </sheetViews>
  <sheetFormatPr baseColWidth="10" defaultRowHeight="15" x14ac:dyDescent="0.25"/>
  <cols>
    <col min="1" max="9" width="9.140625" customWidth="1"/>
  </cols>
  <sheetData>
    <row r="2" spans="1:16" x14ac:dyDescent="0.25">
      <c r="A2" s="14" t="s">
        <v>33</v>
      </c>
      <c r="B2" s="1"/>
      <c r="C2" s="1"/>
      <c r="D2" s="1"/>
      <c r="E2" s="1"/>
      <c r="F2" s="1"/>
      <c r="G2" s="1"/>
      <c r="H2" s="1"/>
      <c r="I2" s="1"/>
      <c r="J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6" x14ac:dyDescent="0.25">
      <c r="A4" s="13" t="s">
        <v>32</v>
      </c>
      <c r="B4" s="1"/>
      <c r="C4" s="1"/>
      <c r="D4" s="1"/>
      <c r="E4" s="1"/>
      <c r="F4" s="1"/>
      <c r="G4" s="1"/>
      <c r="H4" s="1"/>
      <c r="I4" s="1"/>
      <c r="J4" s="1"/>
    </row>
    <row r="5" spans="1:16" x14ac:dyDescent="0.25">
      <c r="A5" s="13"/>
      <c r="B5" s="1"/>
      <c r="C5" s="1"/>
      <c r="D5" s="1"/>
      <c r="E5" s="1"/>
      <c r="F5" s="1"/>
      <c r="G5" s="1"/>
      <c r="H5" s="1"/>
      <c r="I5" s="1"/>
      <c r="J5" s="1"/>
    </row>
    <row r="6" spans="1:16" x14ac:dyDescent="0.25">
      <c r="A6" s="274" t="s">
        <v>31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</row>
    <row r="7" spans="1:16" x14ac:dyDescent="0.25">
      <c r="A7" s="274" t="s">
        <v>199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</row>
    <row r="8" spans="1:16" x14ac:dyDescent="0.25">
      <c r="A8" s="274" t="s">
        <v>30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</row>
    <row r="9" spans="1:16" x14ac:dyDescent="0.25">
      <c r="A9" s="274" t="s">
        <v>29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</row>
    <row r="10" spans="1:16" x14ac:dyDescent="0.25">
      <c r="A10" s="274" t="s">
        <v>28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</row>
    <row r="11" spans="1:16" x14ac:dyDescent="0.25">
      <c r="A11" s="274" t="s">
        <v>27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5">
      <c r="A13" s="13" t="s">
        <v>26</v>
      </c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5">
      <c r="A14" s="13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5">
      <c r="A15" s="274" t="s">
        <v>25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</row>
    <row r="16" spans="1:16" x14ac:dyDescent="0.25">
      <c r="A16" s="274" t="s">
        <v>24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</row>
    <row r="17" spans="1:16" x14ac:dyDescent="0.25">
      <c r="A17" s="274" t="s">
        <v>23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</row>
    <row r="18" spans="1:16" x14ac:dyDescent="0.25">
      <c r="A18" s="274" t="s">
        <v>22</v>
      </c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</row>
    <row r="19" spans="1:16" x14ac:dyDescent="0.25">
      <c r="A19" s="274" t="s">
        <v>21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</row>
    <row r="20" spans="1:16" x14ac:dyDescent="0.25">
      <c r="A20" s="274" t="s">
        <v>20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</row>
    <row r="21" spans="1:16" x14ac:dyDescent="0.25">
      <c r="A21" s="274" t="s">
        <v>19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</row>
    <row r="22" spans="1:16" x14ac:dyDescent="0.25">
      <c r="A22" s="274" t="s">
        <v>18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</row>
    <row r="23" spans="1:16" x14ac:dyDescent="0.25">
      <c r="A23" s="274" t="s">
        <v>17</v>
      </c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</row>
    <row r="24" spans="1:16" x14ac:dyDescent="0.25">
      <c r="A24" s="274" t="s">
        <v>16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</row>
    <row r="25" spans="1:16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</row>
    <row r="26" spans="1:16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6" x14ac:dyDescent="0.25">
      <c r="A28" s="11" t="s">
        <v>15</v>
      </c>
      <c r="B28" s="1"/>
      <c r="C28" s="1"/>
      <c r="D28" s="1"/>
      <c r="E28" s="1"/>
      <c r="F28" s="7"/>
      <c r="G28" s="7"/>
      <c r="H28" s="3"/>
      <c r="I28" s="3"/>
      <c r="J28" s="3"/>
    </row>
    <row r="29" spans="1:16" x14ac:dyDescent="0.25">
      <c r="A29" s="11"/>
      <c r="B29" s="1"/>
      <c r="C29" s="1"/>
      <c r="D29" s="1"/>
      <c r="E29" s="1"/>
      <c r="F29" s="7"/>
      <c r="G29" s="7"/>
      <c r="H29" s="3"/>
      <c r="I29" s="3"/>
      <c r="J29" s="3"/>
    </row>
    <row r="30" spans="1:16" x14ac:dyDescent="0.25">
      <c r="A30" s="10" t="s">
        <v>14</v>
      </c>
      <c r="B30" s="7" t="s">
        <v>13</v>
      </c>
      <c r="C30" s="7"/>
      <c r="D30" s="7"/>
      <c r="E30" s="7"/>
      <c r="F30" s="7"/>
      <c r="G30" s="7"/>
      <c r="H30" s="3"/>
      <c r="I30" s="3"/>
      <c r="J30" s="3"/>
    </row>
    <row r="31" spans="1:16" x14ac:dyDescent="0.25">
      <c r="A31" s="8">
        <v>0</v>
      </c>
      <c r="B31" s="7" t="s">
        <v>12</v>
      </c>
      <c r="C31" s="7"/>
      <c r="D31" s="7"/>
      <c r="E31" s="7"/>
      <c r="F31" s="7"/>
      <c r="G31" s="7"/>
      <c r="H31" s="3"/>
      <c r="I31" s="3"/>
      <c r="J31" s="3"/>
    </row>
    <row r="32" spans="1:16" x14ac:dyDescent="0.25">
      <c r="A32" s="10" t="s">
        <v>11</v>
      </c>
      <c r="B32" s="7" t="s">
        <v>10</v>
      </c>
      <c r="C32" s="7"/>
      <c r="D32" s="7"/>
      <c r="E32" s="7"/>
      <c r="F32" s="7"/>
      <c r="G32" s="7"/>
      <c r="H32" s="3"/>
      <c r="I32" s="3"/>
      <c r="J32" s="3"/>
    </row>
    <row r="33" spans="1:13" x14ac:dyDescent="0.25">
      <c r="A33" s="8" t="s">
        <v>9</v>
      </c>
      <c r="B33" s="7" t="s">
        <v>8</v>
      </c>
      <c r="C33" s="7"/>
      <c r="D33" s="7"/>
      <c r="E33" s="7"/>
      <c r="F33" s="7"/>
      <c r="G33" s="7"/>
      <c r="H33" s="3"/>
      <c r="I33" s="3"/>
      <c r="J33" s="3"/>
    </row>
    <row r="34" spans="1:13" x14ac:dyDescent="0.25">
      <c r="A34" s="9" t="s">
        <v>7</v>
      </c>
      <c r="B34" s="7" t="s">
        <v>6</v>
      </c>
      <c r="C34" s="7"/>
      <c r="D34" s="7"/>
      <c r="E34" s="7"/>
      <c r="F34" s="1"/>
      <c r="G34" s="1"/>
      <c r="H34" s="3"/>
      <c r="I34" s="3"/>
      <c r="J34" s="3"/>
    </row>
    <row r="35" spans="1:13" x14ac:dyDescent="0.25">
      <c r="A35" s="8" t="s">
        <v>5</v>
      </c>
      <c r="B35" s="7" t="s">
        <v>4</v>
      </c>
      <c r="C35" s="7"/>
      <c r="D35" s="7"/>
      <c r="E35" s="7"/>
      <c r="F35" s="5"/>
      <c r="G35" s="1"/>
      <c r="H35" s="3"/>
      <c r="I35" s="3"/>
      <c r="J35" s="3"/>
    </row>
    <row r="36" spans="1:13" x14ac:dyDescent="0.25">
      <c r="A36" s="8" t="s">
        <v>3</v>
      </c>
      <c r="B36" s="7" t="s">
        <v>2</v>
      </c>
      <c r="C36" s="7"/>
      <c r="D36" s="7"/>
      <c r="E36" s="7"/>
      <c r="F36" s="1"/>
      <c r="G36" s="1"/>
      <c r="H36" s="3"/>
      <c r="I36" s="3"/>
      <c r="J36" s="3"/>
    </row>
    <row r="37" spans="1:13" x14ac:dyDescent="0.25">
      <c r="A37" s="5"/>
      <c r="B37" s="6"/>
      <c r="C37" s="6"/>
      <c r="D37" s="1"/>
      <c r="E37" s="1"/>
      <c r="F37" s="4"/>
      <c r="G37" s="4"/>
      <c r="H37" s="4"/>
      <c r="I37" s="4"/>
      <c r="J37" s="4"/>
    </row>
    <row r="38" spans="1:13" x14ac:dyDescent="0.25">
      <c r="A38" s="5" t="s">
        <v>1</v>
      </c>
      <c r="B38" s="5"/>
      <c r="C38" s="5"/>
      <c r="D38" s="5"/>
      <c r="E38" s="5"/>
      <c r="F38" s="4"/>
      <c r="G38" s="4"/>
      <c r="H38" s="4"/>
      <c r="I38" s="4"/>
      <c r="J38" s="4"/>
    </row>
    <row r="39" spans="1:13" x14ac:dyDescent="0.25">
      <c r="A39" s="1"/>
      <c r="B39" s="1"/>
      <c r="C39" s="1"/>
      <c r="D39" s="1"/>
      <c r="E39" s="1"/>
      <c r="F39" s="3"/>
      <c r="G39" s="3"/>
      <c r="H39" s="3"/>
      <c r="I39" s="3"/>
      <c r="J39" s="3"/>
    </row>
    <row r="40" spans="1:13" ht="30" customHeight="1" x14ac:dyDescent="0.25">
      <c r="A40" s="275" t="s">
        <v>0</v>
      </c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</sheetData>
  <mergeCells count="17">
    <mergeCell ref="A20:P20"/>
    <mergeCell ref="A11:P11"/>
    <mergeCell ref="A15:P15"/>
    <mergeCell ref="A16:P16"/>
    <mergeCell ref="A17:P17"/>
    <mergeCell ref="A18:P18"/>
    <mergeCell ref="A19:P19"/>
    <mergeCell ref="A21:P21"/>
    <mergeCell ref="A22:P22"/>
    <mergeCell ref="A23:P23"/>
    <mergeCell ref="A40:M40"/>
    <mergeCell ref="A24:P24"/>
    <mergeCell ref="A6:P6"/>
    <mergeCell ref="A7:P7"/>
    <mergeCell ref="A8:P8"/>
    <mergeCell ref="A9:P9"/>
    <mergeCell ref="A10:P10"/>
  </mergeCells>
  <hyperlinks>
    <hyperlink ref="A9" location="'Tab. E1-1A'!A1" display="Tab. E1-1A: Verteilung der Neuzugänge auf die 3 Sektoren des beruflichen Ausbildungssystems 2005 bis 2017* (Anzahl)"/>
    <hyperlink ref="A10" location="'Tab. E1-2A'!A1" display="Tab. E1-2A: Verteilung der Neuzugänge auf die 3 Sektoren des beruflichen Ausbildungssystems 2010 und 2016 nach Ländergruppen und schulischer Vorbildung* (Anzahl, in %)"/>
    <hyperlink ref="A11" location="'Tab. E1-3A'!A1" display="Tab. E1-3A: Verteilung der Neuzugänge auf die 3 Sektoren des beruflichen Ausbildungssystems 2005, 2010 und 2016 nach Ländergruppen, Geschlecht und Staatsangehörigkeit* (Anzahl, in %)"/>
    <hyperlink ref="A15" location="'Abb. E1-7web'!A1" display="Abb. E1-7web: Einmündung in die Sektoren des Schulberufssystems nach Geschlecht und Ländern 2016 (in %)"/>
    <hyperlink ref="A16" location="'Abb. E1-8web'!A1" display="Abb. E1-8web: Zusammensetzung der Neuzugänge in den 3 Sektoren des Berufsbildungssystems 2016 nach schulischer Vorbildung und nach Ländergruppen* (Anzahl und in %)"/>
    <hyperlink ref="A17" location="'Abb. E1-9web'!A1" display="Abb. E1-9web: Verteilung der Neuzugänge auf die drei Sektoren des beruflichen Ausbildungssystems 2016 nach Ländergruppen und Staatsangehörigkeit* (Anzahl und in %)"/>
    <hyperlink ref="A18" location="'Abb. E1-10web'!A1" display="Abb. E1-10web: Neuzugänge zu den Sektoren* beruflicher Ausbildung 1995 bis 2017** (Anzahl)"/>
    <hyperlink ref="A19" location="'Tab. E1-4web'!A1" display="Tab. E1-4web: Verteilung der Neuzugänge auf die 3 Sektoren des beruflichen Ausbildungssystems 2016 nach Ländergruppen und Ländern* (Anzahl und in %)"/>
    <hyperlink ref="A20" location="'Tab. E1-5web'!A1" display="Tab. E1-5web: Verteilung der Neuzugänge auf die Schulformen des Schulberufssystems 2005 bis 2017* (Anzahl und in %)"/>
    <hyperlink ref="A21" location="'Tab. E1-6web'!A1" display="Tab. E1-6web: Verteilung der Neuzugänge auf die Schulformen des Schulberufssystems 2005, 2016 und 2017 nach Ländergruppen* (Anzahl und in %)"/>
    <hyperlink ref="A22" location="'Tab. E1-7web'!A1" display="Tab. E1-7web: Schülerinnen und Schüler im 1. Schuljahr des Schulberufssystems 2000 bis 2016 nach Berufsgruppen* (Anzahl und Index (2000=100))"/>
    <hyperlink ref="A23" location="'Tab. E1-8web'!A1" display="Tab. E1-8web: Neuzugänge in das Schulberufssystem nach Ausbildungsbereich, Geschlecht und Ländern 2016 (Anzahl und in %)"/>
    <hyperlink ref="A24" location="'Tab. E1-9web'!A1" display="Tab. E1-9web: Verteilung der Neuzugänge auf die 3 Sektoren des Berufsbildungssystems 2005, 2010 und 2016 nach schulischer Vorbildung* (Anzahl und in %)"/>
    <hyperlink ref="A6" location="'Abb. E1-4A'!A1" display="Abb. E1-4A: Verteilung der Neuzugänge auf die 3 Sektoren des beruflichen Ausbildungssystems 2016 nach Ländergruppen und Ländern* (in %)"/>
    <hyperlink ref="A7" location="'Abb. E1-5A'!A1" display="Abb. E1-5A: Schülerinnen und Schüler im 1. Schuljahr des Schulberufssystems 2000 bis 2016 nach Berufsgruppen* (Index)"/>
    <hyperlink ref="A8" location="'Abb. E1-6A'!A1" display="Abb. E1-6A: Verteilung der Neuzugänge auf die 3 Sektoren des beruflichen Ausbildungssystems 2005, 2010 und 2016 nach schulischer Vorbildung*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2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2.7109375" style="15" bestFit="1" customWidth="1"/>
    <col min="3" max="3" width="11.42578125" style="15"/>
    <col min="4" max="4" width="12.28515625" style="15" bestFit="1" customWidth="1"/>
    <col min="5" max="5" width="11.42578125" style="15"/>
    <col min="6" max="6" width="14.42578125" style="15" bestFit="1" customWidth="1"/>
    <col min="7" max="10" width="11.42578125" style="15"/>
    <col min="11" max="11" width="12.28515625" style="15" bestFit="1" customWidth="1"/>
    <col min="12" max="12" width="15.85546875" style="15" bestFit="1" customWidth="1"/>
    <col min="13" max="13" width="19.7109375" style="15" customWidth="1"/>
    <col min="14" max="14" width="11.42578125" style="15"/>
    <col min="15" max="15" width="20.5703125" style="15" customWidth="1"/>
    <col min="16" max="16" width="20.28515625" style="15" customWidth="1"/>
    <col min="17" max="17" width="24.140625" style="15" customWidth="1"/>
    <col min="18" max="18" width="16.42578125" style="15" customWidth="1"/>
    <col min="19" max="16384" width="11.42578125" style="15"/>
  </cols>
  <sheetData>
    <row r="1" spans="1:12" x14ac:dyDescent="0.25">
      <c r="A1" s="274" t="s">
        <v>34</v>
      </c>
      <c r="B1" s="274"/>
      <c r="C1" s="274"/>
      <c r="D1" s="274"/>
      <c r="E1" s="274"/>
      <c r="F1" s="274"/>
      <c r="G1" s="274"/>
    </row>
    <row r="2" spans="1:12" ht="29.25" customHeight="1" x14ac:dyDescent="0.25">
      <c r="A2" s="308" t="s">
        <v>113</v>
      </c>
      <c r="B2" s="308"/>
      <c r="C2" s="308"/>
      <c r="D2" s="308"/>
      <c r="E2" s="308"/>
      <c r="F2" s="308"/>
      <c r="G2" s="308"/>
    </row>
    <row r="8" spans="1:12" x14ac:dyDescent="0.25">
      <c r="K8" s="133"/>
      <c r="L8" s="133"/>
    </row>
    <row r="9" spans="1:12" x14ac:dyDescent="0.25">
      <c r="K9" s="133"/>
      <c r="L9" s="133"/>
    </row>
    <row r="22" spans="1:9" ht="15" customHeight="1" x14ac:dyDescent="0.25"/>
    <row r="23" spans="1:9" ht="15" customHeight="1" x14ac:dyDescent="0.25">
      <c r="A23" s="309" t="s">
        <v>112</v>
      </c>
      <c r="B23" s="309"/>
      <c r="C23" s="309"/>
      <c r="D23" s="309"/>
      <c r="E23" s="309"/>
      <c r="F23" s="309"/>
      <c r="G23" s="126" t="s">
        <v>109</v>
      </c>
    </row>
    <row r="24" spans="1:9" ht="11.25" customHeight="1" x14ac:dyDescent="0.25">
      <c r="A24" s="307" t="s">
        <v>111</v>
      </c>
      <c r="B24" s="307"/>
      <c r="C24" s="307"/>
      <c r="D24" s="307"/>
      <c r="E24" s="307"/>
      <c r="F24" s="307"/>
      <c r="G24" s="307"/>
      <c r="H24" s="129"/>
      <c r="I24" s="132"/>
    </row>
    <row r="25" spans="1:9" ht="15" customHeight="1" x14ac:dyDescent="0.25"/>
  </sheetData>
  <mergeCells count="4">
    <mergeCell ref="A2:G2"/>
    <mergeCell ref="A23:F23"/>
    <mergeCell ref="A24:G24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O101"/>
  <sheetViews>
    <sheetView showGridLines="0" zoomScaleNormal="100" workbookViewId="0">
      <selection sqref="A1:H1"/>
    </sheetView>
  </sheetViews>
  <sheetFormatPr baseColWidth="10" defaultColWidth="11.42578125" defaultRowHeight="15" x14ac:dyDescent="0.25"/>
  <cols>
    <col min="1" max="1" width="16.42578125" style="134" customWidth="1"/>
    <col min="2" max="2" width="17.85546875" style="134" customWidth="1"/>
    <col min="3" max="3" width="18.28515625" style="134" customWidth="1"/>
    <col min="4" max="4" width="18.140625" style="134" customWidth="1"/>
    <col min="5" max="5" width="10.5703125" style="134" customWidth="1"/>
    <col min="6" max="6" width="14.28515625" style="134" customWidth="1"/>
    <col min="7" max="7" width="9.5703125" style="134" customWidth="1"/>
    <col min="8" max="8" width="14.28515625" style="134" customWidth="1"/>
    <col min="9" max="16384" width="11.42578125" style="134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5" s="143" customFormat="1" ht="21.75" customHeight="1" x14ac:dyDescent="0.25">
      <c r="A2" s="310" t="s">
        <v>116</v>
      </c>
      <c r="B2" s="310"/>
      <c r="C2" s="310"/>
      <c r="D2" s="310"/>
      <c r="E2" s="310"/>
      <c r="F2" s="310"/>
      <c r="G2" s="144"/>
      <c r="H2" s="135"/>
      <c r="I2" s="135"/>
      <c r="J2" s="135"/>
    </row>
    <row r="3" spans="1:15" x14ac:dyDescent="0.25">
      <c r="A3" s="136"/>
      <c r="B3" s="136"/>
      <c r="C3" s="136"/>
      <c r="D3" s="136"/>
      <c r="E3" s="136"/>
      <c r="F3" s="136"/>
      <c r="G3" s="136"/>
      <c r="H3" s="135"/>
      <c r="I3" s="135"/>
      <c r="J3" s="135"/>
      <c r="K3" s="136"/>
      <c r="L3" s="136"/>
      <c r="M3" s="136"/>
    </row>
    <row r="4" spans="1:15" x14ac:dyDescent="0.25">
      <c r="F4" s="136"/>
      <c r="G4" s="136"/>
      <c r="H4" s="135"/>
      <c r="I4" s="135"/>
      <c r="J4" s="135"/>
    </row>
    <row r="5" spans="1:15" x14ac:dyDescent="0.25">
      <c r="F5" s="136"/>
      <c r="G5" s="136"/>
    </row>
    <row r="6" spans="1:15" x14ac:dyDescent="0.25">
      <c r="F6" s="136"/>
      <c r="G6" s="136"/>
    </row>
    <row r="7" spans="1:15" x14ac:dyDescent="0.25">
      <c r="F7" s="136"/>
      <c r="G7" s="136"/>
      <c r="N7" s="142"/>
      <c r="O7" s="142"/>
    </row>
    <row r="8" spans="1:15" x14ac:dyDescent="0.25">
      <c r="F8" s="136"/>
      <c r="G8" s="136"/>
      <c r="N8" s="141"/>
    </row>
    <row r="9" spans="1:15" x14ac:dyDescent="0.25">
      <c r="F9" s="136"/>
      <c r="G9" s="136"/>
      <c r="O9" s="140"/>
    </row>
    <row r="10" spans="1:15" x14ac:dyDescent="0.25">
      <c r="F10" s="136"/>
      <c r="G10" s="136"/>
      <c r="N10" s="140"/>
      <c r="O10" s="140"/>
    </row>
    <row r="11" spans="1:15" x14ac:dyDescent="0.25">
      <c r="F11" s="136"/>
      <c r="G11" s="136"/>
      <c r="N11" s="139"/>
      <c r="O11" s="136"/>
    </row>
    <row r="12" spans="1:15" x14ac:dyDescent="0.25">
      <c r="F12" s="136"/>
      <c r="G12" s="136"/>
      <c r="N12" s="139"/>
      <c r="O12" s="138"/>
    </row>
    <row r="13" spans="1:15" x14ac:dyDescent="0.25">
      <c r="F13" s="136"/>
      <c r="G13" s="136"/>
    </row>
    <row r="14" spans="1:15" x14ac:dyDescent="0.25">
      <c r="F14" s="136"/>
      <c r="G14" s="136"/>
      <c r="N14" s="136"/>
      <c r="O14" s="136"/>
    </row>
    <row r="15" spans="1:15" x14ac:dyDescent="0.25">
      <c r="F15" s="136"/>
      <c r="G15" s="136"/>
    </row>
    <row r="16" spans="1:15" x14ac:dyDescent="0.25">
      <c r="F16" s="136"/>
      <c r="G16" s="136"/>
      <c r="H16" s="136"/>
      <c r="I16" s="136"/>
      <c r="J16" s="136"/>
      <c r="K16" s="136"/>
      <c r="L16" s="136"/>
      <c r="M16" s="136"/>
    </row>
    <row r="17" spans="1:13" x14ac:dyDescent="0.25">
      <c r="F17" s="136"/>
      <c r="G17" s="136"/>
      <c r="H17" s="136"/>
      <c r="I17" s="136"/>
      <c r="J17" s="136"/>
      <c r="K17" s="136"/>
      <c r="L17" s="136"/>
      <c r="M17" s="136"/>
    </row>
    <row r="18" spans="1:13" x14ac:dyDescent="0.25">
      <c r="F18" s="136"/>
      <c r="G18" s="136"/>
      <c r="H18" s="136"/>
      <c r="I18" s="136"/>
      <c r="J18" s="136"/>
      <c r="K18" s="136"/>
      <c r="L18" s="136"/>
      <c r="M18" s="136"/>
    </row>
    <row r="19" spans="1:13" x14ac:dyDescent="0.25">
      <c r="F19" s="136"/>
      <c r="G19" s="136"/>
      <c r="H19" s="136"/>
      <c r="I19" s="136"/>
      <c r="J19" s="136"/>
      <c r="K19" s="136"/>
      <c r="L19" s="136"/>
      <c r="M19" s="136"/>
    </row>
    <row r="20" spans="1:13" ht="27" customHeight="1" x14ac:dyDescent="0.25">
      <c r="A20" s="311" t="s">
        <v>115</v>
      </c>
      <c r="B20" s="311"/>
      <c r="C20" s="311"/>
      <c r="D20" s="311"/>
      <c r="E20" s="311"/>
      <c r="F20" s="311"/>
      <c r="G20" s="311"/>
      <c r="H20" s="311"/>
      <c r="I20" s="136"/>
      <c r="J20" s="136"/>
      <c r="K20" s="136"/>
      <c r="L20" s="136"/>
      <c r="M20" s="136"/>
    </row>
    <row r="21" spans="1:13" ht="27" customHeight="1" x14ac:dyDescent="0.25">
      <c r="A21" s="312" t="s">
        <v>114</v>
      </c>
      <c r="B21" s="312"/>
      <c r="C21" s="312"/>
      <c r="D21" s="312"/>
      <c r="E21" s="312"/>
      <c r="F21" s="312"/>
      <c r="G21" s="137"/>
      <c r="H21" s="137"/>
      <c r="I21" s="136"/>
      <c r="J21" s="136"/>
      <c r="K21" s="136"/>
      <c r="L21" s="136"/>
      <c r="M21" s="136"/>
    </row>
    <row r="22" spans="1:13" x14ac:dyDescent="0.25">
      <c r="G22" s="136"/>
      <c r="H22" s="136"/>
      <c r="I22" s="136"/>
      <c r="J22" s="136"/>
      <c r="K22" s="136"/>
      <c r="L22" s="136"/>
      <c r="M22" s="136"/>
    </row>
    <row r="53" spans="1:14" x14ac:dyDescent="0.25">
      <c r="A53" s="135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</row>
    <row r="54" spans="1:14" x14ac:dyDescent="0.25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</row>
    <row r="55" spans="1:14" x14ac:dyDescent="0.25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</row>
    <row r="56" spans="1:14" x14ac:dyDescent="0.25">
      <c r="A56" s="135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</row>
    <row r="57" spans="1:14" x14ac:dyDescent="0.25">
      <c r="A57" s="135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</row>
    <row r="58" spans="1:14" x14ac:dyDescent="0.25">
      <c r="A58" s="135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</row>
    <row r="59" spans="1:14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</row>
    <row r="60" spans="1:14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</row>
    <row r="61" spans="1:14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</row>
    <row r="62" spans="1:14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</row>
    <row r="63" spans="1:14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</row>
    <row r="64" spans="1:14" x14ac:dyDescent="0.2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</row>
    <row r="65" spans="1:14" x14ac:dyDescent="0.25">
      <c r="A65" s="135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</row>
    <row r="66" spans="1:14" x14ac:dyDescent="0.25">
      <c r="A66" s="135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</row>
    <row r="67" spans="1:14" x14ac:dyDescent="0.25">
      <c r="A67" s="135"/>
      <c r="B67" s="135"/>
      <c r="C67" s="135"/>
      <c r="D67" s="135"/>
      <c r="E67" s="135"/>
      <c r="F67" s="135"/>
    </row>
    <row r="68" spans="1:14" x14ac:dyDescent="0.25">
      <c r="A68" s="135"/>
      <c r="B68" s="135"/>
      <c r="C68" s="135"/>
      <c r="D68" s="135"/>
      <c r="E68" s="135"/>
      <c r="F68" s="135"/>
    </row>
    <row r="69" spans="1:14" x14ac:dyDescent="0.25">
      <c r="A69" s="135"/>
      <c r="B69" s="135"/>
      <c r="C69" s="135"/>
      <c r="D69" s="135"/>
      <c r="E69" s="135"/>
      <c r="F69" s="135"/>
    </row>
    <row r="70" spans="1:14" x14ac:dyDescent="0.25">
      <c r="A70" s="135"/>
      <c r="B70" s="135"/>
      <c r="C70" s="135"/>
      <c r="D70" s="135"/>
      <c r="E70" s="135"/>
      <c r="F70" s="135"/>
    </row>
    <row r="71" spans="1:14" x14ac:dyDescent="0.25">
      <c r="A71" s="135"/>
      <c r="B71" s="135"/>
      <c r="C71" s="135"/>
      <c r="D71" s="135"/>
      <c r="E71" s="135"/>
      <c r="F71" s="135"/>
    </row>
    <row r="72" spans="1:14" x14ac:dyDescent="0.25">
      <c r="A72" s="135"/>
      <c r="B72" s="135"/>
      <c r="C72" s="135"/>
      <c r="D72" s="135"/>
      <c r="E72" s="135"/>
      <c r="F72" s="135"/>
    </row>
    <row r="73" spans="1:14" x14ac:dyDescent="0.25">
      <c r="A73" s="135"/>
      <c r="B73" s="135"/>
      <c r="C73" s="135"/>
      <c r="D73" s="135"/>
      <c r="E73" s="135"/>
      <c r="F73" s="135"/>
    </row>
    <row r="74" spans="1:14" x14ac:dyDescent="0.25">
      <c r="A74" s="135"/>
      <c r="B74" s="135"/>
      <c r="C74" s="135"/>
      <c r="D74" s="135"/>
      <c r="E74" s="135"/>
      <c r="F74" s="135"/>
    </row>
    <row r="75" spans="1:14" x14ac:dyDescent="0.25">
      <c r="A75" s="135"/>
      <c r="B75" s="135"/>
      <c r="C75" s="135"/>
      <c r="D75" s="135"/>
      <c r="E75" s="135"/>
      <c r="F75" s="135"/>
    </row>
    <row r="76" spans="1:14" x14ac:dyDescent="0.25">
      <c r="A76" s="135"/>
      <c r="B76" s="135"/>
      <c r="C76" s="135"/>
      <c r="D76" s="135"/>
      <c r="E76" s="135"/>
      <c r="F76" s="135"/>
    </row>
    <row r="77" spans="1:14" x14ac:dyDescent="0.25">
      <c r="A77" s="135"/>
      <c r="B77" s="135"/>
      <c r="C77" s="135"/>
      <c r="D77" s="135"/>
      <c r="E77" s="135"/>
      <c r="F77" s="135"/>
    </row>
    <row r="78" spans="1:14" x14ac:dyDescent="0.25">
      <c r="A78" s="135"/>
      <c r="B78" s="135"/>
      <c r="C78" s="135"/>
      <c r="D78" s="135"/>
      <c r="E78" s="135"/>
      <c r="F78" s="135"/>
    </row>
    <row r="79" spans="1:14" x14ac:dyDescent="0.25">
      <c r="A79" s="135"/>
      <c r="B79" s="135"/>
      <c r="C79" s="135"/>
      <c r="D79" s="135"/>
      <c r="E79" s="135"/>
      <c r="F79" s="135"/>
    </row>
    <row r="80" spans="1:14" x14ac:dyDescent="0.25">
      <c r="A80" s="135"/>
      <c r="B80" s="135"/>
      <c r="C80" s="135"/>
      <c r="D80" s="135"/>
      <c r="E80" s="135"/>
      <c r="F80" s="135"/>
    </row>
    <row r="81" spans="1:6" x14ac:dyDescent="0.25">
      <c r="A81" s="135"/>
      <c r="B81" s="135"/>
      <c r="C81" s="135"/>
      <c r="D81" s="135"/>
      <c r="E81" s="135"/>
      <c r="F81" s="135"/>
    </row>
    <row r="82" spans="1:6" x14ac:dyDescent="0.25">
      <c r="A82" s="135"/>
      <c r="B82" s="135"/>
      <c r="C82" s="135"/>
      <c r="D82" s="135"/>
      <c r="E82" s="135"/>
      <c r="F82" s="135"/>
    </row>
    <row r="83" spans="1:6" x14ac:dyDescent="0.25">
      <c r="A83" s="135"/>
      <c r="B83" s="135"/>
      <c r="C83" s="135"/>
      <c r="D83" s="135"/>
      <c r="E83" s="135"/>
      <c r="F83" s="135"/>
    </row>
    <row r="84" spans="1:6" x14ac:dyDescent="0.25">
      <c r="A84" s="135"/>
      <c r="B84" s="135"/>
      <c r="C84" s="135"/>
      <c r="D84" s="135"/>
      <c r="E84" s="135"/>
      <c r="F84" s="135"/>
    </row>
    <row r="85" spans="1:6" x14ac:dyDescent="0.25">
      <c r="A85" s="135"/>
      <c r="B85" s="135"/>
      <c r="C85" s="135"/>
      <c r="D85" s="135"/>
      <c r="E85" s="135"/>
      <c r="F85" s="135"/>
    </row>
    <row r="86" spans="1:6" x14ac:dyDescent="0.25">
      <c r="A86" s="135"/>
      <c r="B86" s="135"/>
      <c r="C86" s="135"/>
      <c r="D86" s="135"/>
      <c r="E86" s="135"/>
      <c r="F86" s="135"/>
    </row>
    <row r="87" spans="1:6" x14ac:dyDescent="0.25">
      <c r="A87" s="135"/>
      <c r="B87" s="135"/>
      <c r="C87" s="135"/>
      <c r="D87" s="135"/>
      <c r="E87" s="135"/>
      <c r="F87" s="135"/>
    </row>
    <row r="88" spans="1:6" x14ac:dyDescent="0.25">
      <c r="A88" s="135"/>
      <c r="B88" s="135"/>
      <c r="C88" s="135"/>
      <c r="D88" s="135"/>
      <c r="E88" s="135"/>
      <c r="F88" s="135"/>
    </row>
    <row r="89" spans="1:6" x14ac:dyDescent="0.25">
      <c r="A89" s="135"/>
      <c r="B89" s="135"/>
      <c r="C89" s="135"/>
      <c r="D89" s="135"/>
      <c r="E89" s="135"/>
      <c r="F89" s="135"/>
    </row>
    <row r="90" spans="1:6" x14ac:dyDescent="0.25">
      <c r="A90" s="135"/>
      <c r="B90" s="135"/>
      <c r="C90" s="135"/>
      <c r="D90" s="135"/>
      <c r="E90" s="135"/>
      <c r="F90" s="135"/>
    </row>
    <row r="91" spans="1:6" x14ac:dyDescent="0.25">
      <c r="A91" s="135"/>
      <c r="B91" s="135"/>
      <c r="C91" s="135"/>
      <c r="D91" s="135"/>
      <c r="E91" s="135"/>
      <c r="F91" s="135"/>
    </row>
    <row r="92" spans="1:6" x14ac:dyDescent="0.25">
      <c r="A92" s="135"/>
      <c r="B92" s="135"/>
      <c r="C92" s="135"/>
      <c r="D92" s="135"/>
      <c r="E92" s="135"/>
      <c r="F92" s="135"/>
    </row>
    <row r="93" spans="1:6" x14ac:dyDescent="0.25">
      <c r="A93" s="135"/>
      <c r="B93" s="135"/>
      <c r="C93" s="135"/>
      <c r="D93" s="135"/>
      <c r="E93" s="135"/>
      <c r="F93" s="135"/>
    </row>
    <row r="94" spans="1:6" x14ac:dyDescent="0.25">
      <c r="A94" s="135"/>
      <c r="B94" s="135"/>
      <c r="C94" s="135"/>
      <c r="D94" s="135"/>
      <c r="E94" s="135"/>
      <c r="F94" s="135"/>
    </row>
    <row r="95" spans="1:6" x14ac:dyDescent="0.25">
      <c r="A95" s="135"/>
      <c r="B95" s="135"/>
      <c r="C95" s="135"/>
      <c r="D95" s="135"/>
      <c r="E95" s="135"/>
      <c r="F95" s="135"/>
    </row>
    <row r="96" spans="1:6" x14ac:dyDescent="0.25">
      <c r="A96" s="135"/>
      <c r="B96" s="135"/>
      <c r="C96" s="135"/>
      <c r="D96" s="135"/>
      <c r="E96" s="135"/>
      <c r="F96" s="135"/>
    </row>
    <row r="97" spans="1:6" x14ac:dyDescent="0.25">
      <c r="A97" s="135"/>
      <c r="B97" s="135"/>
      <c r="C97" s="135"/>
      <c r="D97" s="135"/>
      <c r="E97" s="135"/>
      <c r="F97" s="135"/>
    </row>
    <row r="98" spans="1:6" x14ac:dyDescent="0.25">
      <c r="A98" s="135"/>
      <c r="B98" s="135"/>
      <c r="C98" s="135"/>
      <c r="D98" s="135"/>
      <c r="E98" s="135"/>
      <c r="F98" s="135"/>
    </row>
    <row r="99" spans="1:6" x14ac:dyDescent="0.25">
      <c r="A99" s="135"/>
      <c r="B99" s="135"/>
      <c r="C99" s="135"/>
      <c r="D99" s="135"/>
      <c r="E99" s="135"/>
      <c r="F99" s="135"/>
    </row>
    <row r="100" spans="1:6" x14ac:dyDescent="0.25">
      <c r="A100" s="135"/>
      <c r="B100" s="135"/>
      <c r="C100" s="135"/>
      <c r="D100" s="135"/>
      <c r="E100" s="135"/>
      <c r="F100" s="135"/>
    </row>
    <row r="101" spans="1:6" x14ac:dyDescent="0.25">
      <c r="A101" s="135"/>
      <c r="B101" s="135"/>
      <c r="C101" s="135"/>
      <c r="D101" s="135"/>
      <c r="E101" s="135"/>
      <c r="F101" s="135"/>
    </row>
  </sheetData>
  <mergeCells count="4">
    <mergeCell ref="A2:F2"/>
    <mergeCell ref="A20:H20"/>
    <mergeCell ref="A21:F21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9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29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21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0.4" customHeight="1" x14ac:dyDescent="0.25">
      <c r="A2" s="313" t="s">
        <v>138</v>
      </c>
      <c r="B2" s="313"/>
      <c r="C2" s="313"/>
      <c r="D2" s="313"/>
      <c r="E2" s="313"/>
      <c r="F2" s="313"/>
      <c r="G2" s="313"/>
    </row>
    <row r="3" spans="1:7" ht="24" x14ac:dyDescent="0.25">
      <c r="A3" s="290" t="s">
        <v>137</v>
      </c>
      <c r="B3" s="110" t="s">
        <v>73</v>
      </c>
      <c r="C3" s="110" t="s">
        <v>105</v>
      </c>
      <c r="D3" s="110" t="s">
        <v>104</v>
      </c>
      <c r="E3" s="110" t="s">
        <v>91</v>
      </c>
      <c r="F3" s="110" t="s">
        <v>105</v>
      </c>
      <c r="G3" s="109" t="s">
        <v>104</v>
      </c>
    </row>
    <row r="4" spans="1:7" ht="15" customHeight="1" x14ac:dyDescent="0.25">
      <c r="A4" s="290"/>
      <c r="B4" s="314" t="s">
        <v>65</v>
      </c>
      <c r="C4" s="292"/>
      <c r="D4" s="292"/>
      <c r="E4" s="314" t="s">
        <v>136</v>
      </c>
      <c r="F4" s="292"/>
      <c r="G4" s="315"/>
    </row>
    <row r="5" spans="1:7" ht="15" customHeight="1" x14ac:dyDescent="0.25">
      <c r="A5" s="167" t="s">
        <v>103</v>
      </c>
      <c r="B5" s="166">
        <v>481422.90695943759</v>
      </c>
      <c r="C5" s="166">
        <v>217139.48711205705</v>
      </c>
      <c r="D5" s="166">
        <v>302881.09210596181</v>
      </c>
      <c r="E5" s="165">
        <v>48.072898131979969</v>
      </c>
      <c r="F5" s="165">
        <v>21.682650105487806</v>
      </c>
      <c r="G5" s="164">
        <v>30.244451762532215</v>
      </c>
    </row>
    <row r="6" spans="1:7" ht="15" customHeight="1" x14ac:dyDescent="0.25">
      <c r="A6" s="163" t="s">
        <v>135</v>
      </c>
      <c r="B6" s="162"/>
      <c r="C6" s="162"/>
      <c r="D6" s="162"/>
      <c r="E6" s="162"/>
      <c r="F6" s="162"/>
      <c r="G6" s="162"/>
    </row>
    <row r="7" spans="1:7" ht="15" customHeight="1" x14ac:dyDescent="0.25">
      <c r="A7" s="153" t="s">
        <v>134</v>
      </c>
      <c r="B7" s="161">
        <v>445172.90695943759</v>
      </c>
      <c r="C7" s="161">
        <v>198861.74912613721</v>
      </c>
      <c r="D7" s="161">
        <v>285953.09210596175</v>
      </c>
      <c r="E7" s="151">
        <v>47.868685133231622</v>
      </c>
      <c r="F7" s="151">
        <v>21.383265479878176</v>
      </c>
      <c r="G7" s="150">
        <v>30.748049386890202</v>
      </c>
    </row>
    <row r="8" spans="1:7" ht="15" customHeight="1" x14ac:dyDescent="0.25">
      <c r="A8" s="157" t="s">
        <v>102</v>
      </c>
      <c r="B8" s="160">
        <v>52249</v>
      </c>
      <c r="C8" s="160">
        <v>33047</v>
      </c>
      <c r="D8" s="160">
        <v>22808</v>
      </c>
      <c r="E8" s="155">
        <v>48.332161622141641</v>
      </c>
      <c r="F8" s="155">
        <v>30.569636646192556</v>
      </c>
      <c r="G8" s="154">
        <v>21.098201731665803</v>
      </c>
    </row>
    <row r="9" spans="1:7" ht="15" customHeight="1" x14ac:dyDescent="0.25">
      <c r="A9" s="153" t="s">
        <v>101</v>
      </c>
      <c r="B9" s="161">
        <v>392923.90695943759</v>
      </c>
      <c r="C9" s="161">
        <v>165814.74912613721</v>
      </c>
      <c r="D9" s="161">
        <v>263145.09210596175</v>
      </c>
      <c r="E9" s="151">
        <v>47.807723151117514</v>
      </c>
      <c r="F9" s="151">
        <v>20.174963854802343</v>
      </c>
      <c r="G9" s="150">
        <v>32.017312994080143</v>
      </c>
    </row>
    <row r="10" spans="1:7" ht="15" customHeight="1" x14ac:dyDescent="0.25">
      <c r="A10" s="157" t="s">
        <v>100</v>
      </c>
      <c r="B10" s="160">
        <v>36250</v>
      </c>
      <c r="C10" s="160">
        <v>18277.737985919804</v>
      </c>
      <c r="D10" s="160">
        <v>16928</v>
      </c>
      <c r="E10" s="155">
        <v>50.730705499316208</v>
      </c>
      <c r="F10" s="155">
        <v>25.579104633306553</v>
      </c>
      <c r="G10" s="154">
        <v>23.690189867377235</v>
      </c>
    </row>
    <row r="11" spans="1:7" ht="15" customHeight="1" x14ac:dyDescent="0.25">
      <c r="A11" s="159" t="s">
        <v>133</v>
      </c>
      <c r="B11" s="105"/>
      <c r="C11" s="105"/>
      <c r="D11" s="105"/>
      <c r="E11" s="105"/>
      <c r="F11" s="105"/>
      <c r="G11" s="105"/>
    </row>
    <row r="12" spans="1:7" ht="15" customHeight="1" x14ac:dyDescent="0.25">
      <c r="A12" s="153" t="s">
        <v>132</v>
      </c>
      <c r="B12" s="158">
        <v>67988</v>
      </c>
      <c r="C12" s="158">
        <v>27114</v>
      </c>
      <c r="D12" s="158">
        <v>68612</v>
      </c>
      <c r="E12" s="151">
        <v>41.528519246979492</v>
      </c>
      <c r="F12" s="151">
        <v>16.561809008392686</v>
      </c>
      <c r="G12" s="150">
        <v>41.909671744627822</v>
      </c>
    </row>
    <row r="13" spans="1:7" ht="15" customHeight="1" x14ac:dyDescent="0.25">
      <c r="A13" s="157" t="s">
        <v>131</v>
      </c>
      <c r="B13" s="156">
        <v>76992</v>
      </c>
      <c r="C13" s="156">
        <v>27767</v>
      </c>
      <c r="D13" s="156">
        <v>30695</v>
      </c>
      <c r="E13" s="155">
        <v>56.839960429370862</v>
      </c>
      <c r="F13" s="155">
        <v>20.499210063933145</v>
      </c>
      <c r="G13" s="154">
        <v>22.660829506696</v>
      </c>
    </row>
    <row r="14" spans="1:7" ht="15" customHeight="1" x14ac:dyDescent="0.25">
      <c r="A14" s="153" t="s">
        <v>130</v>
      </c>
      <c r="B14" s="152">
        <v>16418</v>
      </c>
      <c r="C14" s="152">
        <v>12409.737985919804</v>
      </c>
      <c r="D14" s="152">
        <v>8965</v>
      </c>
      <c r="E14" s="151">
        <v>43.442208410824186</v>
      </c>
      <c r="F14" s="151">
        <v>32.836303076382613</v>
      </c>
      <c r="G14" s="150">
        <v>23.721488512793204</v>
      </c>
    </row>
    <row r="15" spans="1:7" ht="15" customHeight="1" x14ac:dyDescent="0.25">
      <c r="A15" s="157" t="s">
        <v>129</v>
      </c>
      <c r="B15" s="156">
        <v>8532</v>
      </c>
      <c r="C15" s="156">
        <v>5468</v>
      </c>
      <c r="D15" s="156">
        <v>3936</v>
      </c>
      <c r="E15" s="155">
        <v>47.569134701159676</v>
      </c>
      <c r="F15" s="155">
        <v>30.486173059768063</v>
      </c>
      <c r="G15" s="154">
        <v>21.944692239072257</v>
      </c>
    </row>
    <row r="16" spans="1:7" ht="15" customHeight="1" x14ac:dyDescent="0.25">
      <c r="A16" s="153" t="s">
        <v>128</v>
      </c>
      <c r="B16" s="152">
        <v>5928</v>
      </c>
      <c r="C16" s="152">
        <v>1376</v>
      </c>
      <c r="D16" s="152">
        <v>3223</v>
      </c>
      <c r="E16" s="151">
        <v>56.312339697919633</v>
      </c>
      <c r="F16" s="151">
        <v>13.07115037522561</v>
      </c>
      <c r="G16" s="150">
        <v>30.616509926854757</v>
      </c>
    </row>
    <row r="17" spans="1:7" ht="15" customHeight="1" x14ac:dyDescent="0.25">
      <c r="A17" s="157" t="s">
        <v>127</v>
      </c>
      <c r="B17" s="156">
        <v>13904</v>
      </c>
      <c r="C17" s="156">
        <v>4492</v>
      </c>
      <c r="D17" s="156">
        <v>4740</v>
      </c>
      <c r="E17" s="155">
        <v>60.096818810511756</v>
      </c>
      <c r="F17" s="155">
        <v>19.415629322268327</v>
      </c>
      <c r="G17" s="154">
        <v>20.487551867219917</v>
      </c>
    </row>
    <row r="18" spans="1:7" ht="15" customHeight="1" x14ac:dyDescent="0.25">
      <c r="A18" s="153" t="s">
        <v>126</v>
      </c>
      <c r="B18" s="152">
        <v>34959</v>
      </c>
      <c r="C18" s="152">
        <v>13897</v>
      </c>
      <c r="D18" s="152">
        <v>22572</v>
      </c>
      <c r="E18" s="151">
        <v>48.942991543932351</v>
      </c>
      <c r="F18" s="151">
        <v>19.455955647645183</v>
      </c>
      <c r="G18" s="150">
        <v>31.60105280842247</v>
      </c>
    </row>
    <row r="19" spans="1:7" ht="15" customHeight="1" x14ac:dyDescent="0.25">
      <c r="A19" s="157" t="s">
        <v>125</v>
      </c>
      <c r="B19" s="156">
        <v>6801</v>
      </c>
      <c r="C19" s="156">
        <v>3716</v>
      </c>
      <c r="D19" s="156">
        <v>2265</v>
      </c>
      <c r="E19" s="155">
        <v>53.20763573775622</v>
      </c>
      <c r="F19" s="155">
        <v>29.072132686590518</v>
      </c>
      <c r="G19" s="154">
        <v>17.720231575653262</v>
      </c>
    </row>
    <row r="20" spans="1:7" ht="15" customHeight="1" x14ac:dyDescent="0.25">
      <c r="A20" s="153" t="s">
        <v>124</v>
      </c>
      <c r="B20" s="152">
        <v>53783.966707129846</v>
      </c>
      <c r="C20" s="152">
        <v>21519.151422757775</v>
      </c>
      <c r="D20" s="152">
        <v>42269.082788000029</v>
      </c>
      <c r="E20" s="151">
        <v>45.745479192562314</v>
      </c>
      <c r="F20" s="151">
        <v>18.302924717541639</v>
      </c>
      <c r="G20" s="150">
        <v>35.951596089896057</v>
      </c>
    </row>
    <row r="21" spans="1:7" ht="15" customHeight="1" x14ac:dyDescent="0.25">
      <c r="A21" s="157" t="s">
        <v>123</v>
      </c>
      <c r="B21" s="156">
        <v>110799</v>
      </c>
      <c r="C21" s="156">
        <v>50200</v>
      </c>
      <c r="D21" s="156">
        <v>62827</v>
      </c>
      <c r="E21" s="155">
        <v>49.502291958932389</v>
      </c>
      <c r="F21" s="155">
        <v>22.428136141467032</v>
      </c>
      <c r="G21" s="154">
        <v>28.069571899600582</v>
      </c>
    </row>
    <row r="22" spans="1:7" ht="15" customHeight="1" x14ac:dyDescent="0.25">
      <c r="A22" s="153" t="s">
        <v>122</v>
      </c>
      <c r="B22" s="152">
        <v>24280</v>
      </c>
      <c r="C22" s="152">
        <v>12944</v>
      </c>
      <c r="D22" s="152">
        <v>16162</v>
      </c>
      <c r="E22" s="151">
        <v>45.480088412692467</v>
      </c>
      <c r="F22" s="151">
        <v>24.246057018694039</v>
      </c>
      <c r="G22" s="150">
        <v>30.273854568613494</v>
      </c>
    </row>
    <row r="23" spans="1:7" ht="15" customHeight="1" x14ac:dyDescent="0.25">
      <c r="A23" s="157" t="s">
        <v>121</v>
      </c>
      <c r="B23" s="156">
        <v>5447.9402523077042</v>
      </c>
      <c r="C23" s="156">
        <v>4325.5977033794388</v>
      </c>
      <c r="D23" s="156">
        <v>3469.0093179617343</v>
      </c>
      <c r="E23" s="155">
        <v>41.139670032732063</v>
      </c>
      <c r="F23" s="155">
        <v>32.66439314124159</v>
      </c>
      <c r="G23" s="154">
        <v>26.195936826026344</v>
      </c>
    </row>
    <row r="24" spans="1:7" ht="15" customHeight="1" x14ac:dyDescent="0.25">
      <c r="A24" s="153" t="s">
        <v>120</v>
      </c>
      <c r="B24" s="152">
        <v>17818</v>
      </c>
      <c r="C24" s="152">
        <v>11605</v>
      </c>
      <c r="D24" s="152">
        <v>7877</v>
      </c>
      <c r="E24" s="151">
        <v>47.769436997319033</v>
      </c>
      <c r="F24" s="151">
        <v>31.112600536193032</v>
      </c>
      <c r="G24" s="150">
        <v>21.117962466487935</v>
      </c>
    </row>
    <row r="25" spans="1:7" ht="15" customHeight="1" x14ac:dyDescent="0.25">
      <c r="A25" s="157" t="s">
        <v>119</v>
      </c>
      <c r="B25" s="156">
        <v>9927</v>
      </c>
      <c r="C25" s="156">
        <v>6621</v>
      </c>
      <c r="D25" s="156">
        <v>4841</v>
      </c>
      <c r="E25" s="155">
        <v>46.411706952171677</v>
      </c>
      <c r="F25" s="155">
        <v>30.9551638692786</v>
      </c>
      <c r="G25" s="154">
        <v>22.633129178549723</v>
      </c>
    </row>
    <row r="26" spans="1:7" ht="15" customHeight="1" x14ac:dyDescent="0.25">
      <c r="A26" s="153" t="s">
        <v>118</v>
      </c>
      <c r="B26" s="152">
        <v>18674</v>
      </c>
      <c r="C26" s="152">
        <v>8048</v>
      </c>
      <c r="D26" s="152">
        <v>16539</v>
      </c>
      <c r="E26" s="151">
        <v>43.165900002311552</v>
      </c>
      <c r="F26" s="151">
        <v>18.603360994891471</v>
      </c>
      <c r="G26" s="150">
        <v>38.230739002796973</v>
      </c>
    </row>
    <row r="27" spans="1:7" ht="15" customHeight="1" x14ac:dyDescent="0.25">
      <c r="A27" s="149" t="s">
        <v>117</v>
      </c>
      <c r="B27" s="148">
        <v>9171</v>
      </c>
      <c r="C27" s="148">
        <v>5637</v>
      </c>
      <c r="D27" s="148">
        <v>3889</v>
      </c>
      <c r="E27" s="147">
        <v>49.050649836872225</v>
      </c>
      <c r="F27" s="147">
        <v>30.149221800288817</v>
      </c>
      <c r="G27" s="146">
        <v>20.800128362838958</v>
      </c>
    </row>
    <row r="28" spans="1:7" ht="15" customHeight="1" x14ac:dyDescent="0.25">
      <c r="A28" s="17" t="s">
        <v>84</v>
      </c>
      <c r="B28" s="145"/>
      <c r="C28" s="145"/>
      <c r="D28" s="145"/>
      <c r="E28" s="145"/>
      <c r="F28" s="145"/>
      <c r="G28" s="145"/>
    </row>
    <row r="29" spans="1:7" x14ac:dyDescent="0.25">
      <c r="A29" s="305" t="s">
        <v>111</v>
      </c>
      <c r="B29" s="305"/>
      <c r="C29" s="305"/>
      <c r="D29" s="305"/>
      <c r="E29" s="305"/>
      <c r="F29" s="305"/>
      <c r="G29" s="305"/>
    </row>
  </sheetData>
  <mergeCells count="6">
    <mergeCell ref="A1:G1"/>
    <mergeCell ref="A29:G29"/>
    <mergeCell ref="A2:G2"/>
    <mergeCell ref="A3:A4"/>
    <mergeCell ref="B4:D4"/>
    <mergeCell ref="E4:G4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N17"/>
  <sheetViews>
    <sheetView showGridLines="0" zoomScaleNormal="100" workbookViewId="0">
      <selection sqref="A1:N1"/>
    </sheetView>
  </sheetViews>
  <sheetFormatPr baseColWidth="10" defaultRowHeight="15" x14ac:dyDescent="0.25"/>
  <cols>
    <col min="1" max="1" width="29" customWidth="1"/>
    <col min="2" max="14" width="8.140625" customWidth="1"/>
  </cols>
  <sheetData>
    <row r="1" spans="1:14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x14ac:dyDescent="0.25">
      <c r="A2" s="191" t="s">
        <v>146</v>
      </c>
    </row>
    <row r="3" spans="1:14" x14ac:dyDescent="0.25">
      <c r="A3" s="317" t="s">
        <v>145</v>
      </c>
      <c r="B3" s="190">
        <v>2005</v>
      </c>
      <c r="C3" s="190">
        <v>2006</v>
      </c>
      <c r="D3" s="190">
        <v>2007</v>
      </c>
      <c r="E3" s="190">
        <v>2008</v>
      </c>
      <c r="F3" s="190">
        <v>2009</v>
      </c>
      <c r="G3" s="190">
        <v>2010</v>
      </c>
      <c r="H3" s="190">
        <v>2011</v>
      </c>
      <c r="I3" s="190">
        <v>2012</v>
      </c>
      <c r="J3" s="190">
        <v>2013</v>
      </c>
      <c r="K3" s="190">
        <v>2014</v>
      </c>
      <c r="L3" s="190">
        <v>2015</v>
      </c>
      <c r="M3" s="190">
        <v>2016</v>
      </c>
      <c r="N3" s="189">
        <v>2017</v>
      </c>
    </row>
    <row r="4" spans="1:14" ht="14.2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9"/>
    </row>
    <row r="5" spans="1:14" x14ac:dyDescent="0.25">
      <c r="A5" s="179" t="s">
        <v>144</v>
      </c>
      <c r="B5" s="188">
        <v>215873.00903230326</v>
      </c>
      <c r="C5" s="188">
        <v>215221.00921191572</v>
      </c>
      <c r="D5" s="188">
        <v>214828.006943221</v>
      </c>
      <c r="E5" s="188">
        <v>211089.01251012948</v>
      </c>
      <c r="F5" s="188">
        <v>209526</v>
      </c>
      <c r="G5" s="188">
        <v>212363</v>
      </c>
      <c r="H5" s="188">
        <v>209618</v>
      </c>
      <c r="I5" s="188">
        <v>212079.11926763074</v>
      </c>
      <c r="J5" s="188">
        <v>215601.93553442412</v>
      </c>
      <c r="K5" s="188">
        <v>210032.42559117998</v>
      </c>
      <c r="L5" s="188">
        <v>208823.35733376644</v>
      </c>
      <c r="M5" s="188">
        <v>217139.48711205705</v>
      </c>
      <c r="N5" s="187">
        <v>214346</v>
      </c>
    </row>
    <row r="6" spans="1:14" ht="48.75" x14ac:dyDescent="0.25">
      <c r="A6" s="173" t="s">
        <v>143</v>
      </c>
      <c r="B6" s="184">
        <v>142710.00903230326</v>
      </c>
      <c r="C6" s="184">
        <v>140484.00921191572</v>
      </c>
      <c r="D6" s="184">
        <v>143144.006943221</v>
      </c>
      <c r="E6" s="184">
        <v>142407.01251012948</v>
      </c>
      <c r="F6" s="184">
        <v>153841</v>
      </c>
      <c r="G6" s="184">
        <v>159850</v>
      </c>
      <c r="H6" s="184">
        <v>160142</v>
      </c>
      <c r="I6" s="184">
        <v>164775.740194201</v>
      </c>
      <c r="J6" s="184">
        <v>171080.93553442412</v>
      </c>
      <c r="K6" s="184">
        <v>166407.15037482834</v>
      </c>
      <c r="L6" s="184">
        <v>167329.45391218649</v>
      </c>
      <c r="M6" s="184">
        <v>176632.04833456335</v>
      </c>
      <c r="N6" s="183">
        <v>175937.11799447361</v>
      </c>
    </row>
    <row r="7" spans="1:14" ht="48.75" x14ac:dyDescent="0.25">
      <c r="A7" s="176" t="s">
        <v>142</v>
      </c>
      <c r="B7" s="186">
        <v>32514</v>
      </c>
      <c r="C7" s="186">
        <v>31341</v>
      </c>
      <c r="D7" s="186">
        <v>29682</v>
      </c>
      <c r="E7" s="186">
        <v>25693</v>
      </c>
      <c r="F7" s="186">
        <v>23352</v>
      </c>
      <c r="G7" s="186">
        <v>20677</v>
      </c>
      <c r="H7" s="186">
        <v>19223</v>
      </c>
      <c r="I7" s="186">
        <v>17563.919571045575</v>
      </c>
      <c r="J7" s="186">
        <v>15437</v>
      </c>
      <c r="K7" s="186">
        <v>14745.762951230063</v>
      </c>
      <c r="L7" s="186">
        <v>14638.568537859008</v>
      </c>
      <c r="M7" s="186">
        <v>14373.299199745703</v>
      </c>
      <c r="N7" s="185">
        <v>13228.896336014299</v>
      </c>
    </row>
    <row r="8" spans="1:14" ht="36.75" x14ac:dyDescent="0.25">
      <c r="A8" s="173" t="s">
        <v>141</v>
      </c>
      <c r="B8" s="184">
        <v>11472</v>
      </c>
      <c r="C8" s="184">
        <v>11901</v>
      </c>
      <c r="D8" s="184">
        <v>9813</v>
      </c>
      <c r="E8" s="184">
        <v>8780</v>
      </c>
      <c r="F8" s="184">
        <v>6710</v>
      </c>
      <c r="G8" s="184">
        <v>6118</v>
      </c>
      <c r="H8" s="184">
        <v>5874</v>
      </c>
      <c r="I8" s="184">
        <v>5505.5335120643431</v>
      </c>
      <c r="J8" s="184">
        <v>4792</v>
      </c>
      <c r="K8" s="184">
        <v>4734.5122651215679</v>
      </c>
      <c r="L8" s="184">
        <v>4158.3348837209305</v>
      </c>
      <c r="M8" s="184">
        <v>4243.1395777479893</v>
      </c>
      <c r="N8" s="183">
        <v>4002.9973748882931</v>
      </c>
    </row>
    <row r="9" spans="1:14" ht="36.75" x14ac:dyDescent="0.25">
      <c r="A9" s="170" t="s">
        <v>140</v>
      </c>
      <c r="B9" s="182">
        <v>29177</v>
      </c>
      <c r="C9" s="182">
        <v>31495</v>
      </c>
      <c r="D9" s="182">
        <v>32189</v>
      </c>
      <c r="E9" s="182">
        <v>34209</v>
      </c>
      <c r="F9" s="182">
        <v>25623</v>
      </c>
      <c r="G9" s="182">
        <v>25718</v>
      </c>
      <c r="H9" s="182">
        <v>24379</v>
      </c>
      <c r="I9" s="182">
        <v>24233.925990319825</v>
      </c>
      <c r="J9" s="182">
        <v>24292</v>
      </c>
      <c r="K9" s="182">
        <v>24145</v>
      </c>
      <c r="L9" s="182">
        <v>22697</v>
      </c>
      <c r="M9" s="182">
        <v>21891</v>
      </c>
      <c r="N9" s="181">
        <v>21177</v>
      </c>
    </row>
    <row r="10" spans="1:14" x14ac:dyDescent="0.25">
      <c r="A10" s="180"/>
      <c r="B10" s="319" t="s">
        <v>92</v>
      </c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</row>
    <row r="11" spans="1:14" x14ac:dyDescent="0.25">
      <c r="A11" s="179" t="s">
        <v>144</v>
      </c>
      <c r="B11" s="178">
        <v>100</v>
      </c>
      <c r="C11" s="178">
        <v>100</v>
      </c>
      <c r="D11" s="178">
        <v>100.00000000000001</v>
      </c>
      <c r="E11" s="178">
        <v>100.00000000000001</v>
      </c>
      <c r="F11" s="178">
        <v>100</v>
      </c>
      <c r="G11" s="178">
        <v>100</v>
      </c>
      <c r="H11" s="178">
        <v>100</v>
      </c>
      <c r="I11" s="178">
        <v>100</v>
      </c>
      <c r="J11" s="178">
        <v>100</v>
      </c>
      <c r="K11" s="178">
        <v>100.00000000000001</v>
      </c>
      <c r="L11" s="178">
        <v>100</v>
      </c>
      <c r="M11" s="178">
        <v>100</v>
      </c>
      <c r="N11" s="177">
        <v>100.00000546097255</v>
      </c>
    </row>
    <row r="12" spans="1:14" ht="51" customHeight="1" x14ac:dyDescent="0.25">
      <c r="A12" s="173" t="s">
        <v>143</v>
      </c>
      <c r="B12" s="172">
        <v>66.108315102490707</v>
      </c>
      <c r="C12" s="172">
        <v>65.274300927373318</v>
      </c>
      <c r="D12" s="172">
        <v>66.631911257759768</v>
      </c>
      <c r="E12" s="172">
        <v>67.463015159680964</v>
      </c>
      <c r="F12" s="172">
        <v>73.42334602865516</v>
      </c>
      <c r="G12" s="172">
        <v>75.272057750173047</v>
      </c>
      <c r="H12" s="172">
        <v>76.397065137535904</v>
      </c>
      <c r="I12" s="172">
        <v>77.695409507177459</v>
      </c>
      <c r="J12" s="172">
        <v>79.350370909406081</v>
      </c>
      <c r="K12" s="172">
        <v>79.229266579405916</v>
      </c>
      <c r="L12" s="172">
        <v>80.129663677775554</v>
      </c>
      <c r="M12" s="172">
        <v>81.34496893391416</v>
      </c>
      <c r="N12" s="171">
        <v>82.080896305260467</v>
      </c>
    </row>
    <row r="13" spans="1:14" ht="48.75" x14ac:dyDescent="0.25">
      <c r="A13" s="176" t="s">
        <v>142</v>
      </c>
      <c r="B13" s="175">
        <v>15.061632830223163</v>
      </c>
      <c r="C13" s="175">
        <v>14.562240050245432</v>
      </c>
      <c r="D13" s="175">
        <v>13.816634256558991</v>
      </c>
      <c r="E13" s="175">
        <v>12.171642519179947</v>
      </c>
      <c r="F13" s="175">
        <v>11.145156209730535</v>
      </c>
      <c r="G13" s="175">
        <v>9.736630203943248</v>
      </c>
      <c r="H13" s="175">
        <v>9.1704910837809717</v>
      </c>
      <c r="I13" s="175">
        <v>8.2817769291473695</v>
      </c>
      <c r="J13" s="175">
        <v>7.15995427487025</v>
      </c>
      <c r="K13" s="175">
        <v>7.0207078310527731</v>
      </c>
      <c r="L13" s="175">
        <v>7.0100245129484717</v>
      </c>
      <c r="M13" s="175">
        <v>6.6193852582548534</v>
      </c>
      <c r="N13" s="174">
        <v>6.1717486381897952</v>
      </c>
    </row>
    <row r="14" spans="1:14" ht="36.75" x14ac:dyDescent="0.25">
      <c r="A14" s="173" t="s">
        <v>141</v>
      </c>
      <c r="B14" s="172">
        <v>5.3142354625183037</v>
      </c>
      <c r="C14" s="172">
        <v>5.5296646194432499</v>
      </c>
      <c r="D14" s="172">
        <v>4.5678401711344714</v>
      </c>
      <c r="E14" s="172">
        <v>4.1593827625578932</v>
      </c>
      <c r="F14" s="172">
        <v>3.2024665196682034</v>
      </c>
      <c r="G14" s="172">
        <v>2.8809161671289254</v>
      </c>
      <c r="H14" s="172">
        <v>2.8022402656260437</v>
      </c>
      <c r="I14" s="172">
        <v>2.5959809391308815</v>
      </c>
      <c r="J14" s="172">
        <v>2.2226145549768894</v>
      </c>
      <c r="K14" s="172">
        <v>2.2541815873407631</v>
      </c>
      <c r="L14" s="172">
        <v>1.991316937345559</v>
      </c>
      <c r="M14" s="172">
        <v>1.9541077646362284</v>
      </c>
      <c r="N14" s="171">
        <v>1.8675400403498517</v>
      </c>
    </row>
    <row r="15" spans="1:14" ht="36.75" x14ac:dyDescent="0.25">
      <c r="A15" s="170" t="s">
        <v>140</v>
      </c>
      <c r="B15" s="169">
        <v>13.51581660476783</v>
      </c>
      <c r="C15" s="169">
        <v>14.633794402937999</v>
      </c>
      <c r="D15" s="169">
        <v>14.983614314546776</v>
      </c>
      <c r="E15" s="169">
        <v>16.205959558581203</v>
      </c>
      <c r="F15" s="169">
        <v>12.229031241946107</v>
      </c>
      <c r="G15" s="169">
        <v>12.110395878754773</v>
      </c>
      <c r="H15" s="169">
        <v>11.630203513057085</v>
      </c>
      <c r="I15" s="169">
        <v>11.426832624544291</v>
      </c>
      <c r="J15" s="169">
        <v>11.267060260746785</v>
      </c>
      <c r="K15" s="169">
        <v>11.495844002200553</v>
      </c>
      <c r="L15" s="169">
        <v>10.868994871930415</v>
      </c>
      <c r="M15" s="169">
        <v>10.081538043194753</v>
      </c>
      <c r="N15" s="168">
        <v>9.879820477172423</v>
      </c>
    </row>
    <row r="16" spans="1:14" ht="21" customHeight="1" x14ac:dyDescent="0.25">
      <c r="A16" s="316" t="s">
        <v>139</v>
      </c>
      <c r="B16" s="316"/>
      <c r="C16" s="316"/>
      <c r="D16" s="316"/>
      <c r="E16" s="316"/>
      <c r="F16" s="316"/>
      <c r="G16" s="316"/>
      <c r="H16" s="316"/>
      <c r="I16" s="316"/>
    </row>
    <row r="17" spans="1:9" x14ac:dyDescent="0.25">
      <c r="A17" s="316" t="s">
        <v>111</v>
      </c>
      <c r="B17" s="316"/>
      <c r="C17" s="316"/>
      <c r="D17" s="316"/>
      <c r="E17" s="316"/>
      <c r="F17" s="316"/>
      <c r="G17" s="316"/>
      <c r="H17" s="316"/>
      <c r="I17" s="316"/>
    </row>
  </sheetData>
  <mergeCells count="6">
    <mergeCell ref="A1:N1"/>
    <mergeCell ref="A17:I17"/>
    <mergeCell ref="A3:A4"/>
    <mergeCell ref="A16:I16"/>
    <mergeCell ref="B4:N4"/>
    <mergeCell ref="B10:N1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Q18"/>
  <sheetViews>
    <sheetView showGridLines="0" zoomScaleNormal="100" workbookViewId="0">
      <selection sqref="A1:M1"/>
    </sheetView>
  </sheetViews>
  <sheetFormatPr baseColWidth="10" defaultRowHeight="15" x14ac:dyDescent="0.25"/>
  <cols>
    <col min="1" max="1" width="42.7109375" customWidth="1"/>
    <col min="2" max="13" width="8" customWidth="1"/>
  </cols>
  <sheetData>
    <row r="1" spans="1:17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7" x14ac:dyDescent="0.25">
      <c r="A2" s="214" t="s">
        <v>153</v>
      </c>
    </row>
    <row r="3" spans="1:17" ht="26.25" customHeight="1" x14ac:dyDescent="0.25">
      <c r="A3" s="317" t="s">
        <v>72</v>
      </c>
      <c r="B3" s="321" t="s">
        <v>103</v>
      </c>
      <c r="C3" s="321"/>
      <c r="D3" s="321"/>
      <c r="E3" s="321" t="s">
        <v>152</v>
      </c>
      <c r="F3" s="321"/>
      <c r="G3" s="321"/>
      <c r="H3" s="321" t="s">
        <v>151</v>
      </c>
      <c r="I3" s="321"/>
      <c r="J3" s="321"/>
      <c r="K3" s="321" t="s">
        <v>100</v>
      </c>
      <c r="L3" s="321"/>
      <c r="M3" s="322"/>
    </row>
    <row r="4" spans="1:17" x14ac:dyDescent="0.25">
      <c r="A4" s="317"/>
      <c r="B4" s="213">
        <v>2005</v>
      </c>
      <c r="C4" s="213">
        <v>2016</v>
      </c>
      <c r="D4" s="213">
        <v>2017</v>
      </c>
      <c r="E4" s="213">
        <v>2005</v>
      </c>
      <c r="F4" s="213">
        <v>2016</v>
      </c>
      <c r="G4" s="213">
        <v>2017</v>
      </c>
      <c r="H4" s="213">
        <v>2005</v>
      </c>
      <c r="I4" s="213">
        <v>2016</v>
      </c>
      <c r="J4" s="213">
        <v>2017</v>
      </c>
      <c r="K4" s="213">
        <v>2005</v>
      </c>
      <c r="L4" s="213">
        <v>2016</v>
      </c>
      <c r="M4" s="212">
        <v>2017</v>
      </c>
    </row>
    <row r="5" spans="1:17" x14ac:dyDescent="0.25">
      <c r="A5" s="318"/>
      <c r="B5" s="323" t="s">
        <v>65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5"/>
    </row>
    <row r="6" spans="1:17" x14ac:dyDescent="0.25">
      <c r="A6" s="202" t="s">
        <v>144</v>
      </c>
      <c r="B6" s="211">
        <v>215873</v>
      </c>
      <c r="C6" s="211">
        <v>217139.37613821111</v>
      </c>
      <c r="D6" s="211">
        <v>214346</v>
      </c>
      <c r="E6" s="211">
        <v>149829</v>
      </c>
      <c r="F6" s="211">
        <v>165814.37613821108</v>
      </c>
      <c r="G6" s="211">
        <v>162820.01170537618</v>
      </c>
      <c r="H6" s="211">
        <v>50953</v>
      </c>
      <c r="I6" s="211">
        <v>33047</v>
      </c>
      <c r="J6" s="211">
        <v>33339</v>
      </c>
      <c r="K6" s="211">
        <v>15091</v>
      </c>
      <c r="L6" s="211">
        <v>18278</v>
      </c>
      <c r="M6" s="210">
        <v>18187</v>
      </c>
    </row>
    <row r="7" spans="1:17" ht="36" customHeight="1" x14ac:dyDescent="0.25">
      <c r="A7" s="195" t="s">
        <v>150</v>
      </c>
      <c r="B7" s="207">
        <v>142710</v>
      </c>
      <c r="C7" s="207">
        <v>176632.07956357711</v>
      </c>
      <c r="D7" s="207">
        <v>175937.11799447361</v>
      </c>
      <c r="E7" s="207">
        <v>103574</v>
      </c>
      <c r="F7" s="207">
        <v>132121.07956357711</v>
      </c>
      <c r="G7" s="207">
        <v>130354.11799447359</v>
      </c>
      <c r="H7" s="207">
        <v>31866</v>
      </c>
      <c r="I7" s="207">
        <v>31289</v>
      </c>
      <c r="J7" s="207">
        <v>31621</v>
      </c>
      <c r="K7" s="207">
        <v>7270</v>
      </c>
      <c r="L7" s="207">
        <v>13222</v>
      </c>
      <c r="M7" s="206">
        <v>13962</v>
      </c>
    </row>
    <row r="8" spans="1:17" ht="36" customHeight="1" x14ac:dyDescent="0.25">
      <c r="A8" s="198" t="s">
        <v>149</v>
      </c>
      <c r="B8" s="209">
        <v>32514</v>
      </c>
      <c r="C8" s="209">
        <v>14373.299199745703</v>
      </c>
      <c r="D8" s="209">
        <v>13228.896336014299</v>
      </c>
      <c r="E8" s="209">
        <v>15716</v>
      </c>
      <c r="F8" s="209">
        <v>10461.299199745703</v>
      </c>
      <c r="G8" s="209">
        <v>9847.8963360142989</v>
      </c>
      <c r="H8" s="209">
        <v>12963</v>
      </c>
      <c r="I8" s="209">
        <v>1276</v>
      </c>
      <c r="J8" s="209">
        <v>1236</v>
      </c>
      <c r="K8" s="209">
        <v>3835</v>
      </c>
      <c r="L8" s="209">
        <v>2636</v>
      </c>
      <c r="M8" s="208">
        <v>2145</v>
      </c>
    </row>
    <row r="9" spans="1:17" ht="36" customHeight="1" x14ac:dyDescent="0.25">
      <c r="A9" s="195" t="s">
        <v>148</v>
      </c>
      <c r="B9" s="207">
        <v>11472</v>
      </c>
      <c r="C9" s="207">
        <v>4242.9973748882931</v>
      </c>
      <c r="D9" s="207">
        <v>4002.9973748882931</v>
      </c>
      <c r="E9" s="207">
        <v>2828</v>
      </c>
      <c r="F9" s="207">
        <v>2823.9973748882931</v>
      </c>
      <c r="G9" s="207">
        <v>2808.9973748882931</v>
      </c>
      <c r="H9" s="207">
        <v>5900</v>
      </c>
      <c r="I9" s="207">
        <v>210</v>
      </c>
      <c r="J9" s="207">
        <v>245</v>
      </c>
      <c r="K9" s="207">
        <v>2744</v>
      </c>
      <c r="L9" s="207">
        <v>1209</v>
      </c>
      <c r="M9" s="206">
        <v>949</v>
      </c>
      <c r="Q9" s="199"/>
    </row>
    <row r="10" spans="1:17" ht="24.75" x14ac:dyDescent="0.25">
      <c r="A10" s="194" t="s">
        <v>140</v>
      </c>
      <c r="B10" s="205">
        <v>29177</v>
      </c>
      <c r="C10" s="205">
        <v>21891</v>
      </c>
      <c r="D10" s="205">
        <v>21177</v>
      </c>
      <c r="E10" s="205">
        <v>27711</v>
      </c>
      <c r="F10" s="205">
        <v>20408</v>
      </c>
      <c r="G10" s="205">
        <v>19809</v>
      </c>
      <c r="H10" s="205">
        <v>224</v>
      </c>
      <c r="I10" s="205">
        <v>272</v>
      </c>
      <c r="J10" s="205">
        <v>237</v>
      </c>
      <c r="K10" s="205">
        <v>1242</v>
      </c>
      <c r="L10" s="205">
        <v>1211</v>
      </c>
      <c r="M10" s="204">
        <v>1131</v>
      </c>
    </row>
    <row r="11" spans="1:17" x14ac:dyDescent="0.25">
      <c r="A11" s="203"/>
      <c r="B11" s="326" t="s">
        <v>92</v>
      </c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8"/>
      <c r="P11" s="199"/>
    </row>
    <row r="12" spans="1:17" x14ac:dyDescent="0.25">
      <c r="A12" s="202" t="s">
        <v>144</v>
      </c>
      <c r="B12" s="201">
        <v>100</v>
      </c>
      <c r="C12" s="201">
        <v>100</v>
      </c>
      <c r="D12" s="201">
        <v>100</v>
      </c>
      <c r="E12" s="201">
        <v>100</v>
      </c>
      <c r="F12" s="201">
        <v>100</v>
      </c>
      <c r="G12" s="201">
        <v>100</v>
      </c>
      <c r="H12" s="201">
        <v>100</v>
      </c>
      <c r="I12" s="201">
        <v>100</v>
      </c>
      <c r="J12" s="201">
        <v>100</v>
      </c>
      <c r="K12" s="201">
        <v>100</v>
      </c>
      <c r="L12" s="201">
        <v>100</v>
      </c>
      <c r="M12" s="200">
        <v>100</v>
      </c>
      <c r="P12" s="199"/>
    </row>
    <row r="13" spans="1:17" ht="36.75" x14ac:dyDescent="0.25">
      <c r="A13" s="195" t="s">
        <v>150</v>
      </c>
      <c r="B13" s="121">
        <v>66.108313684434833</v>
      </c>
      <c r="C13" s="121">
        <v>81.345024889059843</v>
      </c>
      <c r="D13" s="121">
        <v>82.080896305260467</v>
      </c>
      <c r="E13" s="121">
        <v>69.128139412263309</v>
      </c>
      <c r="F13" s="121">
        <v>79.680111363474509</v>
      </c>
      <c r="G13" s="121">
        <v>80.06025587957221</v>
      </c>
      <c r="H13" s="121">
        <v>62.53998783192354</v>
      </c>
      <c r="I13" s="121">
        <v>94.680303809725544</v>
      </c>
      <c r="J13" s="121">
        <v>94.846876031074729</v>
      </c>
      <c r="K13" s="121">
        <v>48.174408587900075</v>
      </c>
      <c r="L13" s="121">
        <v>72.338330233067069</v>
      </c>
      <c r="M13" s="120">
        <v>76.769120800571827</v>
      </c>
    </row>
    <row r="14" spans="1:17" ht="36.75" x14ac:dyDescent="0.25">
      <c r="A14" s="198" t="s">
        <v>149</v>
      </c>
      <c r="B14" s="197">
        <v>15.061633460414225</v>
      </c>
      <c r="C14" s="197">
        <v>6.6193886412370322</v>
      </c>
      <c r="D14" s="197">
        <v>6.1717486381897952</v>
      </c>
      <c r="E14" s="197">
        <v>10.489291125216079</v>
      </c>
      <c r="F14" s="197">
        <v>6.3090423420378867</v>
      </c>
      <c r="G14" s="197">
        <v>6.0483329001561117</v>
      </c>
      <c r="H14" s="197">
        <v>25.441092771770062</v>
      </c>
      <c r="I14" s="197">
        <v>3.8611674282083093</v>
      </c>
      <c r="J14" s="197">
        <v>3.7073697471429856</v>
      </c>
      <c r="K14" s="197">
        <v>25.412497515075209</v>
      </c>
      <c r="L14" s="197">
        <v>14.421709158551263</v>
      </c>
      <c r="M14" s="196">
        <v>11.794138670478914</v>
      </c>
    </row>
    <row r="15" spans="1:17" ht="24.75" x14ac:dyDescent="0.25">
      <c r="A15" s="195" t="s">
        <v>148</v>
      </c>
      <c r="B15" s="121">
        <v>5.3142356848702708</v>
      </c>
      <c r="C15" s="121">
        <v>1.9540432741169838</v>
      </c>
      <c r="D15" s="121">
        <v>1.8675400403498517</v>
      </c>
      <c r="E15" s="121">
        <v>1.8874850663089255</v>
      </c>
      <c r="F15" s="121">
        <v>1.7031076802016307</v>
      </c>
      <c r="G15" s="121">
        <v>1.7252162958759587</v>
      </c>
      <c r="H15" s="121">
        <v>11.579298569269719</v>
      </c>
      <c r="I15" s="121">
        <v>0.63545858928193177</v>
      </c>
      <c r="J15" s="121">
        <v>0.73487507123788953</v>
      </c>
      <c r="K15" s="121">
        <v>18.183022993837387</v>
      </c>
      <c r="L15" s="121">
        <v>6.6145092460881934</v>
      </c>
      <c r="M15" s="120">
        <v>5.2180128663330949</v>
      </c>
    </row>
    <row r="16" spans="1:17" ht="24.75" x14ac:dyDescent="0.25">
      <c r="A16" s="194" t="s">
        <v>140</v>
      </c>
      <c r="B16" s="193">
        <v>13.515817170280675</v>
      </c>
      <c r="C16" s="193">
        <v>10.081543195586132</v>
      </c>
      <c r="D16" s="193">
        <v>9.879820477172423</v>
      </c>
      <c r="E16" s="193">
        <v>18.495084396211681</v>
      </c>
      <c r="F16" s="193">
        <v>12.307738614285977</v>
      </c>
      <c r="G16" s="193">
        <v>12.166194924395723</v>
      </c>
      <c r="H16" s="193">
        <v>0.43962082703668082</v>
      </c>
      <c r="I16" s="193">
        <v>0.82307017278421646</v>
      </c>
      <c r="J16" s="193">
        <v>0.71087915054440742</v>
      </c>
      <c r="K16" s="193">
        <v>8.2300709031873289</v>
      </c>
      <c r="L16" s="193">
        <v>6.6254513622934681</v>
      </c>
      <c r="M16" s="192">
        <v>6.2187276626161543</v>
      </c>
    </row>
    <row r="17" spans="1:12" ht="17.649999999999999" customHeight="1" x14ac:dyDescent="0.25">
      <c r="A17" s="316" t="s">
        <v>147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</row>
    <row r="18" spans="1:12" ht="24" customHeight="1" x14ac:dyDescent="0.25">
      <c r="A18" s="316" t="s">
        <v>35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</row>
  </sheetData>
  <mergeCells count="10">
    <mergeCell ref="A1:M1"/>
    <mergeCell ref="A3:A5"/>
    <mergeCell ref="A17:L17"/>
    <mergeCell ref="A18:L18"/>
    <mergeCell ref="B3:D3"/>
    <mergeCell ref="E3:G3"/>
    <mergeCell ref="H3:J3"/>
    <mergeCell ref="K3:M3"/>
    <mergeCell ref="B5:M5"/>
    <mergeCell ref="B11:M1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33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35.140625" customWidth="1"/>
    <col min="2" max="10" width="9.1406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28.5" customHeight="1" x14ac:dyDescent="0.25">
      <c r="A2" s="329" t="s">
        <v>170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10" x14ac:dyDescent="0.25">
      <c r="A3" s="317" t="s">
        <v>169</v>
      </c>
      <c r="B3" s="190">
        <v>2000</v>
      </c>
      <c r="C3" s="190">
        <v>2005</v>
      </c>
      <c r="D3" s="190">
        <v>2010</v>
      </c>
      <c r="E3" s="190">
        <v>2011</v>
      </c>
      <c r="F3" s="190">
        <v>2012</v>
      </c>
      <c r="G3" s="190">
        <v>2013</v>
      </c>
      <c r="H3" s="190">
        <v>2014</v>
      </c>
      <c r="I3" s="190">
        <v>2015</v>
      </c>
      <c r="J3" s="189">
        <v>2016</v>
      </c>
    </row>
    <row r="4" spans="1:10" ht="14.4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9"/>
    </row>
    <row r="5" spans="1:10" x14ac:dyDescent="0.25">
      <c r="A5" s="222" t="s">
        <v>144</v>
      </c>
      <c r="B5" s="230">
        <v>168858</v>
      </c>
      <c r="C5" s="230">
        <v>203237</v>
      </c>
      <c r="D5" s="230">
        <v>205849</v>
      </c>
      <c r="E5" s="230">
        <v>204399</v>
      </c>
      <c r="F5" s="230">
        <v>212360</v>
      </c>
      <c r="G5" s="230">
        <v>214692</v>
      </c>
      <c r="H5" s="230">
        <v>213840</v>
      </c>
      <c r="I5" s="230">
        <v>212441</v>
      </c>
      <c r="J5" s="229">
        <v>206691</v>
      </c>
    </row>
    <row r="6" spans="1:10" x14ac:dyDescent="0.25">
      <c r="A6" s="219" t="s">
        <v>167</v>
      </c>
      <c r="B6" s="226">
        <v>13281</v>
      </c>
      <c r="C6" s="226">
        <v>16194</v>
      </c>
      <c r="D6" s="226">
        <v>9620</v>
      </c>
      <c r="E6" s="226">
        <v>9728</v>
      </c>
      <c r="F6" s="226">
        <v>9260</v>
      </c>
      <c r="G6" s="226">
        <v>8487</v>
      </c>
      <c r="H6" s="226">
        <v>8372</v>
      </c>
      <c r="I6" s="226">
        <v>7731</v>
      </c>
      <c r="J6" s="225">
        <v>7470</v>
      </c>
    </row>
    <row r="7" spans="1:10" x14ac:dyDescent="0.25">
      <c r="A7" s="198" t="s">
        <v>166</v>
      </c>
      <c r="B7" s="228">
        <v>7101</v>
      </c>
      <c r="C7" s="228">
        <v>10826</v>
      </c>
      <c r="D7" s="228">
        <v>9557</v>
      </c>
      <c r="E7" s="228">
        <v>9105</v>
      </c>
      <c r="F7" s="228">
        <v>9457</v>
      </c>
      <c r="G7" s="228">
        <v>9356</v>
      </c>
      <c r="H7" s="228">
        <v>9329</v>
      </c>
      <c r="I7" s="228">
        <v>8844</v>
      </c>
      <c r="J7" s="227">
        <v>7607</v>
      </c>
    </row>
    <row r="8" spans="1:10" x14ac:dyDescent="0.25">
      <c r="A8" s="219" t="s">
        <v>165</v>
      </c>
      <c r="B8" s="226">
        <v>10453</v>
      </c>
      <c r="C8" s="226">
        <v>16038</v>
      </c>
      <c r="D8" s="226">
        <v>13787</v>
      </c>
      <c r="E8" s="226">
        <v>13480</v>
      </c>
      <c r="F8" s="226">
        <v>11923</v>
      </c>
      <c r="G8" s="226">
        <v>12573</v>
      </c>
      <c r="H8" s="226">
        <v>12483</v>
      </c>
      <c r="I8" s="226">
        <v>12536</v>
      </c>
      <c r="J8" s="225">
        <v>8172</v>
      </c>
    </row>
    <row r="9" spans="1:10" x14ac:dyDescent="0.25">
      <c r="A9" s="198" t="s">
        <v>164</v>
      </c>
      <c r="B9" s="228">
        <v>10261</v>
      </c>
      <c r="C9" s="228">
        <v>14105</v>
      </c>
      <c r="D9" s="228">
        <v>9744</v>
      </c>
      <c r="E9" s="228">
        <v>8815</v>
      </c>
      <c r="F9" s="228">
        <v>9009</v>
      </c>
      <c r="G9" s="228">
        <v>8688</v>
      </c>
      <c r="H9" s="228">
        <v>8419</v>
      </c>
      <c r="I9" s="228">
        <v>8771</v>
      </c>
      <c r="J9" s="227">
        <v>8435</v>
      </c>
    </row>
    <row r="10" spans="1:10" ht="24.75" x14ac:dyDescent="0.25">
      <c r="A10" s="219" t="s">
        <v>163</v>
      </c>
      <c r="B10" s="226">
        <v>6162</v>
      </c>
      <c r="C10" s="226">
        <v>6139</v>
      </c>
      <c r="D10" s="226">
        <v>5768</v>
      </c>
      <c r="E10" s="226">
        <v>5251</v>
      </c>
      <c r="F10" s="226">
        <v>6049</v>
      </c>
      <c r="G10" s="226">
        <v>5471</v>
      </c>
      <c r="H10" s="226">
        <v>5179</v>
      </c>
      <c r="I10" s="226">
        <v>5152</v>
      </c>
      <c r="J10" s="225">
        <v>4738</v>
      </c>
    </row>
    <row r="11" spans="1:10" x14ac:dyDescent="0.25">
      <c r="A11" s="198" t="s">
        <v>162</v>
      </c>
      <c r="B11" s="228">
        <v>3668</v>
      </c>
      <c r="C11" s="228">
        <v>5687</v>
      </c>
      <c r="D11" s="228">
        <v>6083</v>
      </c>
      <c r="E11" s="228">
        <v>5842</v>
      </c>
      <c r="F11" s="228">
        <v>5159</v>
      </c>
      <c r="G11" s="228">
        <v>4796</v>
      </c>
      <c r="H11" s="228">
        <v>4778</v>
      </c>
      <c r="I11" s="228">
        <v>4867</v>
      </c>
      <c r="J11" s="227">
        <v>4656</v>
      </c>
    </row>
    <row r="12" spans="1:10" ht="24.75" x14ac:dyDescent="0.25">
      <c r="A12" s="219" t="s">
        <v>161</v>
      </c>
      <c r="B12" s="226">
        <v>14415</v>
      </c>
      <c r="C12" s="226">
        <v>18646</v>
      </c>
      <c r="D12" s="226">
        <v>15945</v>
      </c>
      <c r="E12" s="226">
        <v>15225</v>
      </c>
      <c r="F12" s="226">
        <v>15515</v>
      </c>
      <c r="G12" s="226">
        <v>15379</v>
      </c>
      <c r="H12" s="226">
        <v>15747</v>
      </c>
      <c r="I12" s="226">
        <v>15547</v>
      </c>
      <c r="J12" s="225">
        <v>15519</v>
      </c>
    </row>
    <row r="13" spans="1:10" x14ac:dyDescent="0.25">
      <c r="A13" s="198" t="s">
        <v>160</v>
      </c>
      <c r="B13" s="228">
        <v>43229</v>
      </c>
      <c r="C13" s="228">
        <v>47367</v>
      </c>
      <c r="D13" s="228">
        <v>59338</v>
      </c>
      <c r="E13" s="228">
        <v>57830</v>
      </c>
      <c r="F13" s="228">
        <v>63583</v>
      </c>
      <c r="G13" s="228">
        <v>67891</v>
      </c>
      <c r="H13" s="228">
        <v>67258</v>
      </c>
      <c r="I13" s="228">
        <v>65517</v>
      </c>
      <c r="J13" s="227">
        <v>66468</v>
      </c>
    </row>
    <row r="14" spans="1:10" ht="24.75" x14ac:dyDescent="0.25">
      <c r="A14" s="219" t="s">
        <v>159</v>
      </c>
      <c r="B14" s="226">
        <v>6843</v>
      </c>
      <c r="C14" s="226">
        <v>7640</v>
      </c>
      <c r="D14" s="226">
        <v>7053</v>
      </c>
      <c r="E14" s="226">
        <v>6564</v>
      </c>
      <c r="F14" s="226">
        <v>6584</v>
      </c>
      <c r="G14" s="226">
        <v>6544</v>
      </c>
      <c r="H14" s="226">
        <v>6287</v>
      </c>
      <c r="I14" s="226">
        <v>6403</v>
      </c>
      <c r="J14" s="225">
        <v>6518</v>
      </c>
    </row>
    <row r="15" spans="1:10" x14ac:dyDescent="0.25">
      <c r="A15" s="198" t="s">
        <v>158</v>
      </c>
      <c r="B15" s="228">
        <v>22652</v>
      </c>
      <c r="C15" s="228">
        <v>29740</v>
      </c>
      <c r="D15" s="228">
        <v>34519</v>
      </c>
      <c r="E15" s="228">
        <v>38095</v>
      </c>
      <c r="F15" s="228">
        <v>42755</v>
      </c>
      <c r="G15" s="228">
        <v>44921</v>
      </c>
      <c r="H15" s="228">
        <v>45571</v>
      </c>
      <c r="I15" s="228">
        <v>46654</v>
      </c>
      <c r="J15" s="227">
        <v>46652</v>
      </c>
    </row>
    <row r="16" spans="1:10" x14ac:dyDescent="0.25">
      <c r="A16" s="219" t="s">
        <v>157</v>
      </c>
      <c r="B16" s="226">
        <v>17990</v>
      </c>
      <c r="C16" s="226">
        <v>26853</v>
      </c>
      <c r="D16" s="226">
        <v>29002</v>
      </c>
      <c r="E16" s="226">
        <v>29338</v>
      </c>
      <c r="F16" s="226">
        <v>26376</v>
      </c>
      <c r="G16" s="226">
        <v>26165</v>
      </c>
      <c r="H16" s="226">
        <v>26968</v>
      </c>
      <c r="I16" s="226">
        <v>27081</v>
      </c>
      <c r="J16" s="225">
        <v>26948</v>
      </c>
    </row>
    <row r="17" spans="1:10" x14ac:dyDescent="0.25">
      <c r="A17" s="194" t="s">
        <v>156</v>
      </c>
      <c r="B17" s="224">
        <v>12803</v>
      </c>
      <c r="C17" s="224">
        <v>4002</v>
      </c>
      <c r="D17" s="224">
        <v>5433</v>
      </c>
      <c r="E17" s="224">
        <v>5126</v>
      </c>
      <c r="F17" s="224">
        <v>6690</v>
      </c>
      <c r="G17" s="224">
        <v>4421</v>
      </c>
      <c r="H17" s="224">
        <v>3449</v>
      </c>
      <c r="I17" s="224">
        <v>3338</v>
      </c>
      <c r="J17" s="223">
        <v>3508</v>
      </c>
    </row>
    <row r="18" spans="1:10" ht="15" customHeight="1" x14ac:dyDescent="0.25">
      <c r="A18" s="180"/>
      <c r="B18" s="319" t="s">
        <v>168</v>
      </c>
      <c r="C18" s="320"/>
      <c r="D18" s="320"/>
      <c r="E18" s="320"/>
      <c r="F18" s="320"/>
      <c r="G18" s="320"/>
      <c r="H18" s="320"/>
      <c r="I18" s="320"/>
      <c r="J18" s="320"/>
    </row>
    <row r="19" spans="1:10" x14ac:dyDescent="0.25">
      <c r="A19" s="222" t="s">
        <v>144</v>
      </c>
      <c r="B19" s="178">
        <v>100</v>
      </c>
      <c r="C19" s="178">
        <v>120.35971052600409</v>
      </c>
      <c r="D19" s="178">
        <v>121.9065723862654</v>
      </c>
      <c r="E19" s="178">
        <v>121.04786270120455</v>
      </c>
      <c r="F19" s="178">
        <v>125.76247497897641</v>
      </c>
      <c r="G19" s="178">
        <v>127.14351703798459</v>
      </c>
      <c r="H19" s="178">
        <v>126.63895107131435</v>
      </c>
      <c r="I19" s="178">
        <v>125.81044427862464</v>
      </c>
      <c r="J19" s="177">
        <v>122.40521621717657</v>
      </c>
    </row>
    <row r="20" spans="1:10" x14ac:dyDescent="0.25">
      <c r="A20" s="219" t="s">
        <v>167</v>
      </c>
      <c r="B20" s="218">
        <v>100</v>
      </c>
      <c r="C20" s="218">
        <v>121.93358933815223</v>
      </c>
      <c r="D20" s="218">
        <v>72.4343046457345</v>
      </c>
      <c r="E20" s="218">
        <v>73.247496423462081</v>
      </c>
      <c r="F20" s="218">
        <v>69.72366538664258</v>
      </c>
      <c r="G20" s="218">
        <v>63.903320533092391</v>
      </c>
      <c r="H20" s="218">
        <v>63.037421880882462</v>
      </c>
      <c r="I20" s="218">
        <v>58.210978088999319</v>
      </c>
      <c r="J20" s="217">
        <v>56.245764626157666</v>
      </c>
    </row>
    <row r="21" spans="1:10" x14ac:dyDescent="0.25">
      <c r="A21" s="198" t="s">
        <v>166</v>
      </c>
      <c r="B21" s="221">
        <v>100</v>
      </c>
      <c r="C21" s="221">
        <v>152.45740036614561</v>
      </c>
      <c r="D21" s="221">
        <v>134.58667793268552</v>
      </c>
      <c r="E21" s="221">
        <v>128.22137727080693</v>
      </c>
      <c r="F21" s="221">
        <v>133.17842557386282</v>
      </c>
      <c r="G21" s="221">
        <v>131.7560906914519</v>
      </c>
      <c r="H21" s="221">
        <v>131.37586255456978</v>
      </c>
      <c r="I21" s="221">
        <v>124.54583861427967</v>
      </c>
      <c r="J21" s="220">
        <v>107.12575693564285</v>
      </c>
    </row>
    <row r="22" spans="1:10" x14ac:dyDescent="0.25">
      <c r="A22" s="219" t="s">
        <v>165</v>
      </c>
      <c r="B22" s="218">
        <v>100</v>
      </c>
      <c r="C22" s="218">
        <v>153.42963742466279</v>
      </c>
      <c r="D22" s="218">
        <v>131.89514971778436</v>
      </c>
      <c r="E22" s="218">
        <v>128.95819381995599</v>
      </c>
      <c r="F22" s="218">
        <v>114.06294843585573</v>
      </c>
      <c r="G22" s="218">
        <v>120.28125896871711</v>
      </c>
      <c r="H22" s="218">
        <v>119.42026212570553</v>
      </c>
      <c r="I22" s="218">
        <v>119.92729359992347</v>
      </c>
      <c r="J22" s="217">
        <v>78.178513345451066</v>
      </c>
    </row>
    <row r="23" spans="1:10" x14ac:dyDescent="0.25">
      <c r="A23" s="198" t="s">
        <v>164</v>
      </c>
      <c r="B23" s="221">
        <v>100</v>
      </c>
      <c r="C23" s="221">
        <v>137.46223564954681</v>
      </c>
      <c r="D23" s="221">
        <v>94.961504726634828</v>
      </c>
      <c r="E23" s="221">
        <v>85.907806256700127</v>
      </c>
      <c r="F23" s="221">
        <v>87.798460189065395</v>
      </c>
      <c r="G23" s="221">
        <v>84.67011012571875</v>
      </c>
      <c r="H23" s="221">
        <v>82.048533281356598</v>
      </c>
      <c r="I23" s="221">
        <v>85.478998148328628</v>
      </c>
      <c r="J23" s="220">
        <v>82.204463502582598</v>
      </c>
    </row>
    <row r="24" spans="1:10" ht="24.75" x14ac:dyDescent="0.25">
      <c r="A24" s="219" t="s">
        <v>163</v>
      </c>
      <c r="B24" s="218">
        <v>100</v>
      </c>
      <c r="C24" s="218">
        <v>99.626744563453428</v>
      </c>
      <c r="D24" s="218">
        <v>93.60597208698475</v>
      </c>
      <c r="E24" s="218">
        <v>85.215839013307374</v>
      </c>
      <c r="F24" s="218">
        <v>98.16617981174943</v>
      </c>
      <c r="G24" s="218">
        <v>88.786108406361578</v>
      </c>
      <c r="H24" s="218">
        <v>84.047387211944169</v>
      </c>
      <c r="I24" s="218">
        <v>83.609217786432978</v>
      </c>
      <c r="J24" s="217">
        <v>76.890619928594617</v>
      </c>
    </row>
    <row r="25" spans="1:10" x14ac:dyDescent="0.25">
      <c r="A25" s="198" t="s">
        <v>162</v>
      </c>
      <c r="B25" s="221">
        <v>100</v>
      </c>
      <c r="C25" s="221">
        <v>155.04362050163576</v>
      </c>
      <c r="D25" s="221">
        <v>165.83969465648855</v>
      </c>
      <c r="E25" s="221">
        <v>159.26935659760088</v>
      </c>
      <c r="F25" s="221">
        <v>140.64885496183206</v>
      </c>
      <c r="G25" s="221">
        <v>130.752453653217</v>
      </c>
      <c r="H25" s="221">
        <v>130.26172300981463</v>
      </c>
      <c r="I25" s="221">
        <v>132.68811341330425</v>
      </c>
      <c r="J25" s="220">
        <v>126.93565976008725</v>
      </c>
    </row>
    <row r="26" spans="1:10" ht="24.75" x14ac:dyDescent="0.25">
      <c r="A26" s="219" t="s">
        <v>161</v>
      </c>
      <c r="B26" s="218">
        <v>100</v>
      </c>
      <c r="C26" s="218">
        <v>129.35137010058966</v>
      </c>
      <c r="D26" s="218">
        <v>110.61394380853278</v>
      </c>
      <c r="E26" s="218">
        <v>105.61914672216442</v>
      </c>
      <c r="F26" s="218">
        <v>107.6309399930628</v>
      </c>
      <c r="G26" s="218">
        <v>106.68747832119321</v>
      </c>
      <c r="H26" s="218">
        <v>109.24037460978148</v>
      </c>
      <c r="I26" s="218">
        <v>107.85293097467917</v>
      </c>
      <c r="J26" s="217">
        <v>107.65868886576482</v>
      </c>
    </row>
    <row r="27" spans="1:10" x14ac:dyDescent="0.25">
      <c r="A27" s="198" t="s">
        <v>160</v>
      </c>
      <c r="B27" s="221">
        <v>100</v>
      </c>
      <c r="C27" s="221">
        <v>109.57227786902311</v>
      </c>
      <c r="D27" s="221">
        <v>137.26433644081519</v>
      </c>
      <c r="E27" s="221">
        <v>133.77593744939739</v>
      </c>
      <c r="F27" s="221">
        <v>147.08413333641766</v>
      </c>
      <c r="G27" s="221">
        <v>157.04966573365101</v>
      </c>
      <c r="H27" s="221">
        <v>155.58537093155059</v>
      </c>
      <c r="I27" s="221">
        <v>151.55798191029172</v>
      </c>
      <c r="J27" s="220">
        <v>153.75789400633835</v>
      </c>
    </row>
    <row r="28" spans="1:10" ht="24.75" x14ac:dyDescent="0.25">
      <c r="A28" s="219" t="s">
        <v>159</v>
      </c>
      <c r="B28" s="218">
        <v>100</v>
      </c>
      <c r="C28" s="218">
        <v>111.64693847727605</v>
      </c>
      <c r="D28" s="218">
        <v>103.06882946076283</v>
      </c>
      <c r="E28" s="218">
        <v>95.922840859272256</v>
      </c>
      <c r="F28" s="218">
        <v>96.215110331725853</v>
      </c>
      <c r="G28" s="218">
        <v>95.630571386818644</v>
      </c>
      <c r="H28" s="218">
        <v>91.87490866578986</v>
      </c>
      <c r="I28" s="218">
        <v>93.570071606020761</v>
      </c>
      <c r="J28" s="217">
        <v>95.250621072628959</v>
      </c>
    </row>
    <row r="29" spans="1:10" x14ac:dyDescent="0.25">
      <c r="A29" s="198" t="s">
        <v>158</v>
      </c>
      <c r="B29" s="221">
        <v>100</v>
      </c>
      <c r="C29" s="221">
        <v>131.29083524633586</v>
      </c>
      <c r="D29" s="221">
        <v>152.38831008299488</v>
      </c>
      <c r="E29" s="221">
        <v>168.17499558537878</v>
      </c>
      <c r="F29" s="221">
        <v>188.74713049620343</v>
      </c>
      <c r="G29" s="221">
        <v>198.30920007063392</v>
      </c>
      <c r="H29" s="221">
        <v>201.17870386720818</v>
      </c>
      <c r="I29" s="221">
        <v>205.95973865442346</v>
      </c>
      <c r="J29" s="220">
        <v>205.95090941197248</v>
      </c>
    </row>
    <row r="30" spans="1:10" x14ac:dyDescent="0.25">
      <c r="A30" s="219" t="s">
        <v>157</v>
      </c>
      <c r="B30" s="218">
        <v>100</v>
      </c>
      <c r="C30" s="218">
        <v>149.266259032796</v>
      </c>
      <c r="D30" s="218">
        <v>161.2117843246248</v>
      </c>
      <c r="E30" s="218">
        <v>163.07948860478044</v>
      </c>
      <c r="F30" s="218">
        <v>146.61478599221789</v>
      </c>
      <c r="G30" s="218">
        <v>145.44191217342967</v>
      </c>
      <c r="H30" s="218">
        <v>149.90550305725404</v>
      </c>
      <c r="I30" s="218">
        <v>150.53362979433018</v>
      </c>
      <c r="J30" s="217">
        <v>149.79433018343525</v>
      </c>
    </row>
    <row r="31" spans="1:10" x14ac:dyDescent="0.25">
      <c r="A31" s="194" t="s">
        <v>156</v>
      </c>
      <c r="B31" s="216">
        <v>100</v>
      </c>
      <c r="C31" s="216">
        <v>31.258298836210262</v>
      </c>
      <c r="D31" s="216">
        <v>42.435366710927127</v>
      </c>
      <c r="E31" s="216">
        <v>40.037491212996954</v>
      </c>
      <c r="F31" s="216">
        <v>52.253378114504414</v>
      </c>
      <c r="G31" s="216">
        <v>34.530969304069359</v>
      </c>
      <c r="H31" s="216">
        <v>26.938998672186205</v>
      </c>
      <c r="I31" s="216">
        <v>26.072014371631646</v>
      </c>
      <c r="J31" s="215">
        <v>27.399828165273764</v>
      </c>
    </row>
    <row r="32" spans="1:10" ht="36.4" customHeight="1" x14ac:dyDescent="0.25">
      <c r="A32" s="330" t="s">
        <v>155</v>
      </c>
      <c r="B32" s="330"/>
      <c r="C32" s="330"/>
      <c r="D32" s="330"/>
      <c r="E32" s="330"/>
      <c r="F32" s="330"/>
      <c r="G32" s="330"/>
      <c r="H32" s="330"/>
      <c r="I32" s="330"/>
      <c r="J32" s="330"/>
    </row>
    <row r="33" spans="1:10" ht="16.5" customHeight="1" x14ac:dyDescent="0.25">
      <c r="A33" s="331" t="s">
        <v>154</v>
      </c>
      <c r="B33" s="331"/>
      <c r="C33" s="331"/>
      <c r="D33" s="331"/>
      <c r="E33" s="331"/>
      <c r="F33" s="331"/>
      <c r="G33" s="331"/>
      <c r="H33" s="331"/>
      <c r="I33" s="331"/>
      <c r="J33" s="331"/>
    </row>
  </sheetData>
  <mergeCells count="7">
    <mergeCell ref="A1:J1"/>
    <mergeCell ref="A2:J2"/>
    <mergeCell ref="A3:A4"/>
    <mergeCell ref="A32:J32"/>
    <mergeCell ref="A33:J33"/>
    <mergeCell ref="B4:J4"/>
    <mergeCell ref="B18:J1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40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6.28515625" customWidth="1"/>
    <col min="2" max="2" width="46" customWidth="1"/>
    <col min="3" max="7" width="9.5703125" customWidth="1"/>
    <col min="10" max="10" width="75.5703125" customWidth="1"/>
  </cols>
  <sheetData>
    <row r="1" spans="1:16" x14ac:dyDescent="0.25">
      <c r="A1" s="274" t="s">
        <v>34</v>
      </c>
      <c r="B1" s="274"/>
      <c r="C1" s="274"/>
      <c r="D1" s="274"/>
      <c r="E1" s="274"/>
      <c r="F1" s="274"/>
      <c r="G1" s="274"/>
    </row>
    <row r="2" spans="1:16" ht="24.75" customHeight="1" x14ac:dyDescent="0.25">
      <c r="A2" s="340" t="s">
        <v>17</v>
      </c>
      <c r="B2" s="340"/>
      <c r="C2" s="340"/>
      <c r="D2" s="340"/>
      <c r="E2" s="340"/>
      <c r="F2" s="340"/>
      <c r="G2" s="340"/>
    </row>
    <row r="3" spans="1:16" x14ac:dyDescent="0.25">
      <c r="A3" s="291" t="s">
        <v>191</v>
      </c>
      <c r="B3" s="288" t="s">
        <v>190</v>
      </c>
      <c r="C3" s="110" t="s">
        <v>99</v>
      </c>
      <c r="D3" s="110" t="s">
        <v>98</v>
      </c>
      <c r="E3" s="110" t="s">
        <v>97</v>
      </c>
      <c r="F3" s="110" t="s">
        <v>98</v>
      </c>
      <c r="G3" s="109" t="s">
        <v>97</v>
      </c>
      <c r="I3" s="248"/>
      <c r="J3" s="248"/>
    </row>
    <row r="4" spans="1:16" ht="13.5" customHeight="1" x14ac:dyDescent="0.25">
      <c r="A4" s="301"/>
      <c r="B4" s="341"/>
      <c r="C4" s="337" t="s">
        <v>65</v>
      </c>
      <c r="D4" s="337"/>
      <c r="E4" s="337"/>
      <c r="F4" s="337" t="s">
        <v>92</v>
      </c>
      <c r="G4" s="338"/>
      <c r="I4" s="248"/>
      <c r="J4" s="248"/>
      <c r="L4" s="247"/>
      <c r="M4" s="247"/>
      <c r="N4" s="247"/>
      <c r="O4" s="247"/>
      <c r="P4" s="247"/>
    </row>
    <row r="5" spans="1:16" x14ac:dyDescent="0.25">
      <c r="A5" s="339" t="s">
        <v>88</v>
      </c>
      <c r="B5" s="255" t="s">
        <v>173</v>
      </c>
      <c r="C5" s="254">
        <v>18616.438777493691</v>
      </c>
      <c r="D5" s="253">
        <v>8129.0976637626391</v>
      </c>
      <c r="E5" s="253">
        <v>10487.341113731052</v>
      </c>
      <c r="F5" s="252">
        <v>43.666233703033988</v>
      </c>
      <c r="G5" s="251">
        <v>56.333766296966012</v>
      </c>
      <c r="I5" s="248"/>
      <c r="J5" s="250"/>
      <c r="L5" s="247"/>
      <c r="M5" s="247"/>
      <c r="N5" s="247"/>
      <c r="O5" s="247"/>
      <c r="P5" s="247"/>
    </row>
    <row r="6" spans="1:16" x14ac:dyDescent="0.25">
      <c r="A6" s="335"/>
      <c r="B6" s="246" t="s">
        <v>172</v>
      </c>
      <c r="C6" s="245">
        <v>176632.04833456333</v>
      </c>
      <c r="D6" s="245">
        <v>39510.172050406916</v>
      </c>
      <c r="E6" s="245">
        <v>137121.8762841564</v>
      </c>
      <c r="F6" s="244">
        <v>22.368631526918421</v>
      </c>
      <c r="G6" s="243">
        <v>77.631368473081579</v>
      </c>
      <c r="I6" s="248"/>
      <c r="J6" s="249"/>
      <c r="L6" s="247"/>
      <c r="M6" s="247"/>
      <c r="N6" s="247"/>
      <c r="O6" s="247"/>
      <c r="P6" s="247"/>
    </row>
    <row r="7" spans="1:16" x14ac:dyDescent="0.25">
      <c r="A7" s="333" t="s">
        <v>189</v>
      </c>
      <c r="B7" s="242" t="s">
        <v>173</v>
      </c>
      <c r="C7" s="241">
        <v>1222</v>
      </c>
      <c r="D7" s="240">
        <v>553</v>
      </c>
      <c r="E7" s="240">
        <v>669</v>
      </c>
      <c r="F7" s="239">
        <v>45.253682487725037</v>
      </c>
      <c r="G7" s="238">
        <v>54.746317512274956</v>
      </c>
      <c r="I7" s="248"/>
      <c r="J7" s="248"/>
      <c r="L7" s="247"/>
      <c r="M7" s="247"/>
      <c r="N7" s="247"/>
      <c r="O7" s="247"/>
      <c r="P7" s="247"/>
    </row>
    <row r="8" spans="1:16" x14ac:dyDescent="0.25">
      <c r="A8" s="333"/>
      <c r="B8" s="246" t="s">
        <v>172</v>
      </c>
      <c r="C8" s="245">
        <v>21855</v>
      </c>
      <c r="D8" s="245">
        <v>4851</v>
      </c>
      <c r="E8" s="245">
        <v>17004</v>
      </c>
      <c r="F8" s="244">
        <v>22.196293754289638</v>
      </c>
      <c r="G8" s="243">
        <v>77.803706245710373</v>
      </c>
      <c r="I8" s="248"/>
      <c r="J8" s="248"/>
      <c r="L8" s="247"/>
      <c r="M8" s="247"/>
      <c r="N8" s="247"/>
      <c r="O8" s="247"/>
      <c r="P8" s="247"/>
    </row>
    <row r="9" spans="1:16" x14ac:dyDescent="0.25">
      <c r="A9" s="334" t="s">
        <v>188</v>
      </c>
      <c r="B9" s="242" t="s">
        <v>173</v>
      </c>
      <c r="C9" s="241">
        <v>5508</v>
      </c>
      <c r="D9" s="240">
        <v>1825</v>
      </c>
      <c r="E9" s="240">
        <v>3683</v>
      </c>
      <c r="F9" s="239">
        <v>33.133623819898325</v>
      </c>
      <c r="G9" s="238">
        <v>66.866376180101668</v>
      </c>
      <c r="I9" s="248"/>
      <c r="J9" s="248"/>
      <c r="L9" s="247"/>
      <c r="M9" s="247"/>
      <c r="N9" s="247"/>
      <c r="O9" s="247"/>
      <c r="P9" s="247"/>
    </row>
    <row r="10" spans="1:16" x14ac:dyDescent="0.25">
      <c r="A10" s="335"/>
      <c r="B10" s="246" t="s">
        <v>172</v>
      </c>
      <c r="C10" s="245">
        <v>22207</v>
      </c>
      <c r="D10" s="245">
        <v>4674</v>
      </c>
      <c r="E10" s="245">
        <v>17533</v>
      </c>
      <c r="F10" s="244">
        <v>21.047417480974467</v>
      </c>
      <c r="G10" s="243">
        <v>78.952582519025526</v>
      </c>
      <c r="I10" s="248"/>
      <c r="J10" s="248"/>
      <c r="L10" s="247"/>
      <c r="M10" s="247"/>
      <c r="N10" s="247"/>
      <c r="O10" s="247"/>
      <c r="P10" s="247"/>
    </row>
    <row r="11" spans="1:16" x14ac:dyDescent="0.25">
      <c r="A11" s="333" t="s">
        <v>187</v>
      </c>
      <c r="B11" s="242" t="s">
        <v>173</v>
      </c>
      <c r="C11" s="241">
        <v>2636</v>
      </c>
      <c r="D11" s="240">
        <v>1347</v>
      </c>
      <c r="E11" s="240">
        <v>1289</v>
      </c>
      <c r="F11" s="239">
        <v>51.100151745068288</v>
      </c>
      <c r="G11" s="238">
        <v>48.899848254931719</v>
      </c>
      <c r="I11" s="248"/>
      <c r="J11" s="248"/>
      <c r="L11" s="247"/>
      <c r="M11" s="247"/>
      <c r="N11" s="247"/>
      <c r="O11" s="247"/>
      <c r="P11" s="247"/>
    </row>
    <row r="12" spans="1:16" x14ac:dyDescent="0.25">
      <c r="A12" s="333"/>
      <c r="B12" s="246" t="s">
        <v>172</v>
      </c>
      <c r="C12" s="245">
        <v>8584.7379859198045</v>
      </c>
      <c r="D12" s="245">
        <v>2272.9673102820134</v>
      </c>
      <c r="E12" s="245">
        <v>6311.7706756377911</v>
      </c>
      <c r="F12" s="244">
        <v>26.476839642747446</v>
      </c>
      <c r="G12" s="243">
        <v>73.523160357252564</v>
      </c>
      <c r="I12" s="248"/>
      <c r="J12" s="248"/>
      <c r="L12" s="247"/>
      <c r="M12" s="247"/>
      <c r="N12" s="247"/>
      <c r="O12" s="247"/>
      <c r="P12" s="247"/>
    </row>
    <row r="13" spans="1:16" x14ac:dyDescent="0.25">
      <c r="A13" s="334" t="s">
        <v>186</v>
      </c>
      <c r="B13" s="242" t="s">
        <v>173</v>
      </c>
      <c r="C13" s="241">
        <v>297</v>
      </c>
      <c r="D13" s="240">
        <v>172</v>
      </c>
      <c r="E13" s="240">
        <v>125</v>
      </c>
      <c r="F13" s="239">
        <v>57.912457912457917</v>
      </c>
      <c r="G13" s="238">
        <v>42.08754208754209</v>
      </c>
      <c r="I13" s="248"/>
      <c r="J13" s="248"/>
      <c r="L13" s="247"/>
      <c r="M13" s="247"/>
      <c r="N13" s="247"/>
      <c r="O13" s="247"/>
      <c r="P13" s="247"/>
    </row>
    <row r="14" spans="1:16" x14ac:dyDescent="0.25">
      <c r="A14" s="335"/>
      <c r="B14" s="246" t="s">
        <v>172</v>
      </c>
      <c r="C14" s="245">
        <v>5171</v>
      </c>
      <c r="D14" s="245">
        <v>1309</v>
      </c>
      <c r="E14" s="245">
        <v>3862</v>
      </c>
      <c r="F14" s="244">
        <v>25.314252562367045</v>
      </c>
      <c r="G14" s="243">
        <v>74.685747437632955</v>
      </c>
      <c r="I14" s="248"/>
      <c r="J14" s="248"/>
      <c r="L14" s="247"/>
      <c r="M14" s="247"/>
      <c r="N14" s="247"/>
      <c r="O14" s="247"/>
      <c r="P14" s="247"/>
    </row>
    <row r="15" spans="1:16" x14ac:dyDescent="0.25">
      <c r="A15" s="333" t="s">
        <v>185</v>
      </c>
      <c r="B15" s="242" t="s">
        <v>173</v>
      </c>
      <c r="C15" s="241">
        <v>443</v>
      </c>
      <c r="D15" s="240">
        <v>266</v>
      </c>
      <c r="E15" s="240">
        <v>176.99999999999818</v>
      </c>
      <c r="F15" s="239">
        <v>60.045146726862299</v>
      </c>
      <c r="G15" s="238">
        <v>39.954853273137289</v>
      </c>
      <c r="I15" s="248"/>
      <c r="J15" s="248"/>
      <c r="L15" s="247"/>
      <c r="M15" s="247"/>
      <c r="N15" s="247"/>
      <c r="O15" s="247"/>
      <c r="P15" s="247"/>
    </row>
    <row r="16" spans="1:16" x14ac:dyDescent="0.25">
      <c r="A16" s="333"/>
      <c r="B16" s="246" t="s">
        <v>172</v>
      </c>
      <c r="C16" s="245">
        <v>933</v>
      </c>
      <c r="D16" s="245">
        <v>200.00000000000728</v>
      </c>
      <c r="E16" s="245">
        <v>733</v>
      </c>
      <c r="F16" s="244">
        <v>21.436227224009354</v>
      </c>
      <c r="G16" s="243">
        <v>78.563772775991424</v>
      </c>
      <c r="I16" s="248"/>
      <c r="J16" s="248"/>
      <c r="L16" s="247"/>
      <c r="M16" s="247"/>
      <c r="N16" s="247"/>
      <c r="O16" s="247"/>
      <c r="P16" s="247"/>
    </row>
    <row r="17" spans="1:16" x14ac:dyDescent="0.25">
      <c r="A17" s="334" t="s">
        <v>184</v>
      </c>
      <c r="B17" s="242" t="s">
        <v>173</v>
      </c>
      <c r="C17" s="241">
        <v>766</v>
      </c>
      <c r="D17" s="240">
        <v>353</v>
      </c>
      <c r="E17" s="240">
        <v>413</v>
      </c>
      <c r="F17" s="239">
        <v>46.083550913838124</v>
      </c>
      <c r="G17" s="238">
        <v>53.916449086161876</v>
      </c>
      <c r="I17" s="248"/>
      <c r="J17" s="248"/>
      <c r="L17" s="247"/>
      <c r="M17" s="247"/>
      <c r="N17" s="247"/>
      <c r="O17" s="247"/>
      <c r="P17" s="247"/>
    </row>
    <row r="18" spans="1:16" x14ac:dyDescent="0.25">
      <c r="A18" s="335"/>
      <c r="B18" s="246" t="s">
        <v>172</v>
      </c>
      <c r="C18" s="245">
        <v>3704</v>
      </c>
      <c r="D18" s="245">
        <v>923</v>
      </c>
      <c r="E18" s="245">
        <v>2781</v>
      </c>
      <c r="F18" s="244">
        <v>24.919006479481641</v>
      </c>
      <c r="G18" s="243">
        <v>75.080993520518362</v>
      </c>
      <c r="I18" s="248"/>
      <c r="J18" s="248"/>
      <c r="L18" s="247"/>
      <c r="M18" s="247"/>
      <c r="N18" s="247"/>
      <c r="O18" s="247"/>
      <c r="P18" s="247"/>
    </row>
    <row r="19" spans="1:16" x14ac:dyDescent="0.25">
      <c r="A19" s="333" t="s">
        <v>183</v>
      </c>
      <c r="B19" s="242" t="s">
        <v>173</v>
      </c>
      <c r="C19" s="241">
        <v>2790</v>
      </c>
      <c r="D19" s="240">
        <v>1353</v>
      </c>
      <c r="E19" s="240">
        <v>1437</v>
      </c>
      <c r="F19" s="239">
        <v>48.494623655913976</v>
      </c>
      <c r="G19" s="238">
        <v>51.505376344086017</v>
      </c>
      <c r="I19" s="248"/>
      <c r="J19" s="248"/>
      <c r="L19" s="247"/>
      <c r="M19" s="247"/>
      <c r="N19" s="247"/>
      <c r="O19" s="247"/>
      <c r="P19" s="247"/>
    </row>
    <row r="20" spans="1:16" x14ac:dyDescent="0.25">
      <c r="A20" s="333"/>
      <c r="B20" s="246" t="s">
        <v>172</v>
      </c>
      <c r="C20" s="245">
        <v>11107</v>
      </c>
      <c r="D20" s="245">
        <v>2482</v>
      </c>
      <c r="E20" s="245">
        <v>8625</v>
      </c>
      <c r="F20" s="244">
        <v>22.346268119204105</v>
      </c>
      <c r="G20" s="243">
        <v>77.653731880795902</v>
      </c>
      <c r="L20" s="247"/>
      <c r="M20" s="247"/>
      <c r="N20" s="247"/>
      <c r="O20" s="247"/>
      <c r="P20" s="247"/>
    </row>
    <row r="21" spans="1:16" x14ac:dyDescent="0.25">
      <c r="A21" s="334" t="s">
        <v>182</v>
      </c>
      <c r="B21" s="242" t="s">
        <v>173</v>
      </c>
      <c r="C21" s="241">
        <v>145</v>
      </c>
      <c r="D21" s="240">
        <v>67</v>
      </c>
      <c r="E21" s="240">
        <v>78</v>
      </c>
      <c r="F21" s="239">
        <v>46.206896551724135</v>
      </c>
      <c r="G21" s="238">
        <v>53.793103448275858</v>
      </c>
      <c r="L21" s="247"/>
      <c r="M21" s="247"/>
      <c r="N21" s="247"/>
      <c r="O21" s="247"/>
      <c r="P21" s="247"/>
    </row>
    <row r="22" spans="1:16" x14ac:dyDescent="0.25">
      <c r="A22" s="335"/>
      <c r="B22" s="246" t="s">
        <v>172</v>
      </c>
      <c r="C22" s="245">
        <v>3571</v>
      </c>
      <c r="D22" s="245">
        <v>877</v>
      </c>
      <c r="E22" s="245">
        <v>2694</v>
      </c>
      <c r="F22" s="244">
        <v>24.558947073648838</v>
      </c>
      <c r="G22" s="243">
        <v>75.441052926351162</v>
      </c>
      <c r="L22" s="247"/>
      <c r="M22" s="247"/>
      <c r="N22" s="247"/>
      <c r="O22" s="247"/>
      <c r="P22" s="247"/>
    </row>
    <row r="23" spans="1:16" x14ac:dyDescent="0.25">
      <c r="A23" s="333" t="s">
        <v>181</v>
      </c>
      <c r="B23" s="242" t="s">
        <v>173</v>
      </c>
      <c r="C23" s="241">
        <v>2532.0359137622881</v>
      </c>
      <c r="D23" s="240">
        <v>1268.4118586381041</v>
      </c>
      <c r="E23" s="240">
        <v>1263.624055124184</v>
      </c>
      <c r="F23" s="239">
        <v>50.09454454196122</v>
      </c>
      <c r="G23" s="238">
        <v>49.90545545803878</v>
      </c>
      <c r="L23" s="247"/>
      <c r="M23" s="247"/>
      <c r="N23" s="247"/>
      <c r="O23" s="247"/>
      <c r="P23" s="247"/>
    </row>
    <row r="24" spans="1:16" x14ac:dyDescent="0.25">
      <c r="A24" s="333"/>
      <c r="B24" s="246" t="s">
        <v>172</v>
      </c>
      <c r="C24" s="245">
        <v>18987.115508995492</v>
      </c>
      <c r="D24" s="245">
        <v>3935.82452847182</v>
      </c>
      <c r="E24" s="245">
        <v>15051.29098052367</v>
      </c>
      <c r="F24" s="244">
        <v>20.728922866704799</v>
      </c>
      <c r="G24" s="243">
        <v>79.271077133295194</v>
      </c>
      <c r="L24" s="247"/>
      <c r="M24" s="247"/>
      <c r="N24" s="247"/>
      <c r="O24" s="247"/>
      <c r="P24" s="247"/>
    </row>
    <row r="25" spans="1:16" x14ac:dyDescent="0.25">
      <c r="A25" s="334" t="s">
        <v>180</v>
      </c>
      <c r="B25" s="242" t="s">
        <v>173</v>
      </c>
      <c r="C25" s="241">
        <v>975</v>
      </c>
      <c r="D25" s="240">
        <v>434</v>
      </c>
      <c r="E25" s="240">
        <v>541</v>
      </c>
      <c r="F25" s="239">
        <v>44.512820512820511</v>
      </c>
      <c r="G25" s="238">
        <v>55.487179487179482</v>
      </c>
    </row>
    <row r="26" spans="1:16" x14ac:dyDescent="0.25">
      <c r="A26" s="335"/>
      <c r="B26" s="246" t="s">
        <v>172</v>
      </c>
      <c r="C26" s="245">
        <v>39046</v>
      </c>
      <c r="D26" s="245">
        <v>8732</v>
      </c>
      <c r="E26" s="245">
        <v>30314</v>
      </c>
      <c r="F26" s="244">
        <v>22.363366285919174</v>
      </c>
      <c r="G26" s="243">
        <v>77.63663371408083</v>
      </c>
    </row>
    <row r="27" spans="1:16" x14ac:dyDescent="0.25">
      <c r="A27" s="333" t="s">
        <v>179</v>
      </c>
      <c r="B27" s="242" t="s">
        <v>173</v>
      </c>
      <c r="C27" s="241">
        <v>217</v>
      </c>
      <c r="D27" s="240">
        <v>151</v>
      </c>
      <c r="E27" s="240">
        <v>66</v>
      </c>
      <c r="F27" s="239">
        <v>69.585253456221196</v>
      </c>
      <c r="G27" s="238">
        <v>30.414746543778804</v>
      </c>
    </row>
    <row r="28" spans="1:16" x14ac:dyDescent="0.25">
      <c r="A28" s="333"/>
      <c r="B28" s="246" t="s">
        <v>172</v>
      </c>
      <c r="C28" s="245">
        <v>8894</v>
      </c>
      <c r="D28" s="245">
        <v>1809</v>
      </c>
      <c r="E28" s="245">
        <v>7085</v>
      </c>
      <c r="F28" s="244">
        <v>20.339554756015289</v>
      </c>
      <c r="G28" s="243">
        <v>79.660445243984711</v>
      </c>
    </row>
    <row r="29" spans="1:16" x14ac:dyDescent="0.25">
      <c r="A29" s="334" t="s">
        <v>178</v>
      </c>
      <c r="B29" s="242" t="s">
        <v>173</v>
      </c>
      <c r="C29" s="241">
        <v>19.402863731403809</v>
      </c>
      <c r="D29" s="240">
        <v>17.685805124534454</v>
      </c>
      <c r="E29" s="240">
        <v>1.717058606869355</v>
      </c>
      <c r="F29" s="239">
        <v>91.150488759603704</v>
      </c>
      <c r="G29" s="238">
        <v>8.8495112403962892</v>
      </c>
    </row>
    <row r="30" spans="1:16" x14ac:dyDescent="0.25">
      <c r="A30" s="335"/>
      <c r="B30" s="246" t="s">
        <v>172</v>
      </c>
      <c r="C30" s="245">
        <v>4306.1948396480348</v>
      </c>
      <c r="D30" s="245">
        <v>901.38021165307862</v>
      </c>
      <c r="E30" s="245">
        <v>3404.814627994956</v>
      </c>
      <c r="F30" s="244">
        <v>20.932174349239446</v>
      </c>
      <c r="G30" s="243">
        <v>79.067825650760554</v>
      </c>
    </row>
    <row r="31" spans="1:16" x14ac:dyDescent="0.25">
      <c r="A31" s="333" t="s">
        <v>177</v>
      </c>
      <c r="B31" s="242" t="s">
        <v>173</v>
      </c>
      <c r="C31" s="241">
        <v>205</v>
      </c>
      <c r="D31" s="240">
        <v>60</v>
      </c>
      <c r="E31" s="240">
        <v>145</v>
      </c>
      <c r="F31" s="239">
        <v>29.268292682926827</v>
      </c>
      <c r="G31" s="238">
        <v>70.731707317073173</v>
      </c>
    </row>
    <row r="32" spans="1:16" x14ac:dyDescent="0.25">
      <c r="A32" s="333"/>
      <c r="B32" s="246" t="s">
        <v>172</v>
      </c>
      <c r="C32" s="245">
        <v>11400</v>
      </c>
      <c r="D32" s="245">
        <v>2629</v>
      </c>
      <c r="E32" s="245">
        <v>8771</v>
      </c>
      <c r="F32" s="244">
        <v>23.061403508771932</v>
      </c>
      <c r="G32" s="243">
        <v>76.938596491228068</v>
      </c>
    </row>
    <row r="33" spans="1:7" x14ac:dyDescent="0.25">
      <c r="A33" s="334" t="s">
        <v>176</v>
      </c>
      <c r="B33" s="242" t="s">
        <v>173</v>
      </c>
      <c r="C33" s="241">
        <v>683</v>
      </c>
      <c r="D33" s="240">
        <v>216</v>
      </c>
      <c r="E33" s="240">
        <v>467</v>
      </c>
      <c r="F33" s="239">
        <v>31.625183016105417</v>
      </c>
      <c r="G33" s="238">
        <v>68.374816983894576</v>
      </c>
    </row>
    <row r="34" spans="1:7" x14ac:dyDescent="0.25">
      <c r="A34" s="335"/>
      <c r="B34" s="246" t="s">
        <v>172</v>
      </c>
      <c r="C34" s="245">
        <v>5938</v>
      </c>
      <c r="D34" s="245">
        <v>1308</v>
      </c>
      <c r="E34" s="245">
        <v>4630</v>
      </c>
      <c r="F34" s="244">
        <v>22.027618726844057</v>
      </c>
      <c r="G34" s="243">
        <v>77.972381273155946</v>
      </c>
    </row>
    <row r="35" spans="1:7" x14ac:dyDescent="0.25">
      <c r="A35" s="333" t="s">
        <v>175</v>
      </c>
      <c r="B35" s="242" t="s">
        <v>173</v>
      </c>
      <c r="C35" s="241">
        <v>22</v>
      </c>
      <c r="D35" s="240">
        <v>7</v>
      </c>
      <c r="E35" s="240">
        <v>15</v>
      </c>
      <c r="F35" s="239">
        <v>31.818181818181817</v>
      </c>
      <c r="G35" s="238">
        <v>68.181818181818173</v>
      </c>
    </row>
    <row r="36" spans="1:7" x14ac:dyDescent="0.25">
      <c r="A36" s="333"/>
      <c r="B36" s="246" t="s">
        <v>172</v>
      </c>
      <c r="C36" s="245">
        <v>5719</v>
      </c>
      <c r="D36" s="245">
        <v>1437</v>
      </c>
      <c r="E36" s="245">
        <v>4282</v>
      </c>
      <c r="F36" s="244">
        <v>25.12677041440811</v>
      </c>
      <c r="G36" s="243">
        <v>74.873229585591886</v>
      </c>
    </row>
    <row r="37" spans="1:7" x14ac:dyDescent="0.25">
      <c r="A37" s="334" t="s">
        <v>174</v>
      </c>
      <c r="B37" s="242" t="s">
        <v>173</v>
      </c>
      <c r="C37" s="241">
        <v>156</v>
      </c>
      <c r="D37" s="240">
        <v>39</v>
      </c>
      <c r="E37" s="240">
        <v>117</v>
      </c>
      <c r="F37" s="239">
        <v>25</v>
      </c>
      <c r="G37" s="238">
        <v>75</v>
      </c>
    </row>
    <row r="38" spans="1:7" x14ac:dyDescent="0.25">
      <c r="A38" s="336"/>
      <c r="B38" s="237" t="s">
        <v>172</v>
      </c>
      <c r="C38" s="236">
        <v>5209</v>
      </c>
      <c r="D38" s="236">
        <v>1169</v>
      </c>
      <c r="E38" s="236">
        <v>4040</v>
      </c>
      <c r="F38" s="235">
        <v>22.441927433288537</v>
      </c>
      <c r="G38" s="234">
        <v>77.558072566711459</v>
      </c>
    </row>
    <row r="39" spans="1:7" s="231" customFormat="1" ht="17.25" customHeight="1" x14ac:dyDescent="0.25">
      <c r="A39" s="233" t="s">
        <v>171</v>
      </c>
      <c r="B39" s="232"/>
      <c r="C39" s="232"/>
      <c r="D39" s="232"/>
      <c r="E39" s="232"/>
      <c r="F39" s="232"/>
      <c r="G39" s="232"/>
    </row>
    <row r="40" spans="1:7" x14ac:dyDescent="0.25">
      <c r="A40" s="332" t="s">
        <v>111</v>
      </c>
      <c r="B40" s="332"/>
      <c r="C40" s="332"/>
      <c r="D40" s="332"/>
      <c r="E40" s="332"/>
      <c r="F40" s="332"/>
      <c r="G40" s="332"/>
    </row>
  </sheetData>
  <mergeCells count="24">
    <mergeCell ref="A1:G1"/>
    <mergeCell ref="A9:A10"/>
    <mergeCell ref="A11:A12"/>
    <mergeCell ref="C4:E4"/>
    <mergeCell ref="A13:A14"/>
    <mergeCell ref="A2:G2"/>
    <mergeCell ref="A3:A4"/>
    <mergeCell ref="B3:B4"/>
    <mergeCell ref="A15:A16"/>
    <mergeCell ref="A25:A26"/>
    <mergeCell ref="F4:G4"/>
    <mergeCell ref="A5:A6"/>
    <mergeCell ref="A7:A8"/>
    <mergeCell ref="A19:A20"/>
    <mergeCell ref="A21:A22"/>
    <mergeCell ref="A23:A24"/>
    <mergeCell ref="A17:A18"/>
    <mergeCell ref="A40:G40"/>
    <mergeCell ref="A27:A28"/>
    <mergeCell ref="A29:A30"/>
    <mergeCell ref="A31:A32"/>
    <mergeCell ref="A33:A34"/>
    <mergeCell ref="A35:A36"/>
    <mergeCell ref="A37:A3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I24"/>
  <sheetViews>
    <sheetView showGridLines="0" zoomScaleNormal="100" workbookViewId="0">
      <selection sqref="A1:I1"/>
    </sheetView>
  </sheetViews>
  <sheetFormatPr baseColWidth="10" defaultRowHeight="15" x14ac:dyDescent="0.25"/>
  <cols>
    <col min="1" max="1" width="29.42578125" customWidth="1"/>
    <col min="2" max="9" width="11.28515625" customWidth="1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</row>
    <row r="2" spans="1:9" ht="28.5" customHeight="1" x14ac:dyDescent="0.25">
      <c r="A2" s="342" t="s">
        <v>198</v>
      </c>
      <c r="B2" s="342"/>
      <c r="C2" s="342"/>
      <c r="D2" s="342"/>
      <c r="E2" s="342"/>
      <c r="F2" s="342"/>
      <c r="G2" s="342"/>
      <c r="H2" s="342"/>
      <c r="I2" s="342"/>
    </row>
    <row r="3" spans="1:9" ht="24" x14ac:dyDescent="0.25">
      <c r="A3" s="290" t="s">
        <v>197</v>
      </c>
      <c r="B3" s="273" t="s">
        <v>99</v>
      </c>
      <c r="C3" s="110" t="s">
        <v>73</v>
      </c>
      <c r="D3" s="110" t="s">
        <v>105</v>
      </c>
      <c r="E3" s="110" t="s">
        <v>104</v>
      </c>
      <c r="F3" s="273" t="s">
        <v>99</v>
      </c>
      <c r="G3" s="110" t="s">
        <v>91</v>
      </c>
      <c r="H3" s="110" t="s">
        <v>105</v>
      </c>
      <c r="I3" s="109" t="s">
        <v>104</v>
      </c>
    </row>
    <row r="4" spans="1:9" x14ac:dyDescent="0.25">
      <c r="A4" s="291"/>
      <c r="B4" s="319" t="s">
        <v>65</v>
      </c>
      <c r="C4" s="320"/>
      <c r="D4" s="320"/>
      <c r="E4" s="344"/>
      <c r="F4" s="319" t="s">
        <v>136</v>
      </c>
      <c r="G4" s="320"/>
      <c r="H4" s="320"/>
      <c r="I4" s="320"/>
    </row>
    <row r="5" spans="1:9" x14ac:dyDescent="0.25">
      <c r="A5" s="267">
        <v>2016</v>
      </c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272" t="s">
        <v>196</v>
      </c>
      <c r="B6" s="271">
        <v>50885.583502982088</v>
      </c>
      <c r="C6" s="270">
        <v>10964.492841586632</v>
      </c>
      <c r="D6" s="270">
        <v>1575.8958571796643</v>
      </c>
      <c r="E6" s="270">
        <v>38345.194804215789</v>
      </c>
      <c r="F6" s="270">
        <v>100</v>
      </c>
      <c r="G6" s="269">
        <v>21.547346196676848</v>
      </c>
      <c r="H6" s="269">
        <v>3.0969397394987341</v>
      </c>
      <c r="I6" s="268">
        <v>75.355714063824408</v>
      </c>
    </row>
    <row r="7" spans="1:9" x14ac:dyDescent="0.25">
      <c r="A7" s="157" t="s">
        <v>195</v>
      </c>
      <c r="B7" s="263">
        <v>105462.96450478882</v>
      </c>
      <c r="C7" s="160">
        <v>18362.956760817004</v>
      </c>
      <c r="D7" s="160">
        <v>686.64545959227223</v>
      </c>
      <c r="E7" s="160">
        <v>86413.362284379546</v>
      </c>
      <c r="F7" s="160">
        <v>100</v>
      </c>
      <c r="G7" s="262">
        <v>17.411758570453596</v>
      </c>
      <c r="H7" s="262">
        <v>0.65107733583678407</v>
      </c>
      <c r="I7" s="261">
        <v>81.937164093709626</v>
      </c>
    </row>
    <row r="8" spans="1:9" x14ac:dyDescent="0.25">
      <c r="A8" s="153" t="s">
        <v>194</v>
      </c>
      <c r="B8" s="266">
        <v>263283.90403034555</v>
      </c>
      <c r="C8" s="161">
        <v>113785.92784462137</v>
      </c>
      <c r="D8" s="161">
        <v>37880.360405439824</v>
      </c>
      <c r="E8" s="161">
        <v>111617.61578028438</v>
      </c>
      <c r="F8" s="161">
        <v>100</v>
      </c>
      <c r="G8" s="265">
        <v>43.217958296268137</v>
      </c>
      <c r="H8" s="265">
        <v>14.387647640272688</v>
      </c>
      <c r="I8" s="264">
        <v>42.394394063459181</v>
      </c>
    </row>
    <row r="9" spans="1:9" x14ac:dyDescent="0.25">
      <c r="A9" s="157" t="s">
        <v>193</v>
      </c>
      <c r="B9" s="263">
        <v>414048.33926414879</v>
      </c>
      <c r="C9" s="160">
        <v>228002.25614980899</v>
      </c>
      <c r="D9" s="160">
        <v>126356.30923589802</v>
      </c>
      <c r="E9" s="160">
        <v>59689.773878441782</v>
      </c>
      <c r="F9" s="160">
        <v>100</v>
      </c>
      <c r="G9" s="262">
        <v>55.066579075046427</v>
      </c>
      <c r="H9" s="262">
        <v>30.517284397386991</v>
      </c>
      <c r="I9" s="261">
        <v>14.416136527566586</v>
      </c>
    </row>
    <row r="10" spans="1:9" x14ac:dyDescent="0.25">
      <c r="A10" s="153" t="s">
        <v>76</v>
      </c>
      <c r="B10" s="266">
        <v>167762.69487519105</v>
      </c>
      <c r="C10" s="161">
        <v>110307.27336260356</v>
      </c>
      <c r="D10" s="161">
        <v>50640.276153947234</v>
      </c>
      <c r="E10" s="161">
        <v>6815.1453586402658</v>
      </c>
      <c r="F10" s="161">
        <v>100</v>
      </c>
      <c r="G10" s="265">
        <v>65.751967947741846</v>
      </c>
      <c r="H10" s="265">
        <v>30.185659685320172</v>
      </c>
      <c r="I10" s="264">
        <v>4.0623723669379954</v>
      </c>
    </row>
    <row r="11" spans="1:9" x14ac:dyDescent="0.25">
      <c r="A11" s="267">
        <v>2010</v>
      </c>
      <c r="B11" s="108"/>
      <c r="C11" s="108"/>
      <c r="D11" s="108"/>
      <c r="E11" s="108"/>
      <c r="F11" s="108"/>
      <c r="G11" s="108"/>
      <c r="H11" s="108"/>
      <c r="I11" s="108"/>
    </row>
    <row r="12" spans="1:9" x14ac:dyDescent="0.25">
      <c r="A12" s="153" t="s">
        <v>196</v>
      </c>
      <c r="B12" s="266">
        <v>14299</v>
      </c>
      <c r="C12" s="158">
        <v>7687</v>
      </c>
      <c r="D12" s="158">
        <v>3311</v>
      </c>
      <c r="E12" s="158">
        <v>3301</v>
      </c>
      <c r="F12" s="158">
        <v>100</v>
      </c>
      <c r="G12" s="265">
        <v>53.759004126162665</v>
      </c>
      <c r="H12" s="265">
        <v>23.155465417162038</v>
      </c>
      <c r="I12" s="264">
        <v>23.085530456675293</v>
      </c>
    </row>
    <row r="13" spans="1:9" x14ac:dyDescent="0.25">
      <c r="A13" s="157" t="s">
        <v>195</v>
      </c>
      <c r="B13" s="263">
        <v>89831</v>
      </c>
      <c r="C13" s="160">
        <v>23266</v>
      </c>
      <c r="D13" s="160">
        <v>528</v>
      </c>
      <c r="E13" s="160">
        <v>66037</v>
      </c>
      <c r="F13" s="160">
        <v>100</v>
      </c>
      <c r="G13" s="262">
        <v>25.899745076866559</v>
      </c>
      <c r="H13" s="262">
        <v>0.58777036880364231</v>
      </c>
      <c r="I13" s="261">
        <v>73.512484554329788</v>
      </c>
    </row>
    <row r="14" spans="1:9" x14ac:dyDescent="0.25">
      <c r="A14" s="153" t="s">
        <v>194</v>
      </c>
      <c r="B14" s="266">
        <v>347578</v>
      </c>
      <c r="C14" s="161">
        <v>146958</v>
      </c>
      <c r="D14" s="161">
        <v>37861</v>
      </c>
      <c r="E14" s="161">
        <v>162759</v>
      </c>
      <c r="F14" s="161">
        <v>100</v>
      </c>
      <c r="G14" s="265">
        <v>42.280581624843919</v>
      </c>
      <c r="H14" s="265">
        <v>10.892806794446139</v>
      </c>
      <c r="I14" s="264">
        <v>46.826611580709944</v>
      </c>
    </row>
    <row r="15" spans="1:9" x14ac:dyDescent="0.25">
      <c r="A15" s="157" t="s">
        <v>193</v>
      </c>
      <c r="B15" s="263">
        <v>435243</v>
      </c>
      <c r="C15" s="160">
        <v>228864</v>
      </c>
      <c r="D15" s="160">
        <v>126743</v>
      </c>
      <c r="E15" s="160">
        <v>79636</v>
      </c>
      <c r="F15" s="160">
        <v>100</v>
      </c>
      <c r="G15" s="262">
        <v>52.583039819135514</v>
      </c>
      <c r="H15" s="262">
        <v>29.120054773999808</v>
      </c>
      <c r="I15" s="261">
        <v>18.296905406864671</v>
      </c>
    </row>
    <row r="16" spans="1:9" x14ac:dyDescent="0.25">
      <c r="A16" s="153" t="s">
        <v>76</v>
      </c>
      <c r="B16" s="266">
        <v>151805</v>
      </c>
      <c r="C16" s="161">
        <v>103124</v>
      </c>
      <c r="D16" s="161">
        <v>43920</v>
      </c>
      <c r="E16" s="161">
        <v>4761</v>
      </c>
      <c r="F16" s="161">
        <v>100</v>
      </c>
      <c r="G16" s="265">
        <v>67.931886301505216</v>
      </c>
      <c r="H16" s="265">
        <v>28.931853364513689</v>
      </c>
      <c r="I16" s="264">
        <v>3.1362603339810939</v>
      </c>
    </row>
    <row r="17" spans="1:9" x14ac:dyDescent="0.25">
      <c r="A17" s="267">
        <v>2005</v>
      </c>
      <c r="B17" s="108"/>
      <c r="C17" s="108"/>
      <c r="D17" s="108"/>
      <c r="E17" s="108"/>
      <c r="F17" s="108"/>
      <c r="G17" s="108"/>
      <c r="H17" s="108"/>
      <c r="I17" s="108"/>
    </row>
    <row r="18" spans="1:9" x14ac:dyDescent="0.25">
      <c r="A18" s="153" t="s">
        <v>196</v>
      </c>
      <c r="B18" s="266">
        <v>118201.30374080689</v>
      </c>
      <c r="C18" s="158">
        <v>1949</v>
      </c>
      <c r="D18" s="158">
        <v>3496.8988859838673</v>
      </c>
      <c r="E18" s="158">
        <v>112755.40485482302</v>
      </c>
      <c r="F18" s="158">
        <v>100</v>
      </c>
      <c r="G18" s="265">
        <v>1.6488819821089185</v>
      </c>
      <c r="H18" s="265">
        <v>2.9584266630864797</v>
      </c>
      <c r="I18" s="264">
        <v>95.392691354804597</v>
      </c>
    </row>
    <row r="19" spans="1:9" x14ac:dyDescent="0.25">
      <c r="A19" s="157" t="s">
        <v>195</v>
      </c>
      <c r="B19" s="263">
        <v>89105.281143195345</v>
      </c>
      <c r="C19" s="160">
        <v>22439</v>
      </c>
      <c r="D19" s="160">
        <v>723.5847388143377</v>
      </c>
      <c r="E19" s="160">
        <v>65942.696404381015</v>
      </c>
      <c r="F19" s="160">
        <v>100</v>
      </c>
      <c r="G19" s="262">
        <v>25.182570227167268</v>
      </c>
      <c r="H19" s="262">
        <v>0.81205595171346956</v>
      </c>
      <c r="I19" s="261">
        <v>74.005373821119264</v>
      </c>
    </row>
    <row r="20" spans="1:9" x14ac:dyDescent="0.25">
      <c r="A20" s="153" t="s">
        <v>194</v>
      </c>
      <c r="B20" s="266">
        <v>364815.16209063167</v>
      </c>
      <c r="C20" s="161">
        <v>159471</v>
      </c>
      <c r="D20" s="161">
        <v>35230.592653724372</v>
      </c>
      <c r="E20" s="161">
        <v>170113.56943690733</v>
      </c>
      <c r="F20" s="161">
        <v>100</v>
      </c>
      <c r="G20" s="265">
        <v>43.712821332897981</v>
      </c>
      <c r="H20" s="265">
        <v>9.6571075751977578</v>
      </c>
      <c r="I20" s="264">
        <v>46.63007109190427</v>
      </c>
    </row>
    <row r="21" spans="1:9" x14ac:dyDescent="0.25">
      <c r="A21" s="157" t="s">
        <v>193</v>
      </c>
      <c r="B21" s="263">
        <v>445413.51695863099</v>
      </c>
      <c r="C21" s="160">
        <v>241577</v>
      </c>
      <c r="D21" s="160">
        <v>137266.83452204132</v>
      </c>
      <c r="E21" s="160">
        <v>66569.682436589661</v>
      </c>
      <c r="F21" s="160">
        <v>100</v>
      </c>
      <c r="G21" s="262">
        <v>54.236566875997418</v>
      </c>
      <c r="H21" s="262">
        <v>30.817842138991562</v>
      </c>
      <c r="I21" s="261">
        <v>14.945590985011014</v>
      </c>
    </row>
    <row r="22" spans="1:9" x14ac:dyDescent="0.25">
      <c r="A22" s="260" t="s">
        <v>76</v>
      </c>
      <c r="B22" s="259">
        <v>133326.74509903835</v>
      </c>
      <c r="C22" s="258">
        <v>91906</v>
      </c>
      <c r="D22" s="258">
        <v>39155.098231739372</v>
      </c>
      <c r="E22" s="258">
        <v>2265.6468672989772</v>
      </c>
      <c r="F22" s="258">
        <v>100</v>
      </c>
      <c r="G22" s="257">
        <v>68.932906096019963</v>
      </c>
      <c r="H22" s="257">
        <v>29.367774787162183</v>
      </c>
      <c r="I22" s="256">
        <v>1.6993191168178594</v>
      </c>
    </row>
    <row r="23" spans="1:9" ht="18" customHeight="1" x14ac:dyDescent="0.25">
      <c r="A23" s="343" t="s">
        <v>192</v>
      </c>
      <c r="B23" s="343"/>
      <c r="C23" s="343"/>
      <c r="D23" s="343"/>
      <c r="E23" s="343"/>
      <c r="F23" s="343"/>
      <c r="G23" s="343"/>
      <c r="H23" s="343"/>
      <c r="I23" s="343"/>
    </row>
    <row r="24" spans="1:9" x14ac:dyDescent="0.25">
      <c r="A24" s="332" t="s">
        <v>111</v>
      </c>
      <c r="B24" s="332"/>
      <c r="C24" s="332"/>
      <c r="D24" s="332"/>
      <c r="E24" s="332"/>
      <c r="F24" s="332"/>
      <c r="G24" s="332"/>
      <c r="H24" s="332"/>
      <c r="I24" s="332"/>
    </row>
  </sheetData>
  <mergeCells count="7">
    <mergeCell ref="A1:I1"/>
    <mergeCell ref="A2:I2"/>
    <mergeCell ref="A3:A4"/>
    <mergeCell ref="A24:I24"/>
    <mergeCell ref="A23:I23"/>
    <mergeCell ref="B4:E4"/>
    <mergeCell ref="F4:I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zoomScaleNormal="100" workbookViewId="0">
      <selection sqref="A1:G1"/>
    </sheetView>
  </sheetViews>
  <sheetFormatPr baseColWidth="10" defaultRowHeight="15" x14ac:dyDescent="0.25"/>
  <cols>
    <col min="1" max="6" width="11.42578125" style="15"/>
    <col min="7" max="7" width="13.7109375" style="15" customWidth="1"/>
    <col min="8" max="16384" width="11.42578125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1.5" customHeight="1" x14ac:dyDescent="0.25">
      <c r="A2" s="18"/>
      <c r="B2" s="18"/>
      <c r="C2" s="18"/>
      <c r="D2" s="18"/>
      <c r="E2" s="18"/>
      <c r="F2" s="18"/>
      <c r="G2" s="18"/>
    </row>
    <row r="32" spans="7:7" x14ac:dyDescent="0.25">
      <c r="G32"/>
    </row>
    <row r="33" spans="1:11" ht="20.100000000000001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11" x14ac:dyDescent="0.25">
      <c r="A34" s="16"/>
      <c r="B34" s="16"/>
      <c r="C34" s="16"/>
      <c r="D34" s="16"/>
      <c r="E34" s="16"/>
      <c r="F34" s="16"/>
      <c r="G34" s="16"/>
      <c r="H34" s="16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4.28515625" customWidth="1"/>
    <col min="7" max="10" width="10.140625" customWidth="1"/>
    <col min="11" max="11" width="15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3" spans="1:12" x14ac:dyDescent="0.25">
      <c r="G23" s="24"/>
    </row>
    <row r="24" spans="1:12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2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9" spans="1:12" x14ac:dyDescent="0.25">
      <c r="L29" s="15"/>
    </row>
    <row r="30" spans="1:12" x14ac:dyDescent="0.25">
      <c r="L30" s="21"/>
    </row>
    <row r="31" spans="1:12" x14ac:dyDescent="0.25">
      <c r="L31" s="21"/>
    </row>
    <row r="32" spans="1:12" x14ac:dyDescent="0.25">
      <c r="L32" s="20"/>
    </row>
    <row r="33" spans="12:12" x14ac:dyDescent="0.25">
      <c r="L33" s="19"/>
    </row>
    <row r="34" spans="12:12" x14ac:dyDescent="0.25">
      <c r="L34" s="19"/>
    </row>
    <row r="35" spans="12:12" x14ac:dyDescent="0.25">
      <c r="L35" s="19"/>
    </row>
    <row r="36" spans="12:12" x14ac:dyDescent="0.25">
      <c r="L36" s="19"/>
    </row>
    <row r="37" spans="12:12" x14ac:dyDescent="0.25">
      <c r="L37" s="19"/>
    </row>
    <row r="38" spans="12:12" x14ac:dyDescent="0.25">
      <c r="L38" s="19"/>
    </row>
    <row r="39" spans="12:12" x14ac:dyDescent="0.25">
      <c r="L39" s="19"/>
    </row>
    <row r="40" spans="12:12" x14ac:dyDescent="0.25">
      <c r="L40" s="19"/>
    </row>
    <row r="41" spans="12:12" x14ac:dyDescent="0.25">
      <c r="L41" s="19"/>
    </row>
    <row r="42" spans="12:12" x14ac:dyDescent="0.25">
      <c r="L42" s="19"/>
    </row>
    <row r="43" spans="12:12" x14ac:dyDescent="0.25">
      <c r="L43" s="19"/>
    </row>
    <row r="44" spans="12:12" x14ac:dyDescent="0.25">
      <c r="L44" s="19"/>
    </row>
    <row r="45" spans="12:12" x14ac:dyDescent="0.25">
      <c r="L45" s="1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showGridLines="0" zoomScaleNormal="100" workbookViewId="0">
      <selection sqref="A1:G1"/>
    </sheetView>
  </sheetViews>
  <sheetFormatPr baseColWidth="10" defaultRowHeight="15" x14ac:dyDescent="0.25"/>
  <cols>
    <col min="1" max="8" width="12.140625" style="15" customWidth="1"/>
    <col min="9" max="9" width="11.85546875" style="15" bestFit="1" customWidth="1"/>
    <col min="10" max="10" width="25.42578125" style="15" bestFit="1" customWidth="1"/>
    <col min="11" max="16384" width="11.42578125" style="15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</row>
    <row r="2" spans="1:9" x14ac:dyDescent="0.25">
      <c r="A2" s="41"/>
      <c r="B2" s="41"/>
      <c r="C2" s="41"/>
      <c r="D2" s="41"/>
      <c r="E2" s="41"/>
      <c r="F2" s="41"/>
      <c r="G2" s="41"/>
    </row>
    <row r="3" spans="1:9" ht="15" customHeight="1" x14ac:dyDescent="0.25">
      <c r="D3" s="40"/>
      <c r="E3" s="40"/>
      <c r="F3" s="40"/>
      <c r="G3" s="40"/>
      <c r="H3" s="40"/>
      <c r="I3" s="40"/>
    </row>
    <row r="4" spans="1:9" x14ac:dyDescent="0.25">
      <c r="C4" s="40"/>
      <c r="D4" s="40"/>
      <c r="E4" s="40"/>
      <c r="F4" s="40"/>
      <c r="G4" s="40"/>
      <c r="H4" s="40"/>
      <c r="I4" s="40"/>
    </row>
    <row r="22" spans="1:9" x14ac:dyDescent="0.25">
      <c r="A22" s="39"/>
      <c r="B22" s="39"/>
      <c r="C22" s="39"/>
    </row>
    <row r="23" spans="1:9" x14ac:dyDescent="0.25">
      <c r="A23" s="38"/>
      <c r="B23" s="38"/>
      <c r="C23" s="38"/>
      <c r="D23" s="17"/>
      <c r="E23" s="17"/>
      <c r="F23"/>
      <c r="G23" s="17"/>
      <c r="H23" s="17"/>
    </row>
    <row r="24" spans="1:9" x14ac:dyDescent="0.25">
      <c r="A24" s="16"/>
      <c r="B24" s="16"/>
      <c r="C24" s="16"/>
      <c r="D24" s="16"/>
      <c r="E24" s="16"/>
      <c r="F24" s="16"/>
      <c r="G24" s="16"/>
      <c r="H24" s="16"/>
    </row>
    <row r="27" spans="1:9" ht="15" customHeight="1" x14ac:dyDescent="0.25"/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21" x14ac:dyDescent="0.25">
      <c r="A33"/>
      <c r="B33"/>
      <c r="C33"/>
      <c r="D33"/>
      <c r="E33"/>
      <c r="F33"/>
      <c r="G33"/>
      <c r="H33"/>
      <c r="I33"/>
    </row>
    <row r="34" spans="1:21" x14ac:dyDescent="0.25">
      <c r="A34"/>
      <c r="B34"/>
      <c r="C34"/>
      <c r="D34"/>
      <c r="E34"/>
      <c r="F34"/>
      <c r="G34"/>
      <c r="H34"/>
      <c r="I34"/>
      <c r="P34" s="37"/>
      <c r="Q34" s="37"/>
      <c r="R34" s="37"/>
      <c r="S34" s="37"/>
      <c r="T34" s="37"/>
      <c r="U34" s="37"/>
    </row>
    <row r="35" spans="1:21" x14ac:dyDescent="0.25">
      <c r="A35"/>
      <c r="B35"/>
      <c r="C35"/>
      <c r="D35"/>
      <c r="E35"/>
      <c r="F35"/>
      <c r="G35"/>
      <c r="H35"/>
      <c r="I35"/>
      <c r="P35" s="37"/>
      <c r="Q35" s="37"/>
      <c r="R35" s="37"/>
      <c r="S35" s="37"/>
      <c r="T35" s="37"/>
      <c r="U35" s="37"/>
    </row>
    <row r="36" spans="1:21" x14ac:dyDescent="0.25">
      <c r="A36"/>
      <c r="B36"/>
      <c r="C36"/>
      <c r="D36"/>
      <c r="E36"/>
      <c r="F36"/>
      <c r="G36"/>
      <c r="H36"/>
      <c r="I36"/>
    </row>
    <row r="37" spans="1:21" x14ac:dyDescent="0.25">
      <c r="A37"/>
      <c r="B37"/>
      <c r="C37"/>
      <c r="D37"/>
      <c r="E37"/>
      <c r="F37"/>
      <c r="G37"/>
      <c r="H37"/>
      <c r="I37"/>
    </row>
    <row r="38" spans="1:21" x14ac:dyDescent="0.25">
      <c r="A38"/>
      <c r="B38"/>
      <c r="C38"/>
      <c r="D38"/>
      <c r="E38"/>
      <c r="F38"/>
      <c r="G38"/>
      <c r="H38"/>
      <c r="I38"/>
    </row>
    <row r="39" spans="1:21" x14ac:dyDescent="0.25">
      <c r="A39"/>
      <c r="B39"/>
      <c r="C39"/>
      <c r="D39"/>
      <c r="E39"/>
      <c r="F39"/>
      <c r="G39"/>
      <c r="H39"/>
      <c r="I39"/>
      <c r="Q39" s="25"/>
    </row>
    <row r="40" spans="1:21" x14ac:dyDescent="0.25">
      <c r="A40"/>
      <c r="B40"/>
      <c r="C40"/>
      <c r="D40"/>
      <c r="E40"/>
      <c r="F40"/>
      <c r="G40"/>
      <c r="H40"/>
      <c r="I40"/>
      <c r="Q40" s="25"/>
    </row>
    <row r="41" spans="1:21" x14ac:dyDescent="0.25">
      <c r="A41"/>
      <c r="B41"/>
      <c r="C41"/>
      <c r="D41"/>
      <c r="E41"/>
      <c r="F41"/>
      <c r="G41"/>
      <c r="H41"/>
      <c r="I41"/>
      <c r="Q41" s="25"/>
    </row>
    <row r="42" spans="1:21" x14ac:dyDescent="0.25">
      <c r="A42"/>
      <c r="B42"/>
      <c r="C42"/>
      <c r="D42"/>
      <c r="E42"/>
      <c r="F42"/>
      <c r="G42"/>
      <c r="H42"/>
      <c r="I42"/>
    </row>
    <row r="43" spans="1:21" x14ac:dyDescent="0.25">
      <c r="A43"/>
      <c r="B43"/>
      <c r="C43"/>
      <c r="D43"/>
      <c r="E43"/>
      <c r="F43"/>
      <c r="G43"/>
      <c r="H43"/>
      <c r="I43"/>
    </row>
    <row r="44" spans="1:21" x14ac:dyDescent="0.25">
      <c r="A44"/>
      <c r="B44"/>
      <c r="C44"/>
      <c r="D44"/>
      <c r="E44"/>
      <c r="F44"/>
      <c r="G44"/>
      <c r="H44"/>
      <c r="I44"/>
    </row>
    <row r="45" spans="1:21" x14ac:dyDescent="0.25">
      <c r="A45"/>
      <c r="B45"/>
      <c r="C45"/>
      <c r="D45"/>
      <c r="E45"/>
      <c r="F45"/>
      <c r="G45"/>
      <c r="H45"/>
      <c r="I45"/>
      <c r="Q45" s="25"/>
    </row>
    <row r="46" spans="1:21" x14ac:dyDescent="0.25">
      <c r="A46"/>
      <c r="B46"/>
      <c r="C46"/>
      <c r="D46"/>
      <c r="E46"/>
      <c r="F46"/>
      <c r="G46"/>
      <c r="H46"/>
      <c r="I46"/>
      <c r="Q46" s="25"/>
    </row>
    <row r="47" spans="1:21" x14ac:dyDescent="0.25">
      <c r="A47" s="35"/>
      <c r="B47" s="36"/>
      <c r="C47" s="36"/>
      <c r="D47" s="36"/>
      <c r="E47" s="33"/>
      <c r="F47" s="33"/>
      <c r="G47" s="33"/>
      <c r="H47" s="32"/>
      <c r="Q47" s="25"/>
    </row>
    <row r="48" spans="1:21" x14ac:dyDescent="0.25">
      <c r="A48" s="35"/>
      <c r="B48" s="34"/>
      <c r="C48" s="34"/>
      <c r="D48" s="34"/>
      <c r="E48" s="33"/>
      <c r="F48" s="33"/>
      <c r="G48" s="33"/>
      <c r="H48" s="32"/>
    </row>
    <row r="49" spans="1:17" x14ac:dyDescent="0.25">
      <c r="A49" s="35"/>
      <c r="B49" s="34"/>
      <c r="C49" s="34"/>
      <c r="D49" s="34"/>
      <c r="E49" s="33"/>
      <c r="F49" s="33"/>
      <c r="G49" s="33"/>
      <c r="H49" s="32"/>
    </row>
    <row r="50" spans="1:17" x14ac:dyDescent="0.25">
      <c r="A50" s="35"/>
      <c r="B50" s="34"/>
      <c r="C50" s="34"/>
      <c r="D50" s="34"/>
      <c r="E50" s="33"/>
      <c r="F50" s="33"/>
      <c r="G50" s="33"/>
      <c r="H50" s="32"/>
    </row>
    <row r="51" spans="1:17" x14ac:dyDescent="0.25">
      <c r="A51" s="35"/>
      <c r="B51" s="34"/>
      <c r="C51" s="34"/>
      <c r="D51" s="34"/>
      <c r="E51" s="33"/>
      <c r="F51" s="33"/>
      <c r="G51" s="33"/>
      <c r="H51" s="32"/>
    </row>
    <row r="52" spans="1:17" x14ac:dyDescent="0.25">
      <c r="A52" s="31"/>
      <c r="B52" s="30"/>
      <c r="C52" s="29"/>
      <c r="D52" s="29"/>
      <c r="E52" s="29"/>
      <c r="F52" s="29"/>
      <c r="G52" s="29"/>
      <c r="H52" s="29"/>
    </row>
    <row r="53" spans="1:17" x14ac:dyDescent="0.25">
      <c r="A53" s="31"/>
      <c r="B53" s="30"/>
      <c r="C53" s="29"/>
      <c r="D53" s="29"/>
      <c r="E53" s="29"/>
      <c r="F53" s="29"/>
      <c r="G53" s="29"/>
      <c r="H53" s="29"/>
    </row>
    <row r="54" spans="1:17" x14ac:dyDescent="0.25">
      <c r="A54" s="28"/>
      <c r="B54" s="28"/>
      <c r="Q54" s="25"/>
    </row>
    <row r="55" spans="1:17" x14ac:dyDescent="0.25">
      <c r="A55" s="28"/>
      <c r="B55" s="28"/>
      <c r="Q55" s="25"/>
    </row>
    <row r="56" spans="1:17" x14ac:dyDescent="0.25">
      <c r="A56" s="28"/>
      <c r="B56" s="28"/>
      <c r="Q56" s="25"/>
    </row>
    <row r="57" spans="1:17" x14ac:dyDescent="0.25">
      <c r="A57" s="28"/>
      <c r="B57" s="27"/>
    </row>
    <row r="58" spans="1:17" x14ac:dyDescent="0.25">
      <c r="A58" s="28"/>
      <c r="B58" s="27"/>
      <c r="C58" s="26"/>
      <c r="D58" s="25"/>
      <c r="E58" s="25"/>
      <c r="F58" s="25"/>
      <c r="G58" s="25"/>
      <c r="H58" s="25"/>
    </row>
    <row r="59" spans="1:17" x14ac:dyDescent="0.25">
      <c r="A59" s="28"/>
      <c r="B59" s="27"/>
      <c r="C59" s="26"/>
      <c r="D59" s="25"/>
      <c r="E59" s="25"/>
      <c r="F59" s="25"/>
      <c r="G59" s="25"/>
      <c r="H59" s="25"/>
    </row>
    <row r="60" spans="1:17" x14ac:dyDescent="0.25">
      <c r="A60" s="28"/>
      <c r="B60" s="28"/>
      <c r="C60" s="26"/>
      <c r="D60" s="25"/>
      <c r="E60" s="25"/>
      <c r="F60" s="25"/>
      <c r="G60" s="25"/>
      <c r="H60" s="25"/>
      <c r="Q60" s="25"/>
    </row>
    <row r="61" spans="1:17" x14ac:dyDescent="0.25">
      <c r="A61" s="28"/>
      <c r="B61" s="28"/>
      <c r="C61" s="26"/>
      <c r="D61" s="25"/>
      <c r="E61" s="25"/>
      <c r="F61" s="25"/>
      <c r="G61" s="25"/>
      <c r="H61" s="25"/>
      <c r="Q61" s="25"/>
    </row>
    <row r="62" spans="1:17" x14ac:dyDescent="0.25">
      <c r="A62" s="28"/>
      <c r="B62" s="28"/>
      <c r="C62" s="26"/>
      <c r="D62" s="25"/>
      <c r="E62" s="25"/>
      <c r="F62" s="25"/>
      <c r="G62" s="25"/>
      <c r="H62" s="25"/>
      <c r="Q62" s="25"/>
    </row>
    <row r="63" spans="1:17" x14ac:dyDescent="0.25">
      <c r="A63" s="28"/>
      <c r="B63" s="28"/>
      <c r="C63" s="26"/>
      <c r="D63" s="25"/>
      <c r="E63" s="25"/>
      <c r="F63" s="25"/>
      <c r="G63" s="25"/>
      <c r="H63" s="25"/>
    </row>
    <row r="64" spans="1:17" x14ac:dyDescent="0.25">
      <c r="A64" s="28"/>
      <c r="B64" s="28"/>
      <c r="C64" s="26"/>
      <c r="D64" s="25"/>
      <c r="E64" s="25"/>
      <c r="F64" s="25"/>
      <c r="G64" s="25"/>
      <c r="H64" s="25"/>
    </row>
    <row r="65" spans="1:18" x14ac:dyDescent="0.25">
      <c r="A65" s="28"/>
      <c r="B65" s="28"/>
      <c r="C65" s="26"/>
      <c r="D65" s="25"/>
      <c r="E65" s="25"/>
      <c r="F65" s="25"/>
      <c r="G65" s="25"/>
      <c r="H65" s="25"/>
    </row>
    <row r="66" spans="1:18" x14ac:dyDescent="0.25">
      <c r="A66" s="28"/>
      <c r="B66" s="27"/>
      <c r="C66" s="26"/>
      <c r="D66" s="25"/>
      <c r="E66" s="25"/>
      <c r="F66" s="25"/>
      <c r="G66" s="25"/>
      <c r="H66" s="25"/>
    </row>
    <row r="67" spans="1:18" x14ac:dyDescent="0.25">
      <c r="A67" s="28"/>
      <c r="B67" s="27"/>
      <c r="C67" s="26"/>
      <c r="D67" s="25"/>
      <c r="E67" s="25"/>
      <c r="F67" s="25"/>
      <c r="G67" s="25"/>
      <c r="H67" s="25"/>
    </row>
    <row r="68" spans="1:18" x14ac:dyDescent="0.25">
      <c r="A68" s="28"/>
      <c r="B68" s="27"/>
      <c r="C68" s="26"/>
      <c r="D68" s="25"/>
      <c r="E68" s="25"/>
      <c r="F68" s="25"/>
      <c r="G68" s="25"/>
      <c r="H68" s="25"/>
      <c r="Q68" s="25"/>
    </row>
    <row r="69" spans="1:18" x14ac:dyDescent="0.25">
      <c r="A69" s="28"/>
      <c r="B69" s="28"/>
      <c r="C69" s="26"/>
      <c r="D69" s="25"/>
      <c r="E69" s="25"/>
      <c r="F69" s="25"/>
      <c r="G69" s="25"/>
      <c r="H69" s="25"/>
      <c r="Q69" s="25"/>
      <c r="R69" s="25"/>
    </row>
    <row r="70" spans="1:18" x14ac:dyDescent="0.25">
      <c r="A70" s="28"/>
      <c r="B70" s="28"/>
      <c r="C70" s="26"/>
      <c r="D70" s="25"/>
      <c r="E70" s="25"/>
      <c r="F70" s="25"/>
      <c r="G70" s="25"/>
      <c r="H70" s="25"/>
      <c r="Q70" s="25"/>
      <c r="R70" s="25"/>
    </row>
    <row r="71" spans="1:18" x14ac:dyDescent="0.25">
      <c r="A71" s="28"/>
      <c r="B71" s="28"/>
      <c r="C71" s="26"/>
      <c r="D71" s="25"/>
      <c r="E71" s="25"/>
      <c r="F71" s="25"/>
      <c r="G71" s="25"/>
      <c r="H71" s="25"/>
      <c r="Q71" s="25"/>
      <c r="R71" s="25"/>
    </row>
    <row r="72" spans="1:18" x14ac:dyDescent="0.25">
      <c r="A72" s="28"/>
      <c r="B72" s="28"/>
      <c r="C72" s="26"/>
      <c r="D72" s="25"/>
      <c r="E72" s="25"/>
      <c r="F72" s="25"/>
      <c r="G72" s="25"/>
      <c r="H72" s="25"/>
    </row>
    <row r="73" spans="1:18" x14ac:dyDescent="0.25">
      <c r="A73" s="28"/>
      <c r="B73" s="28"/>
      <c r="C73" s="26"/>
      <c r="D73" s="25"/>
      <c r="E73" s="25"/>
      <c r="F73" s="25"/>
      <c r="G73" s="25"/>
      <c r="H73" s="25"/>
    </row>
    <row r="74" spans="1:18" x14ac:dyDescent="0.25">
      <c r="A74" s="28"/>
      <c r="B74" s="28"/>
      <c r="C74" s="26"/>
      <c r="D74" s="25"/>
      <c r="E74" s="25"/>
      <c r="F74" s="25"/>
      <c r="G74" s="25"/>
      <c r="H74" s="25"/>
    </row>
    <row r="75" spans="1:18" x14ac:dyDescent="0.25">
      <c r="A75" s="28"/>
      <c r="B75" s="28"/>
      <c r="C75" s="26"/>
      <c r="D75" s="25"/>
      <c r="E75" s="25"/>
      <c r="F75" s="25"/>
      <c r="G75" s="25"/>
      <c r="H75" s="25"/>
      <c r="Q75" s="25"/>
    </row>
    <row r="76" spans="1:18" x14ac:dyDescent="0.25">
      <c r="A76" s="28"/>
      <c r="B76" s="28"/>
      <c r="C76" s="26"/>
      <c r="D76" s="25"/>
      <c r="E76" s="25"/>
      <c r="F76" s="25"/>
      <c r="G76" s="25"/>
      <c r="H76" s="25"/>
      <c r="Q76" s="25"/>
    </row>
    <row r="77" spans="1:18" x14ac:dyDescent="0.25">
      <c r="A77" s="28"/>
      <c r="B77" s="28"/>
      <c r="C77" s="26"/>
      <c r="D77" s="25"/>
      <c r="E77" s="25"/>
      <c r="F77" s="25"/>
      <c r="G77" s="25"/>
      <c r="H77" s="25"/>
      <c r="Q77" s="25"/>
    </row>
    <row r="78" spans="1:18" x14ac:dyDescent="0.25">
      <c r="A78" s="28"/>
      <c r="B78" s="28"/>
      <c r="C78" s="26"/>
      <c r="D78" s="25"/>
      <c r="E78" s="25"/>
      <c r="F78" s="25"/>
      <c r="G78" s="25"/>
      <c r="H78" s="25"/>
    </row>
    <row r="79" spans="1:18" x14ac:dyDescent="0.25">
      <c r="A79" s="28"/>
      <c r="B79" s="28"/>
      <c r="C79" s="26"/>
      <c r="D79" s="25"/>
      <c r="E79" s="25"/>
      <c r="F79" s="25"/>
      <c r="G79" s="25"/>
      <c r="H79" s="25"/>
    </row>
    <row r="80" spans="1:18" x14ac:dyDescent="0.25">
      <c r="A80" s="28"/>
      <c r="B80" s="28"/>
      <c r="C80" s="26"/>
      <c r="D80" s="25"/>
      <c r="E80" s="25"/>
      <c r="F80" s="25"/>
      <c r="G80" s="25"/>
      <c r="H80" s="25"/>
    </row>
    <row r="81" spans="1:17" x14ac:dyDescent="0.25">
      <c r="A81" s="28"/>
      <c r="B81" s="27"/>
      <c r="C81" s="26"/>
      <c r="D81" s="25"/>
      <c r="E81" s="25"/>
      <c r="F81" s="25"/>
      <c r="G81" s="25"/>
      <c r="H81" s="25"/>
    </row>
    <row r="82" spans="1:17" x14ac:dyDescent="0.25">
      <c r="A82" s="28"/>
      <c r="B82" s="27"/>
      <c r="C82" s="26"/>
      <c r="D82" s="25"/>
      <c r="E82" s="25"/>
      <c r="F82" s="25"/>
      <c r="G82" s="25"/>
      <c r="H82" s="25"/>
    </row>
    <row r="83" spans="1:17" x14ac:dyDescent="0.25">
      <c r="A83" s="28"/>
      <c r="B83" s="27"/>
      <c r="C83" s="26"/>
      <c r="D83" s="25"/>
      <c r="E83" s="25"/>
      <c r="F83" s="25"/>
      <c r="G83" s="25"/>
      <c r="H83" s="25"/>
      <c r="L83" s="25"/>
      <c r="M83" s="25"/>
      <c r="N83" s="25"/>
      <c r="O83" s="25"/>
      <c r="P83" s="25"/>
      <c r="Q83" s="25"/>
    </row>
    <row r="84" spans="1:17" x14ac:dyDescent="0.25">
      <c r="A84" s="28"/>
      <c r="B84" s="28"/>
      <c r="C84" s="26"/>
      <c r="D84" s="25"/>
      <c r="E84" s="25"/>
      <c r="F84" s="25"/>
      <c r="G84" s="25"/>
      <c r="H84" s="25"/>
      <c r="Q84" s="25"/>
    </row>
    <row r="85" spans="1:17" x14ac:dyDescent="0.25">
      <c r="A85" s="28"/>
      <c r="B85" s="28"/>
      <c r="C85" s="26"/>
      <c r="D85" s="25"/>
      <c r="E85" s="25"/>
      <c r="F85" s="25"/>
      <c r="G85" s="25"/>
      <c r="H85" s="25"/>
      <c r="Q85" s="25"/>
    </row>
    <row r="86" spans="1:17" x14ac:dyDescent="0.25">
      <c r="A86" s="28"/>
      <c r="B86" s="28"/>
      <c r="C86" s="26"/>
      <c r="D86" s="25"/>
      <c r="E86" s="25"/>
      <c r="F86" s="25"/>
      <c r="G86" s="25"/>
      <c r="H86" s="25"/>
      <c r="Q86" s="25"/>
    </row>
    <row r="87" spans="1:17" x14ac:dyDescent="0.25">
      <c r="A87" s="28"/>
      <c r="B87" s="28"/>
      <c r="C87" s="26"/>
      <c r="D87" s="25"/>
      <c r="E87" s="25"/>
      <c r="F87" s="25"/>
      <c r="G87" s="25"/>
      <c r="H87" s="25"/>
    </row>
    <row r="88" spans="1:17" x14ac:dyDescent="0.25">
      <c r="A88" s="28"/>
      <c r="B88" s="28"/>
      <c r="C88" s="26"/>
      <c r="D88" s="25"/>
      <c r="E88" s="25"/>
      <c r="F88" s="25"/>
      <c r="G88" s="25"/>
      <c r="H88" s="25"/>
    </row>
    <row r="89" spans="1:17" x14ac:dyDescent="0.25">
      <c r="A89" s="28"/>
      <c r="B89" s="28"/>
      <c r="C89" s="26"/>
      <c r="D89" s="25"/>
      <c r="E89" s="25"/>
      <c r="F89" s="25"/>
      <c r="G89" s="25"/>
      <c r="H89" s="25"/>
    </row>
    <row r="90" spans="1:17" x14ac:dyDescent="0.25">
      <c r="A90" s="28"/>
      <c r="B90" s="28"/>
      <c r="C90" s="26"/>
      <c r="D90" s="25"/>
      <c r="E90" s="25"/>
      <c r="F90" s="25"/>
      <c r="G90" s="25"/>
      <c r="H90" s="25"/>
      <c r="Q90" s="25"/>
    </row>
    <row r="91" spans="1:17" x14ac:dyDescent="0.25">
      <c r="A91" s="28"/>
      <c r="B91" s="28"/>
      <c r="C91" s="26"/>
      <c r="D91" s="25"/>
      <c r="E91" s="25"/>
      <c r="F91" s="25"/>
      <c r="G91" s="25"/>
      <c r="H91" s="25"/>
      <c r="Q91" s="25"/>
    </row>
    <row r="92" spans="1:17" x14ac:dyDescent="0.25">
      <c r="A92" s="28"/>
      <c r="B92" s="28"/>
      <c r="C92" s="26"/>
      <c r="D92" s="25"/>
      <c r="E92" s="25"/>
      <c r="F92" s="25"/>
      <c r="G92" s="25"/>
      <c r="H92" s="25"/>
      <c r="Q92" s="25"/>
    </row>
    <row r="93" spans="1:17" x14ac:dyDescent="0.25">
      <c r="A93" s="28"/>
      <c r="B93" s="28"/>
      <c r="C93" s="26"/>
      <c r="D93" s="25"/>
      <c r="E93" s="25"/>
      <c r="F93" s="25"/>
      <c r="G93" s="25"/>
      <c r="H93" s="25"/>
    </row>
    <row r="94" spans="1:17" x14ac:dyDescent="0.25">
      <c r="A94" s="28"/>
      <c r="B94" s="28"/>
      <c r="C94" s="26"/>
      <c r="D94" s="25"/>
      <c r="E94" s="25"/>
      <c r="F94" s="25"/>
      <c r="G94" s="25"/>
      <c r="H94" s="25"/>
    </row>
    <row r="95" spans="1:17" x14ac:dyDescent="0.25">
      <c r="A95" s="28"/>
      <c r="B95" s="28"/>
      <c r="C95" s="26"/>
      <c r="D95" s="25"/>
      <c r="E95" s="25"/>
      <c r="F95" s="25"/>
      <c r="G95" s="25"/>
      <c r="H95" s="25"/>
    </row>
    <row r="96" spans="1:17" x14ac:dyDescent="0.25">
      <c r="A96" s="28"/>
      <c r="B96" s="27"/>
      <c r="C96" s="26"/>
      <c r="D96" s="25"/>
      <c r="E96" s="25"/>
      <c r="F96" s="25"/>
      <c r="G96" s="25"/>
      <c r="H96" s="25"/>
    </row>
    <row r="97" spans="1:17" x14ac:dyDescent="0.25">
      <c r="A97" s="28"/>
      <c r="B97" s="27"/>
      <c r="C97" s="26"/>
      <c r="D97" s="25"/>
      <c r="E97" s="25"/>
      <c r="F97" s="25"/>
      <c r="G97" s="25"/>
      <c r="H97" s="25"/>
    </row>
    <row r="98" spans="1:17" x14ac:dyDescent="0.25">
      <c r="A98" s="28"/>
      <c r="B98" s="27"/>
      <c r="C98" s="26"/>
      <c r="D98" s="25"/>
      <c r="E98" s="25"/>
      <c r="F98" s="25"/>
      <c r="G98" s="25"/>
      <c r="H98" s="25"/>
      <c r="L98" s="25"/>
      <c r="M98" s="25"/>
      <c r="N98" s="25"/>
      <c r="O98" s="25"/>
      <c r="P98" s="25"/>
      <c r="Q98" s="25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tabSelected="1" zoomScaleNormal="100" workbookViewId="0">
      <selection sqref="A1:N1"/>
    </sheetView>
  </sheetViews>
  <sheetFormatPr baseColWidth="10" defaultColWidth="11.5703125" defaultRowHeight="15" x14ac:dyDescent="0.25"/>
  <cols>
    <col min="1" max="1" width="23.42578125" customWidth="1"/>
    <col min="2" max="14" width="9.14062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5" ht="18.75" customHeight="1" x14ac:dyDescent="0.25">
      <c r="A2" s="78" t="s">
        <v>67</v>
      </c>
      <c r="B2" s="78"/>
      <c r="C2" s="78"/>
      <c r="D2" s="78"/>
      <c r="E2" s="78"/>
      <c r="F2" s="78"/>
      <c r="G2" s="78"/>
      <c r="H2" s="78"/>
      <c r="I2" s="78"/>
      <c r="J2" s="78"/>
      <c r="K2" s="77"/>
      <c r="L2" s="42"/>
      <c r="M2" s="42"/>
    </row>
    <row r="3" spans="1:15" x14ac:dyDescent="0.25">
      <c r="A3" s="277" t="s">
        <v>66</v>
      </c>
      <c r="B3" s="76">
        <v>2005</v>
      </c>
      <c r="C3" s="76">
        <v>2006</v>
      </c>
      <c r="D3" s="76">
        <v>2007</v>
      </c>
      <c r="E3" s="76">
        <v>2008</v>
      </c>
      <c r="F3" s="76">
        <v>2009</v>
      </c>
      <c r="G3" s="76">
        <v>2010</v>
      </c>
      <c r="H3" s="76">
        <v>2011</v>
      </c>
      <c r="I3" s="76">
        <v>2012</v>
      </c>
      <c r="J3" s="76">
        <v>2013</v>
      </c>
      <c r="K3" s="76">
        <v>2014</v>
      </c>
      <c r="L3" s="76">
        <v>2015</v>
      </c>
      <c r="M3" s="76">
        <v>2016</v>
      </c>
      <c r="N3" s="75">
        <v>2017</v>
      </c>
    </row>
    <row r="4" spans="1:15" x14ac:dyDescent="0.25">
      <c r="A4" s="278"/>
      <c r="B4" s="279" t="s">
        <v>65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1"/>
    </row>
    <row r="5" spans="1:15" ht="61.5" customHeight="1" x14ac:dyDescent="0.25">
      <c r="A5" s="74" t="s">
        <v>64</v>
      </c>
      <c r="B5" s="73">
        <v>958485</v>
      </c>
      <c r="C5" s="73">
        <v>969598</v>
      </c>
      <c r="D5" s="73">
        <v>965044</v>
      </c>
      <c r="E5" s="73">
        <v>929531</v>
      </c>
      <c r="F5" s="73">
        <v>893561</v>
      </c>
      <c r="G5" s="73">
        <v>865316</v>
      </c>
      <c r="H5" s="73">
        <v>882913</v>
      </c>
      <c r="I5" s="73">
        <v>868790</v>
      </c>
      <c r="J5" s="73">
        <v>895334</v>
      </c>
      <c r="K5" s="73">
        <v>850721</v>
      </c>
      <c r="L5" s="73">
        <v>846312</v>
      </c>
      <c r="M5" s="73">
        <v>855611</v>
      </c>
      <c r="N5" s="72" t="s">
        <v>60</v>
      </c>
      <c r="O5" s="71"/>
    </row>
    <row r="6" spans="1:15" ht="24" x14ac:dyDescent="0.25">
      <c r="A6" s="55" t="s">
        <v>63</v>
      </c>
      <c r="B6" s="61">
        <v>366242</v>
      </c>
      <c r="C6" s="61">
        <v>355472</v>
      </c>
      <c r="D6" s="61">
        <v>373510</v>
      </c>
      <c r="E6" s="61">
        <v>400600</v>
      </c>
      <c r="F6" s="61">
        <v>428000</v>
      </c>
      <c r="G6" s="61">
        <v>447890</v>
      </c>
      <c r="H6" s="61">
        <v>522306</v>
      </c>
      <c r="I6" s="61">
        <v>498636</v>
      </c>
      <c r="J6" s="61">
        <v>511843</v>
      </c>
      <c r="K6" s="61">
        <v>508135</v>
      </c>
      <c r="L6" s="61">
        <v>509821</v>
      </c>
      <c r="M6" s="61">
        <v>512646</v>
      </c>
      <c r="N6" s="60">
        <v>515327</v>
      </c>
    </row>
    <row r="7" spans="1:15" x14ac:dyDescent="0.25">
      <c r="A7" s="68" t="s">
        <v>62</v>
      </c>
      <c r="B7" s="58">
        <v>517342</v>
      </c>
      <c r="C7" s="58">
        <v>531471</v>
      </c>
      <c r="D7" s="58">
        <v>569460</v>
      </c>
      <c r="E7" s="58">
        <v>559324</v>
      </c>
      <c r="F7" s="58">
        <v>512518</v>
      </c>
      <c r="G7" s="58">
        <v>509900</v>
      </c>
      <c r="H7" s="58">
        <v>523577</v>
      </c>
      <c r="I7" s="58">
        <v>505523.48614856583</v>
      </c>
      <c r="J7" s="58">
        <v>491380</v>
      </c>
      <c r="K7" s="58">
        <v>481136.30466559686</v>
      </c>
      <c r="L7" s="58">
        <v>479545.3143233888</v>
      </c>
      <c r="M7" s="58">
        <v>481422.96670712985</v>
      </c>
      <c r="N7" s="70">
        <v>490267</v>
      </c>
    </row>
    <row r="8" spans="1:15" ht="25.5" customHeight="1" x14ac:dyDescent="0.25">
      <c r="A8" s="63" t="s">
        <v>61</v>
      </c>
      <c r="B8" s="54">
        <v>35488</v>
      </c>
      <c r="C8" s="54">
        <v>32874</v>
      </c>
      <c r="D8" s="54">
        <v>33504</v>
      </c>
      <c r="E8" s="54">
        <v>32605</v>
      </c>
      <c r="F8" s="62">
        <v>21307</v>
      </c>
      <c r="G8" s="62">
        <v>20860</v>
      </c>
      <c r="H8" s="62">
        <v>21396</v>
      </c>
      <c r="I8" s="62">
        <v>21323</v>
      </c>
      <c r="J8" s="62">
        <v>19844</v>
      </c>
      <c r="K8" s="62">
        <v>19589</v>
      </c>
      <c r="L8" s="61">
        <v>19397</v>
      </c>
      <c r="M8" s="61">
        <v>19891</v>
      </c>
      <c r="N8" s="69" t="s">
        <v>60</v>
      </c>
    </row>
    <row r="9" spans="1:15" ht="24" x14ac:dyDescent="0.25">
      <c r="A9" s="68" t="s">
        <v>59</v>
      </c>
      <c r="B9" s="58">
        <v>215873</v>
      </c>
      <c r="C9" s="58">
        <v>215223</v>
      </c>
      <c r="D9" s="58">
        <v>214829</v>
      </c>
      <c r="E9" s="58">
        <v>211089</v>
      </c>
      <c r="F9" s="58">
        <v>209524</v>
      </c>
      <c r="G9" s="58">
        <v>212363</v>
      </c>
      <c r="H9" s="58">
        <v>209617</v>
      </c>
      <c r="I9" s="58">
        <v>212079.23607886734</v>
      </c>
      <c r="J9" s="58">
        <v>215601.95878889825</v>
      </c>
      <c r="K9" s="58">
        <v>210032.46047452837</v>
      </c>
      <c r="L9" s="57">
        <v>208823.56853785901</v>
      </c>
      <c r="M9" s="57">
        <v>217139.37613821111</v>
      </c>
      <c r="N9" s="56">
        <v>214346</v>
      </c>
    </row>
    <row r="10" spans="1:15" ht="24" x14ac:dyDescent="0.25">
      <c r="A10" s="63" t="s">
        <v>58</v>
      </c>
      <c r="B10" s="54">
        <v>11472</v>
      </c>
      <c r="C10" s="54">
        <v>11903</v>
      </c>
      <c r="D10" s="54">
        <v>9813</v>
      </c>
      <c r="E10" s="54">
        <v>8780</v>
      </c>
      <c r="F10" s="62">
        <v>6709</v>
      </c>
      <c r="G10" s="62">
        <v>6118</v>
      </c>
      <c r="H10" s="62">
        <v>5874</v>
      </c>
      <c r="I10" s="62">
        <v>5505.5335120643431</v>
      </c>
      <c r="J10" s="62">
        <v>4792</v>
      </c>
      <c r="K10" s="62">
        <v>4734.5122651215679</v>
      </c>
      <c r="L10" s="61">
        <v>4158</v>
      </c>
      <c r="M10" s="61">
        <v>4242.9973748882931</v>
      </c>
      <c r="N10" s="60">
        <v>4003</v>
      </c>
    </row>
    <row r="11" spans="1:15" ht="63" customHeight="1" x14ac:dyDescent="0.25">
      <c r="A11" s="59" t="s">
        <v>57</v>
      </c>
      <c r="B11" s="66">
        <v>32514</v>
      </c>
      <c r="C11" s="66">
        <v>31341</v>
      </c>
      <c r="D11" s="66">
        <v>29683</v>
      </c>
      <c r="E11" s="66">
        <v>25693</v>
      </c>
      <c r="F11" s="58">
        <v>23352</v>
      </c>
      <c r="G11" s="58">
        <v>20677</v>
      </c>
      <c r="H11" s="58">
        <v>19223</v>
      </c>
      <c r="I11" s="58">
        <v>17563.919571045575</v>
      </c>
      <c r="J11" s="58">
        <v>15437</v>
      </c>
      <c r="K11" s="58">
        <v>14745.762951230061</v>
      </c>
      <c r="L11" s="57">
        <v>14638.568537859008</v>
      </c>
      <c r="M11" s="57">
        <v>14373.299199745703</v>
      </c>
      <c r="N11" s="56">
        <v>13229</v>
      </c>
    </row>
    <row r="12" spans="1:15" ht="65.25" customHeight="1" x14ac:dyDescent="0.25">
      <c r="A12" s="63" t="s">
        <v>56</v>
      </c>
      <c r="B12" s="62">
        <v>61607</v>
      </c>
      <c r="C12" s="62">
        <v>59717</v>
      </c>
      <c r="D12" s="62">
        <v>59937</v>
      </c>
      <c r="E12" s="62">
        <v>58372</v>
      </c>
      <c r="F12" s="62">
        <v>61106</v>
      </c>
      <c r="G12" s="62">
        <v>62554</v>
      </c>
      <c r="H12" s="62">
        <v>61441</v>
      </c>
      <c r="I12" s="62">
        <v>62957.546916890082</v>
      </c>
      <c r="J12" s="62">
        <v>65007</v>
      </c>
      <c r="K12" s="62">
        <v>64283.293652455497</v>
      </c>
      <c r="L12" s="61">
        <v>65697</v>
      </c>
      <c r="M12" s="61">
        <v>65355.132291026326</v>
      </c>
      <c r="N12" s="60">
        <v>65985</v>
      </c>
    </row>
    <row r="13" spans="1:15" ht="25.5" x14ac:dyDescent="0.25">
      <c r="A13" s="59" t="s">
        <v>55</v>
      </c>
      <c r="B13" s="66">
        <v>51911</v>
      </c>
      <c r="C13" s="66">
        <v>54207</v>
      </c>
      <c r="D13" s="66">
        <v>54917</v>
      </c>
      <c r="E13" s="66">
        <v>54477</v>
      </c>
      <c r="F13" s="58">
        <v>58833</v>
      </c>
      <c r="G13" s="58">
        <v>61269</v>
      </c>
      <c r="H13" s="58">
        <v>60813</v>
      </c>
      <c r="I13" s="58">
        <v>62373</v>
      </c>
      <c r="J13" s="58">
        <v>64278</v>
      </c>
      <c r="K13" s="58">
        <v>66509</v>
      </c>
      <c r="L13" s="57">
        <v>63106</v>
      </c>
      <c r="M13" s="57">
        <v>65719</v>
      </c>
      <c r="N13" s="56">
        <v>64212</v>
      </c>
    </row>
    <row r="14" spans="1:15" ht="37.5" x14ac:dyDescent="0.25">
      <c r="A14" s="63" t="s">
        <v>54</v>
      </c>
      <c r="B14" s="62">
        <v>29192</v>
      </c>
      <c r="C14" s="62">
        <v>26560</v>
      </c>
      <c r="D14" s="62">
        <v>28290</v>
      </c>
      <c r="E14" s="62">
        <v>29558</v>
      </c>
      <c r="F14" s="62">
        <v>33901</v>
      </c>
      <c r="G14" s="62">
        <v>36027</v>
      </c>
      <c r="H14" s="62">
        <v>37887</v>
      </c>
      <c r="I14" s="62">
        <v>39445.193277310922</v>
      </c>
      <c r="J14" s="62">
        <v>41795.958788898235</v>
      </c>
      <c r="K14" s="62">
        <v>35614.891605721234</v>
      </c>
      <c r="L14" s="61">
        <v>38527</v>
      </c>
      <c r="M14" s="61">
        <v>45557.947272550766</v>
      </c>
      <c r="N14" s="60">
        <v>45740</v>
      </c>
    </row>
    <row r="15" spans="1:15" ht="37.5" x14ac:dyDescent="0.25">
      <c r="A15" s="59" t="s">
        <v>53</v>
      </c>
      <c r="B15" s="66">
        <v>2386</v>
      </c>
      <c r="C15" s="66">
        <v>2743</v>
      </c>
      <c r="D15" s="66">
        <v>2846</v>
      </c>
      <c r="E15" s="66">
        <v>3014</v>
      </c>
      <c r="F15" s="58">
        <v>2953</v>
      </c>
      <c r="G15" s="58">
        <v>3421</v>
      </c>
      <c r="H15" s="58">
        <v>3592</v>
      </c>
      <c r="I15" s="58">
        <v>3648.0428015564203</v>
      </c>
      <c r="J15" s="58">
        <v>3709</v>
      </c>
      <c r="K15" s="58">
        <v>3552</v>
      </c>
      <c r="L15" s="57">
        <v>1754</v>
      </c>
      <c r="M15" s="57">
        <v>1741</v>
      </c>
      <c r="N15" s="56">
        <v>1691</v>
      </c>
    </row>
    <row r="16" spans="1:15" ht="37.5" x14ac:dyDescent="0.25">
      <c r="A16" s="63" t="s">
        <v>52</v>
      </c>
      <c r="B16" s="62">
        <v>26791</v>
      </c>
      <c r="C16" s="62">
        <v>28752</v>
      </c>
      <c r="D16" s="62">
        <v>29343</v>
      </c>
      <c r="E16" s="62">
        <v>31195</v>
      </c>
      <c r="F16" s="62">
        <v>22670</v>
      </c>
      <c r="G16" s="62">
        <v>22297</v>
      </c>
      <c r="H16" s="62">
        <v>20787</v>
      </c>
      <c r="I16" s="62">
        <v>20586</v>
      </c>
      <c r="J16" s="62">
        <v>20583</v>
      </c>
      <c r="K16" s="62">
        <v>20593</v>
      </c>
      <c r="L16" s="61">
        <v>20943</v>
      </c>
      <c r="M16" s="61">
        <v>20150</v>
      </c>
      <c r="N16" s="60">
        <v>19486</v>
      </c>
    </row>
    <row r="17" spans="1:16" ht="21" customHeight="1" x14ac:dyDescent="0.25">
      <c r="A17" s="68" t="s">
        <v>51</v>
      </c>
      <c r="B17" s="58">
        <v>417649</v>
      </c>
      <c r="C17" s="58">
        <v>412082.65572004451</v>
      </c>
      <c r="D17" s="58">
        <v>386864</v>
      </c>
      <c r="E17" s="58">
        <v>358969</v>
      </c>
      <c r="F17" s="58">
        <v>344515</v>
      </c>
      <c r="G17" s="58">
        <v>316494</v>
      </c>
      <c r="H17" s="58">
        <v>281662</v>
      </c>
      <c r="I17" s="58">
        <v>259726.936489499</v>
      </c>
      <c r="J17" s="58">
        <v>255401</v>
      </c>
      <c r="K17" s="58">
        <v>252670.41674257664</v>
      </c>
      <c r="L17" s="57">
        <v>266194.43146214099</v>
      </c>
      <c r="M17" s="57">
        <v>302880.84588864329</v>
      </c>
      <c r="N17" s="56">
        <v>291924</v>
      </c>
    </row>
    <row r="18" spans="1:16" ht="36" customHeight="1" x14ac:dyDescent="0.25">
      <c r="A18" s="63" t="s">
        <v>50</v>
      </c>
      <c r="B18" s="62">
        <v>48581</v>
      </c>
      <c r="C18" s="62">
        <v>46446</v>
      </c>
      <c r="D18" s="62">
        <v>44337</v>
      </c>
      <c r="E18" s="62">
        <v>42688</v>
      </c>
      <c r="F18" s="62">
        <v>32473</v>
      </c>
      <c r="G18" s="62">
        <v>30620</v>
      </c>
      <c r="H18" s="62">
        <v>28144</v>
      </c>
      <c r="I18" s="62">
        <v>26938</v>
      </c>
      <c r="J18" s="62">
        <v>27325</v>
      </c>
      <c r="K18" s="62">
        <v>28408</v>
      </c>
      <c r="L18" s="61">
        <v>6285</v>
      </c>
      <c r="M18" s="61">
        <v>5957</v>
      </c>
      <c r="N18" s="60">
        <v>5740</v>
      </c>
    </row>
    <row r="19" spans="1:16" ht="36" customHeight="1" x14ac:dyDescent="0.25">
      <c r="A19" s="59" t="s">
        <v>49</v>
      </c>
      <c r="B19" s="58">
        <v>155907</v>
      </c>
      <c r="C19" s="58">
        <v>155101</v>
      </c>
      <c r="D19" s="58">
        <v>151471</v>
      </c>
      <c r="E19" s="58">
        <v>141557</v>
      </c>
      <c r="F19" s="58">
        <v>137859</v>
      </c>
      <c r="G19" s="58">
        <v>126449</v>
      </c>
      <c r="H19" s="58">
        <v>115049</v>
      </c>
      <c r="I19" s="58">
        <v>105476</v>
      </c>
      <c r="J19" s="58">
        <v>106666</v>
      </c>
      <c r="K19" s="58">
        <v>102140.43504764198</v>
      </c>
      <c r="L19" s="57">
        <v>111261.76109660574</v>
      </c>
      <c r="M19" s="57">
        <v>114587.74645631798</v>
      </c>
      <c r="N19" s="56">
        <v>114429</v>
      </c>
    </row>
    <row r="20" spans="1:16" ht="36" customHeight="1" x14ac:dyDescent="0.25">
      <c r="A20" s="63" t="s">
        <v>48</v>
      </c>
      <c r="B20" s="54">
        <v>58432</v>
      </c>
      <c r="C20" s="54">
        <v>55339</v>
      </c>
      <c r="D20" s="54">
        <v>46841</v>
      </c>
      <c r="E20" s="54">
        <v>42571</v>
      </c>
      <c r="F20" s="54">
        <v>41973</v>
      </c>
      <c r="G20" s="54">
        <v>40661</v>
      </c>
      <c r="H20" s="54">
        <v>38479</v>
      </c>
      <c r="I20" s="54">
        <v>41061.422638064811</v>
      </c>
      <c r="J20" s="54">
        <v>41340</v>
      </c>
      <c r="K20" s="54">
        <v>45202</v>
      </c>
      <c r="L20" s="53">
        <v>72450</v>
      </c>
      <c r="M20" s="53">
        <v>108494</v>
      </c>
      <c r="N20" s="67">
        <v>99242</v>
      </c>
    </row>
    <row r="21" spans="1:16" ht="25.5" customHeight="1" x14ac:dyDescent="0.25">
      <c r="A21" s="59" t="s">
        <v>47</v>
      </c>
      <c r="B21" s="66">
        <v>40512</v>
      </c>
      <c r="C21" s="66">
        <v>41863</v>
      </c>
      <c r="D21" s="66">
        <v>37287</v>
      </c>
      <c r="E21" s="66">
        <v>31322</v>
      </c>
      <c r="F21" s="66">
        <v>29843</v>
      </c>
      <c r="G21" s="66">
        <v>25994</v>
      </c>
      <c r="H21" s="66">
        <v>22377</v>
      </c>
      <c r="I21" s="66">
        <v>18673.513851434174</v>
      </c>
      <c r="J21" s="66">
        <v>17656</v>
      </c>
      <c r="K21" s="66">
        <v>16716.985611383778</v>
      </c>
      <c r="L21" s="65">
        <v>17770</v>
      </c>
      <c r="M21" s="65">
        <v>14061.099432325324</v>
      </c>
      <c r="N21" s="64">
        <v>13648</v>
      </c>
    </row>
    <row r="22" spans="1:16" ht="24" x14ac:dyDescent="0.25">
      <c r="A22" s="63" t="s">
        <v>46</v>
      </c>
      <c r="B22" s="62">
        <v>3525</v>
      </c>
      <c r="C22" s="62">
        <v>3561</v>
      </c>
      <c r="D22" s="62">
        <v>3391</v>
      </c>
      <c r="E22" s="62">
        <v>3531</v>
      </c>
      <c r="F22" s="62">
        <v>3724</v>
      </c>
      <c r="G22" s="62">
        <v>3854</v>
      </c>
      <c r="H22" s="62">
        <v>3821</v>
      </c>
      <c r="I22" s="62">
        <v>3835</v>
      </c>
      <c r="J22" s="62">
        <v>3890</v>
      </c>
      <c r="K22" s="62">
        <v>3840.9960835509137</v>
      </c>
      <c r="L22" s="61">
        <v>3828.670365535248</v>
      </c>
      <c r="M22" s="61">
        <v>3594</v>
      </c>
      <c r="N22" s="60">
        <v>3594</v>
      </c>
    </row>
    <row r="23" spans="1:16" ht="36" x14ac:dyDescent="0.25">
      <c r="A23" s="59" t="s">
        <v>45</v>
      </c>
      <c r="B23" s="58">
        <v>91811</v>
      </c>
      <c r="C23" s="58">
        <v>86171</v>
      </c>
      <c r="D23" s="58">
        <v>80193</v>
      </c>
      <c r="E23" s="58">
        <v>78080</v>
      </c>
      <c r="F23" s="58">
        <v>77934</v>
      </c>
      <c r="G23" s="58">
        <v>69933</v>
      </c>
      <c r="H23" s="58">
        <v>58389</v>
      </c>
      <c r="I23" s="58">
        <v>51274</v>
      </c>
      <c r="J23" s="58">
        <v>47264</v>
      </c>
      <c r="K23" s="58">
        <v>46149</v>
      </c>
      <c r="L23" s="57">
        <v>44760</v>
      </c>
      <c r="M23" s="57">
        <v>44019</v>
      </c>
      <c r="N23" s="56">
        <v>41816</v>
      </c>
    </row>
    <row r="24" spans="1:16" ht="25.5" customHeight="1" x14ac:dyDescent="0.25">
      <c r="A24" s="63" t="s">
        <v>44</v>
      </c>
      <c r="B24" s="62">
        <v>18881</v>
      </c>
      <c r="C24" s="62">
        <v>23602</v>
      </c>
      <c r="D24" s="62">
        <v>23344</v>
      </c>
      <c r="E24" s="62">
        <v>19220</v>
      </c>
      <c r="F24" s="62">
        <v>20709</v>
      </c>
      <c r="G24" s="62">
        <v>18983</v>
      </c>
      <c r="H24" s="62">
        <v>15403</v>
      </c>
      <c r="I24" s="62">
        <v>12469</v>
      </c>
      <c r="J24" s="62">
        <v>11260</v>
      </c>
      <c r="K24" s="62">
        <v>10213</v>
      </c>
      <c r="L24" s="61">
        <v>9839</v>
      </c>
      <c r="M24" s="61">
        <v>12168</v>
      </c>
      <c r="N24" s="60">
        <v>13455</v>
      </c>
    </row>
    <row r="25" spans="1:16" ht="48" x14ac:dyDescent="0.25">
      <c r="A25" s="59" t="s">
        <v>43</v>
      </c>
      <c r="B25" s="58">
        <v>44444</v>
      </c>
      <c r="C25" s="58">
        <v>41703</v>
      </c>
      <c r="D25" s="58">
        <v>39727</v>
      </c>
      <c r="E25" s="58">
        <v>36715</v>
      </c>
      <c r="F25" s="58">
        <v>34712</v>
      </c>
      <c r="G25" s="58">
        <v>32448</v>
      </c>
      <c r="H25" s="58">
        <v>27136</v>
      </c>
      <c r="I25" s="58">
        <v>25098.577361935189</v>
      </c>
      <c r="J25" s="58">
        <v>23796</v>
      </c>
      <c r="K25" s="58">
        <v>22180.709723019354</v>
      </c>
      <c r="L25" s="57">
        <v>22108.685676611174</v>
      </c>
      <c r="M25" s="57">
        <v>22385.58992701213</v>
      </c>
      <c r="N25" s="56">
        <v>20125</v>
      </c>
    </row>
    <row r="26" spans="1:16" ht="66.75" customHeight="1" x14ac:dyDescent="0.25">
      <c r="A26" s="55" t="s">
        <v>42</v>
      </c>
      <c r="B26" s="54">
        <v>5953</v>
      </c>
      <c r="C26" s="54">
        <v>4868</v>
      </c>
      <c r="D26" s="54">
        <v>4667</v>
      </c>
      <c r="E26" s="54">
        <v>5634</v>
      </c>
      <c r="F26" s="54">
        <v>6442</v>
      </c>
      <c r="G26" s="54">
        <v>7314</v>
      </c>
      <c r="H26" s="54">
        <v>7829</v>
      </c>
      <c r="I26" s="54">
        <v>8957</v>
      </c>
      <c r="J26" s="54">
        <v>9060.5</v>
      </c>
      <c r="K26" s="54">
        <v>9347</v>
      </c>
      <c r="L26" s="53">
        <v>10050</v>
      </c>
      <c r="M26" s="53">
        <v>11244</v>
      </c>
      <c r="N26" s="52">
        <v>11244</v>
      </c>
    </row>
    <row r="27" spans="1:16" ht="25.5" customHeight="1" x14ac:dyDescent="0.25">
      <c r="A27" s="51" t="s">
        <v>41</v>
      </c>
      <c r="B27" s="50">
        <v>1156817</v>
      </c>
      <c r="C27" s="50">
        <v>1163644.6557200444</v>
      </c>
      <c r="D27" s="50">
        <v>1175820</v>
      </c>
      <c r="E27" s="50">
        <v>1135016</v>
      </c>
      <c r="F27" s="50">
        <v>1072999</v>
      </c>
      <c r="G27" s="50">
        <v>1046071</v>
      </c>
      <c r="H27" s="50">
        <v>1022685</v>
      </c>
      <c r="I27" s="50">
        <v>986286.65871693217</v>
      </c>
      <c r="J27" s="50">
        <v>971443.45878889831</v>
      </c>
      <c r="K27" s="50">
        <v>953186.18188270193</v>
      </c>
      <c r="L27" s="49">
        <v>964613.31432338874</v>
      </c>
      <c r="M27" s="49">
        <v>1012687.1887339843</v>
      </c>
      <c r="N27" s="48">
        <v>1007781</v>
      </c>
      <c r="O27" s="47"/>
      <c r="P27" s="47"/>
    </row>
    <row r="28" spans="1:16" x14ac:dyDescent="0.25">
      <c r="A28" s="46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6" ht="37.5" customHeight="1" x14ac:dyDescent="0.25">
      <c r="A29" s="282" t="s">
        <v>40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</row>
    <row r="30" spans="1:16" ht="15" customHeight="1" x14ac:dyDescent="0.25">
      <c r="A30" s="276" t="s">
        <v>39</v>
      </c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</row>
    <row r="31" spans="1:16" x14ac:dyDescent="0.25">
      <c r="A31" s="276" t="s">
        <v>38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</row>
    <row r="32" spans="1:16" x14ac:dyDescent="0.25">
      <c r="A32" s="276" t="s">
        <v>37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</row>
    <row r="33" spans="1:14" ht="15" customHeight="1" x14ac:dyDescent="0.25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</row>
    <row r="34" spans="1:14" ht="29.25" customHeight="1" x14ac:dyDescent="0.25">
      <c r="A34" s="276" t="s">
        <v>35</v>
      </c>
      <c r="B34" s="276"/>
      <c r="C34" s="276"/>
      <c r="D34" s="276"/>
      <c r="E34" s="276"/>
      <c r="F34" s="276"/>
      <c r="G34" s="276"/>
      <c r="H34" s="276"/>
      <c r="I34" s="276"/>
      <c r="J34" s="44"/>
      <c r="K34" s="43"/>
      <c r="L34" s="42"/>
      <c r="M34" s="42"/>
    </row>
  </sheetData>
  <mergeCells count="9">
    <mergeCell ref="A1:N1"/>
    <mergeCell ref="A34:I34"/>
    <mergeCell ref="A3:A4"/>
    <mergeCell ref="B4:N4"/>
    <mergeCell ref="A29:N29"/>
    <mergeCell ref="A30:N30"/>
    <mergeCell ref="A31:N31"/>
    <mergeCell ref="A32:N32"/>
    <mergeCell ref="A33:N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zoomScaleNormal="100" workbookViewId="0">
      <selection sqref="A1:L1"/>
    </sheetView>
  </sheetViews>
  <sheetFormatPr baseColWidth="10" defaultColWidth="11.5703125" defaultRowHeight="15" x14ac:dyDescent="0.25"/>
  <cols>
    <col min="1" max="1" width="13.5703125" style="80" customWidth="1"/>
    <col min="2" max="2" width="11.28515625" style="80" customWidth="1"/>
    <col min="3" max="5" width="11.28515625" customWidth="1"/>
    <col min="6" max="6" width="11.28515625" style="79" customWidth="1"/>
    <col min="7" max="12" width="11.28515625" customWidth="1"/>
    <col min="13" max="13" width="11.710937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5" ht="31.5" customHeight="1" x14ac:dyDescent="0.25">
      <c r="A2" s="283" t="s">
        <v>96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5" ht="59.25" customHeight="1" x14ac:dyDescent="0.25">
      <c r="A3" s="290" t="s">
        <v>95</v>
      </c>
      <c r="B3" s="292" t="s">
        <v>94</v>
      </c>
      <c r="C3" s="110" t="s">
        <v>79</v>
      </c>
      <c r="D3" s="110" t="s">
        <v>78</v>
      </c>
      <c r="E3" s="110" t="s">
        <v>77</v>
      </c>
      <c r="F3" s="110" t="s">
        <v>93</v>
      </c>
      <c r="G3" s="110" t="s">
        <v>75</v>
      </c>
      <c r="H3" s="110" t="s">
        <v>79</v>
      </c>
      <c r="I3" s="110" t="s">
        <v>78</v>
      </c>
      <c r="J3" s="110" t="s">
        <v>77</v>
      </c>
      <c r="K3" s="110" t="s">
        <v>93</v>
      </c>
      <c r="L3" s="109" t="s">
        <v>75</v>
      </c>
    </row>
    <row r="4" spans="1:15" x14ac:dyDescent="0.25">
      <c r="A4" s="291"/>
      <c r="B4" s="288"/>
      <c r="C4" s="287" t="s">
        <v>65</v>
      </c>
      <c r="D4" s="288"/>
      <c r="E4" s="288"/>
      <c r="F4" s="288"/>
      <c r="G4" s="288"/>
      <c r="H4" s="287" t="s">
        <v>92</v>
      </c>
      <c r="I4" s="288"/>
      <c r="J4" s="288"/>
      <c r="K4" s="288"/>
      <c r="L4" s="289"/>
    </row>
    <row r="5" spans="1:15" x14ac:dyDescent="0.25">
      <c r="A5" s="106">
        <v>2016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5" x14ac:dyDescent="0.25">
      <c r="A6" s="284" t="s">
        <v>91</v>
      </c>
      <c r="B6" s="95" t="s">
        <v>88</v>
      </c>
      <c r="C6" s="94">
        <v>18362.956760817004</v>
      </c>
      <c r="D6" s="94">
        <v>113785.92784462137</v>
      </c>
      <c r="E6" s="94">
        <v>228002.25614980899</v>
      </c>
      <c r="F6" s="94">
        <v>110307.27336260356</v>
      </c>
      <c r="G6" s="94">
        <v>10964.492841586632</v>
      </c>
      <c r="H6" s="103">
        <v>3.8143088946044226</v>
      </c>
      <c r="I6" s="103">
        <v>23.635337288636421</v>
      </c>
      <c r="J6" s="103">
        <v>47.360076318308508</v>
      </c>
      <c r="K6" s="103">
        <v>22.912759606575499</v>
      </c>
      <c r="L6" s="102">
        <v>2.2775178918751466</v>
      </c>
      <c r="N6" s="100"/>
      <c r="O6" s="100"/>
    </row>
    <row r="7" spans="1:15" x14ac:dyDescent="0.25">
      <c r="A7" s="285"/>
      <c r="B7" s="99" t="s">
        <v>87</v>
      </c>
      <c r="C7" s="98">
        <v>1296</v>
      </c>
      <c r="D7" s="98">
        <v>8680</v>
      </c>
      <c r="E7" s="98">
        <v>13288</v>
      </c>
      <c r="F7" s="98">
        <v>12570</v>
      </c>
      <c r="G7" s="98">
        <v>416</v>
      </c>
      <c r="H7" s="97">
        <v>3.5751724137931031</v>
      </c>
      <c r="I7" s="97">
        <v>23.944827586206895</v>
      </c>
      <c r="J7" s="97">
        <v>36.656551724137934</v>
      </c>
      <c r="K7" s="97">
        <v>34.675862068965522</v>
      </c>
      <c r="L7" s="96">
        <v>1.1475862068965517</v>
      </c>
      <c r="N7" s="100"/>
    </row>
    <row r="8" spans="1:15" x14ac:dyDescent="0.25">
      <c r="A8" s="284"/>
      <c r="B8" s="95" t="s">
        <v>86</v>
      </c>
      <c r="C8" s="94">
        <v>14925.956760817002</v>
      </c>
      <c r="D8" s="94">
        <v>92747.927844621372</v>
      </c>
      <c r="E8" s="94">
        <v>186765.25614980899</v>
      </c>
      <c r="F8" s="94">
        <v>88559.273362603562</v>
      </c>
      <c r="G8" s="94">
        <v>9925.4928415866325</v>
      </c>
      <c r="H8" s="93">
        <v>3.7986888800731187</v>
      </c>
      <c r="I8" s="93">
        <v>23.604551976063892</v>
      </c>
      <c r="J8" s="93">
        <v>47.532169166049037</v>
      </c>
      <c r="K8" s="93">
        <v>22.53853018206544</v>
      </c>
      <c r="L8" s="92">
        <v>2.5260597957485094</v>
      </c>
      <c r="N8" s="100"/>
    </row>
    <row r="9" spans="1:15" x14ac:dyDescent="0.25">
      <c r="A9" s="285"/>
      <c r="B9" s="99" t="s">
        <v>85</v>
      </c>
      <c r="C9" s="98">
        <v>2141</v>
      </c>
      <c r="D9" s="98">
        <v>12358</v>
      </c>
      <c r="E9" s="98">
        <v>27949</v>
      </c>
      <c r="F9" s="98">
        <v>9178</v>
      </c>
      <c r="G9" s="98">
        <v>623</v>
      </c>
      <c r="H9" s="97">
        <v>4.0976860801163664</v>
      </c>
      <c r="I9" s="97">
        <v>23.652127313441408</v>
      </c>
      <c r="J9" s="97">
        <v>53.491932859959043</v>
      </c>
      <c r="K9" s="97">
        <v>17.56588642844839</v>
      </c>
      <c r="L9" s="96">
        <v>1.1923673180347949</v>
      </c>
      <c r="N9" s="100"/>
    </row>
    <row r="10" spans="1:15" ht="15" customHeight="1" x14ac:dyDescent="0.25">
      <c r="A10" s="285" t="s">
        <v>90</v>
      </c>
      <c r="B10" s="101" t="s">
        <v>88</v>
      </c>
      <c r="C10" s="94">
        <v>686.64545959227223</v>
      </c>
      <c r="D10" s="94">
        <v>37880.360405439824</v>
      </c>
      <c r="E10" s="94">
        <v>126356.30923589802</v>
      </c>
      <c r="F10" s="94">
        <v>50640.276153947241</v>
      </c>
      <c r="G10" s="94">
        <v>1575.8958571796643</v>
      </c>
      <c r="H10" s="93">
        <v>0.316223211505479</v>
      </c>
      <c r="I10" s="93">
        <v>17.445173565272025</v>
      </c>
      <c r="J10" s="93">
        <v>58.191308691214971</v>
      </c>
      <c r="K10" s="93">
        <v>23.32154175523765</v>
      </c>
      <c r="L10" s="92">
        <v>0.72575277676989614</v>
      </c>
      <c r="N10" s="100"/>
      <c r="O10" s="100"/>
    </row>
    <row r="11" spans="1:15" x14ac:dyDescent="0.25">
      <c r="A11" s="285"/>
      <c r="B11" s="99" t="s">
        <v>87</v>
      </c>
      <c r="C11" s="98">
        <v>102</v>
      </c>
      <c r="D11" s="98">
        <v>2316</v>
      </c>
      <c r="E11" s="98">
        <v>9612</v>
      </c>
      <c r="F11" s="98">
        <v>6101.7379859198045</v>
      </c>
      <c r="G11" s="98">
        <v>146</v>
      </c>
      <c r="H11" s="97">
        <v>0.55805592616862854</v>
      </c>
      <c r="I11" s="97">
        <v>12.671152205946507</v>
      </c>
      <c r="J11" s="97">
        <v>52.588564336596647</v>
      </c>
      <c r="K11" s="97">
        <v>33.383441597752736</v>
      </c>
      <c r="L11" s="96">
        <v>0.79878593353548788</v>
      </c>
      <c r="N11" s="100"/>
    </row>
    <row r="12" spans="1:15" x14ac:dyDescent="0.25">
      <c r="A12" s="285"/>
      <c r="B12" s="101" t="s">
        <v>86</v>
      </c>
      <c r="C12" s="94">
        <v>572.64545959227223</v>
      </c>
      <c r="D12" s="94">
        <v>31009.36040543982</v>
      </c>
      <c r="E12" s="94">
        <v>94934.309235898021</v>
      </c>
      <c r="F12" s="94">
        <v>38037.538168027429</v>
      </c>
      <c r="G12" s="94">
        <v>1260.8958571796643</v>
      </c>
      <c r="H12" s="93">
        <v>0.34535254711066399</v>
      </c>
      <c r="I12" s="93">
        <v>18.701207563779892</v>
      </c>
      <c r="J12" s="93">
        <v>57.253235756295965</v>
      </c>
      <c r="K12" s="93">
        <v>22.939779705056175</v>
      </c>
      <c r="L12" s="92">
        <v>0.76042442775731989</v>
      </c>
      <c r="N12" s="100"/>
    </row>
    <row r="13" spans="1:15" x14ac:dyDescent="0.25">
      <c r="A13" s="285"/>
      <c r="B13" s="99" t="s">
        <v>85</v>
      </c>
      <c r="C13" s="98">
        <v>12</v>
      </c>
      <c r="D13" s="98">
        <v>4555</v>
      </c>
      <c r="E13" s="98">
        <v>21810</v>
      </c>
      <c r="F13" s="98">
        <v>6501</v>
      </c>
      <c r="G13" s="98">
        <v>169</v>
      </c>
      <c r="H13" s="97">
        <v>3.6311919387538964E-2</v>
      </c>
      <c r="I13" s="97">
        <v>13.78339940085333</v>
      </c>
      <c r="J13" s="97">
        <v>65.996913486852065</v>
      </c>
      <c r="K13" s="97">
        <v>19.671982328199231</v>
      </c>
      <c r="L13" s="96">
        <v>0.51139286470784029</v>
      </c>
      <c r="N13" s="100"/>
    </row>
    <row r="14" spans="1:15" ht="15" customHeight="1" x14ac:dyDescent="0.25">
      <c r="A14" s="284" t="s">
        <v>89</v>
      </c>
      <c r="B14" s="101" t="s">
        <v>88</v>
      </c>
      <c r="C14" s="94">
        <v>86413.362284379546</v>
      </c>
      <c r="D14" s="94">
        <v>111617.61578028438</v>
      </c>
      <c r="E14" s="94">
        <v>59689.773878441782</v>
      </c>
      <c r="F14" s="94">
        <v>6815.1453586402658</v>
      </c>
      <c r="G14" s="94">
        <v>38345.194804215789</v>
      </c>
      <c r="H14" s="93">
        <v>28.53045783859897</v>
      </c>
      <c r="I14" s="93">
        <v>36.851958966535747</v>
      </c>
      <c r="J14" s="93">
        <v>19.707329190941884</v>
      </c>
      <c r="K14" s="93">
        <v>2.2501059116149822</v>
      </c>
      <c r="L14" s="92">
        <v>12.660148092308404</v>
      </c>
      <c r="N14" s="100"/>
    </row>
    <row r="15" spans="1:15" x14ac:dyDescent="0.25">
      <c r="A15" s="285"/>
      <c r="B15" s="99" t="s">
        <v>87</v>
      </c>
      <c r="C15" s="98">
        <v>8421</v>
      </c>
      <c r="D15" s="98">
        <v>6048</v>
      </c>
      <c r="E15" s="98">
        <v>2006</v>
      </c>
      <c r="F15" s="98">
        <v>109</v>
      </c>
      <c r="G15" s="98">
        <v>344</v>
      </c>
      <c r="H15" s="97">
        <v>49.745982986767487</v>
      </c>
      <c r="I15" s="97">
        <v>35.727788279773158</v>
      </c>
      <c r="J15" s="97">
        <v>11.850189035916824</v>
      </c>
      <c r="K15" s="97">
        <v>0.64390359168241962</v>
      </c>
      <c r="L15" s="96">
        <v>2.0321361058601135</v>
      </c>
      <c r="N15" s="100"/>
    </row>
    <row r="16" spans="1:15" x14ac:dyDescent="0.25">
      <c r="A16" s="284"/>
      <c r="B16" s="95" t="s">
        <v>86</v>
      </c>
      <c r="C16" s="94">
        <v>67715.362284379546</v>
      </c>
      <c r="D16" s="94">
        <v>99794.615780284381</v>
      </c>
      <c r="E16" s="94">
        <v>55467.773878441782</v>
      </c>
      <c r="F16" s="94">
        <v>6505.1453586402658</v>
      </c>
      <c r="G16" s="94">
        <v>33662.194804215789</v>
      </c>
      <c r="H16" s="93">
        <v>25.733089582804119</v>
      </c>
      <c r="I16" s="93">
        <v>37.92379898922821</v>
      </c>
      <c r="J16" s="93">
        <v>21.078779556377338</v>
      </c>
      <c r="K16" s="93">
        <v>2.4720755027499473</v>
      </c>
      <c r="L16" s="92">
        <v>12.792256368840386</v>
      </c>
      <c r="N16" s="100"/>
    </row>
    <row r="17" spans="1:15" x14ac:dyDescent="0.25">
      <c r="A17" s="285"/>
      <c r="B17" s="107" t="s">
        <v>85</v>
      </c>
      <c r="C17" s="98">
        <v>10277</v>
      </c>
      <c r="D17" s="98">
        <v>5775</v>
      </c>
      <c r="E17" s="98">
        <v>2216</v>
      </c>
      <c r="F17" s="98">
        <v>201</v>
      </c>
      <c r="G17" s="98">
        <v>4339</v>
      </c>
      <c r="H17" s="97">
        <v>45.058751315327953</v>
      </c>
      <c r="I17" s="97">
        <v>25.320063135741844</v>
      </c>
      <c r="J17" s="97">
        <v>9.7158891616976497</v>
      </c>
      <c r="K17" s="97">
        <v>0.88126972991932651</v>
      </c>
      <c r="L17" s="96">
        <v>19.024026657313222</v>
      </c>
      <c r="N17" s="100"/>
    </row>
    <row r="18" spans="1:15" x14ac:dyDescent="0.25">
      <c r="A18" s="106">
        <v>2010</v>
      </c>
      <c r="B18" s="105"/>
      <c r="C18" s="104"/>
      <c r="D18" s="104"/>
      <c r="E18" s="104"/>
      <c r="F18" s="104"/>
      <c r="G18" s="104"/>
      <c r="H18" s="104"/>
      <c r="I18" s="104"/>
      <c r="J18" s="104"/>
      <c r="K18" s="104"/>
      <c r="L18" s="104"/>
    </row>
    <row r="19" spans="1:15" x14ac:dyDescent="0.25">
      <c r="A19" s="284" t="s">
        <v>91</v>
      </c>
      <c r="B19" s="95" t="s">
        <v>88</v>
      </c>
      <c r="C19" s="94">
        <v>23266</v>
      </c>
      <c r="D19" s="94">
        <v>146958</v>
      </c>
      <c r="E19" s="94">
        <v>228864</v>
      </c>
      <c r="F19" s="94">
        <v>103124</v>
      </c>
      <c r="G19" s="94">
        <v>7687</v>
      </c>
      <c r="H19" s="103">
        <v>4.5628644104028444</v>
      </c>
      <c r="I19" s="103">
        <v>28.821001806240059</v>
      </c>
      <c r="J19" s="103">
        <v>44.884182946034414</v>
      </c>
      <c r="K19" s="103">
        <v>20.224397380657738</v>
      </c>
      <c r="L19" s="102">
        <v>1.5075534566649473</v>
      </c>
      <c r="N19" s="100"/>
      <c r="O19" s="100"/>
    </row>
    <row r="20" spans="1:15" x14ac:dyDescent="0.25">
      <c r="A20" s="285"/>
      <c r="B20" s="99" t="s">
        <v>87</v>
      </c>
      <c r="C20" s="98">
        <v>1340</v>
      </c>
      <c r="D20" s="98">
        <v>10507</v>
      </c>
      <c r="E20" s="98">
        <v>15080</v>
      </c>
      <c r="F20" s="98">
        <v>12271</v>
      </c>
      <c r="G20" s="98">
        <v>172</v>
      </c>
      <c r="H20" s="97">
        <v>3.4036068072136145</v>
      </c>
      <c r="I20" s="97">
        <v>26.687833375666752</v>
      </c>
      <c r="J20" s="97">
        <v>38.303276606553212</v>
      </c>
      <c r="K20" s="97">
        <v>31.168402336804675</v>
      </c>
      <c r="L20" s="96">
        <v>0.4368808737617475</v>
      </c>
    </row>
    <row r="21" spans="1:15" x14ac:dyDescent="0.25">
      <c r="A21" s="284"/>
      <c r="B21" s="95" t="s">
        <v>86</v>
      </c>
      <c r="C21" s="94">
        <v>17874</v>
      </c>
      <c r="D21" s="94">
        <v>119306</v>
      </c>
      <c r="E21" s="94">
        <v>185247</v>
      </c>
      <c r="F21" s="94">
        <v>79453</v>
      </c>
      <c r="G21" s="94">
        <v>7181</v>
      </c>
      <c r="H21" s="93">
        <v>4.3695194604227732</v>
      </c>
      <c r="I21" s="93">
        <v>29.165821234485811</v>
      </c>
      <c r="J21" s="93">
        <v>45.285910903263812</v>
      </c>
      <c r="K21" s="93">
        <v>19.423264500893509</v>
      </c>
      <c r="L21" s="92">
        <v>1.7554839009340906</v>
      </c>
    </row>
    <row r="22" spans="1:15" x14ac:dyDescent="0.25">
      <c r="A22" s="285"/>
      <c r="B22" s="99" t="s">
        <v>85</v>
      </c>
      <c r="C22" s="98">
        <v>4052</v>
      </c>
      <c r="D22" s="98">
        <v>17145</v>
      </c>
      <c r="E22" s="98">
        <v>28537</v>
      </c>
      <c r="F22" s="98">
        <v>11400</v>
      </c>
      <c r="G22" s="98">
        <v>334</v>
      </c>
      <c r="H22" s="97">
        <v>6.5920478948395909</v>
      </c>
      <c r="I22" s="97">
        <v>27.892561983471076</v>
      </c>
      <c r="J22" s="97">
        <v>46.42578252098653</v>
      </c>
      <c r="K22" s="97">
        <v>18.546235439578318</v>
      </c>
      <c r="L22" s="96">
        <v>0.54337216112448761</v>
      </c>
    </row>
    <row r="23" spans="1:15" ht="15" customHeight="1" x14ac:dyDescent="0.25">
      <c r="A23" s="285" t="s">
        <v>90</v>
      </c>
      <c r="B23" s="101" t="s">
        <v>88</v>
      </c>
      <c r="C23" s="94">
        <v>528</v>
      </c>
      <c r="D23" s="94">
        <v>37861</v>
      </c>
      <c r="E23" s="94">
        <v>126743</v>
      </c>
      <c r="F23" s="94">
        <v>43920</v>
      </c>
      <c r="G23" s="94">
        <v>3311</v>
      </c>
      <c r="H23" s="93">
        <v>0.24863088202747183</v>
      </c>
      <c r="I23" s="93">
        <v>17.828435273564605</v>
      </c>
      <c r="J23" s="93">
        <v>59.682242198499736</v>
      </c>
      <c r="K23" s="93">
        <v>20.681568823194247</v>
      </c>
      <c r="L23" s="92">
        <v>1.559122822713938</v>
      </c>
      <c r="N23" s="100"/>
    </row>
    <row r="24" spans="1:15" x14ac:dyDescent="0.25">
      <c r="A24" s="285"/>
      <c r="B24" s="99" t="s">
        <v>87</v>
      </c>
      <c r="C24" s="98">
        <v>66</v>
      </c>
      <c r="D24" s="98">
        <v>2922</v>
      </c>
      <c r="E24" s="98">
        <v>8841</v>
      </c>
      <c r="F24" s="98">
        <v>5246</v>
      </c>
      <c r="G24" s="98">
        <v>75</v>
      </c>
      <c r="H24" s="97">
        <v>0.38483965014577259</v>
      </c>
      <c r="I24" s="97">
        <v>17.037900874635568</v>
      </c>
      <c r="J24" s="97">
        <v>51.551020408163261</v>
      </c>
      <c r="K24" s="97">
        <v>30.588921282798832</v>
      </c>
      <c r="L24" s="96">
        <v>0.43731778425655976</v>
      </c>
    </row>
    <row r="25" spans="1:15" x14ac:dyDescent="0.25">
      <c r="A25" s="285"/>
      <c r="B25" s="101" t="s">
        <v>86</v>
      </c>
      <c r="C25" s="94">
        <v>448</v>
      </c>
      <c r="D25" s="94">
        <v>29127</v>
      </c>
      <c r="E25" s="94">
        <v>93845</v>
      </c>
      <c r="F25" s="94">
        <v>31477</v>
      </c>
      <c r="G25" s="94">
        <v>3056</v>
      </c>
      <c r="H25" s="93">
        <v>0.28362867435249722</v>
      </c>
      <c r="I25" s="93">
        <v>18.440295530949079</v>
      </c>
      <c r="J25" s="93">
        <v>59.413243179933275</v>
      </c>
      <c r="K25" s="93">
        <v>19.928079871860614</v>
      </c>
      <c r="L25" s="92">
        <v>1.9347527429045348</v>
      </c>
    </row>
    <row r="26" spans="1:15" x14ac:dyDescent="0.25">
      <c r="A26" s="285"/>
      <c r="B26" s="99" t="s">
        <v>85</v>
      </c>
      <c r="C26" s="98">
        <v>13</v>
      </c>
      <c r="D26" s="98">
        <v>5812</v>
      </c>
      <c r="E26" s="98">
        <v>24057</v>
      </c>
      <c r="F26" s="98">
        <v>7198</v>
      </c>
      <c r="G26" s="98">
        <v>180</v>
      </c>
      <c r="H26" s="97">
        <v>3.4889962426194313E-2</v>
      </c>
      <c r="I26" s="97">
        <v>15.598497047772412</v>
      </c>
      <c r="J26" s="97">
        <v>64.565217391304358</v>
      </c>
      <c r="K26" s="97">
        <v>19.318303811057433</v>
      </c>
      <c r="L26" s="96">
        <v>0.48309178743961351</v>
      </c>
    </row>
    <row r="27" spans="1:15" ht="15" customHeight="1" x14ac:dyDescent="0.25">
      <c r="A27" s="284" t="s">
        <v>89</v>
      </c>
      <c r="B27" s="101" t="s">
        <v>88</v>
      </c>
      <c r="C27" s="94">
        <v>66037</v>
      </c>
      <c r="D27" s="94">
        <v>162759</v>
      </c>
      <c r="E27" s="94">
        <v>79636</v>
      </c>
      <c r="F27" s="94">
        <v>4761</v>
      </c>
      <c r="G27" s="94">
        <v>3301</v>
      </c>
      <c r="H27" s="93">
        <v>20.865166480249229</v>
      </c>
      <c r="I27" s="93">
        <v>51.425619443022619</v>
      </c>
      <c r="J27" s="93">
        <v>25.161930399944392</v>
      </c>
      <c r="K27" s="93">
        <v>1.5042939202638912</v>
      </c>
      <c r="L27" s="92">
        <v>1.0429897565198707</v>
      </c>
      <c r="N27" s="100"/>
    </row>
    <row r="28" spans="1:15" x14ac:dyDescent="0.25">
      <c r="A28" s="285"/>
      <c r="B28" s="99" t="s">
        <v>87</v>
      </c>
      <c r="C28" s="98">
        <v>5294</v>
      </c>
      <c r="D28" s="98">
        <v>8247</v>
      </c>
      <c r="E28" s="98">
        <v>2693</v>
      </c>
      <c r="F28" s="98">
        <v>89</v>
      </c>
      <c r="G28" s="98">
        <v>637</v>
      </c>
      <c r="H28" s="97">
        <v>31.214622641509433</v>
      </c>
      <c r="I28" s="97">
        <v>48.626179245283019</v>
      </c>
      <c r="J28" s="97">
        <v>15.878537735849058</v>
      </c>
      <c r="K28" s="97">
        <v>0.52476415094339623</v>
      </c>
      <c r="L28" s="96">
        <v>3.7558962264150946</v>
      </c>
    </row>
    <row r="29" spans="1:15" x14ac:dyDescent="0.25">
      <c r="A29" s="284"/>
      <c r="B29" s="95" t="s">
        <v>86</v>
      </c>
      <c r="C29" s="94">
        <v>50339</v>
      </c>
      <c r="D29" s="94">
        <v>145558</v>
      </c>
      <c r="E29" s="94">
        <v>73760</v>
      </c>
      <c r="F29" s="94">
        <v>4463</v>
      </c>
      <c r="G29" s="94">
        <v>2561</v>
      </c>
      <c r="H29" s="93">
        <v>18.193876702773228</v>
      </c>
      <c r="I29" s="93">
        <v>52.608599795432283</v>
      </c>
      <c r="J29" s="93">
        <v>26.658859842200943</v>
      </c>
      <c r="K29" s="93">
        <v>1.6130489625236284</v>
      </c>
      <c r="L29" s="92">
        <v>0.92561469706991073</v>
      </c>
    </row>
    <row r="30" spans="1:15" x14ac:dyDescent="0.25">
      <c r="A30" s="286"/>
      <c r="B30" s="91" t="s">
        <v>85</v>
      </c>
      <c r="C30" s="90">
        <v>10404</v>
      </c>
      <c r="D30" s="90">
        <v>8954</v>
      </c>
      <c r="E30" s="90">
        <v>3182</v>
      </c>
      <c r="F30" s="90">
        <v>210</v>
      </c>
      <c r="G30" s="90">
        <v>103</v>
      </c>
      <c r="H30" s="89">
        <v>45.525751542467077</v>
      </c>
      <c r="I30" s="89">
        <v>39.180851529339691</v>
      </c>
      <c r="J30" s="89">
        <v>13.923773683980221</v>
      </c>
      <c r="K30" s="89">
        <v>0.91891655362534452</v>
      </c>
      <c r="L30" s="88">
        <v>0.45070669058766899</v>
      </c>
    </row>
    <row r="31" spans="1:15" ht="15" customHeight="1" x14ac:dyDescent="0.25">
      <c r="A31" s="38" t="s">
        <v>84</v>
      </c>
      <c r="B31" s="87"/>
      <c r="C31" s="87"/>
      <c r="D31" s="87"/>
      <c r="E31" s="87"/>
      <c r="F31" s="87"/>
      <c r="G31" s="86"/>
      <c r="H31" s="86"/>
      <c r="I31" s="86"/>
      <c r="J31" s="86"/>
      <c r="K31" s="86"/>
      <c r="L31" s="86"/>
    </row>
    <row r="32" spans="1:15" ht="15" customHeight="1" x14ac:dyDescent="0.25">
      <c r="A32" s="293" t="s">
        <v>35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</row>
    <row r="56" spans="1:8" x14ac:dyDescent="0.25">
      <c r="A56" s="80" t="s">
        <v>83</v>
      </c>
    </row>
    <row r="58" spans="1:8" x14ac:dyDescent="0.25">
      <c r="A58" s="80" t="s">
        <v>82</v>
      </c>
    </row>
    <row r="61" spans="1:8" x14ac:dyDescent="0.25">
      <c r="A61" s="80" t="s">
        <v>81</v>
      </c>
    </row>
    <row r="62" spans="1:8" ht="48" x14ac:dyDescent="0.25">
      <c r="A62" s="85"/>
      <c r="B62" s="85"/>
      <c r="C62" s="85" t="s">
        <v>79</v>
      </c>
      <c r="D62" s="85" t="s">
        <v>78</v>
      </c>
      <c r="E62" s="85" t="s">
        <v>77</v>
      </c>
      <c r="F62" s="85" t="s">
        <v>76</v>
      </c>
      <c r="G62" s="85" t="s">
        <v>75</v>
      </c>
      <c r="H62" s="85" t="s">
        <v>74</v>
      </c>
    </row>
    <row r="63" spans="1:8" x14ac:dyDescent="0.25">
      <c r="A63" s="294" t="s">
        <v>73</v>
      </c>
      <c r="B63" s="84" t="s">
        <v>70</v>
      </c>
      <c r="C63" s="83">
        <v>63475</v>
      </c>
      <c r="D63" s="83">
        <v>401796</v>
      </c>
      <c r="E63" s="83">
        <v>647169</v>
      </c>
      <c r="F63" s="83">
        <v>295302</v>
      </c>
      <c r="G63" s="83">
        <v>20709</v>
      </c>
      <c r="H63" s="83">
        <f t="shared" ref="H63:H68" si="0">SUM(C63:G63)</f>
        <v>1428451</v>
      </c>
    </row>
    <row r="64" spans="1:8" x14ac:dyDescent="0.25">
      <c r="A64" s="294"/>
      <c r="B64" s="82" t="s">
        <v>69</v>
      </c>
      <c r="C64" s="81">
        <v>6324</v>
      </c>
      <c r="D64" s="81">
        <v>39078</v>
      </c>
      <c r="E64" s="81">
        <v>39424</v>
      </c>
      <c r="F64" s="81">
        <v>14069</v>
      </c>
      <c r="G64" s="81">
        <v>2352</v>
      </c>
      <c r="H64" s="81">
        <f t="shared" si="0"/>
        <v>101247</v>
      </c>
    </row>
    <row r="65" spans="1:8" x14ac:dyDescent="0.25">
      <c r="A65" s="295" t="s">
        <v>72</v>
      </c>
      <c r="B65" s="84" t="s">
        <v>70</v>
      </c>
      <c r="C65" s="83">
        <v>1335</v>
      </c>
      <c r="D65" s="83">
        <v>103336</v>
      </c>
      <c r="E65" s="83">
        <v>354039</v>
      </c>
      <c r="F65" s="83">
        <v>124781</v>
      </c>
      <c r="G65" s="83">
        <v>9057</v>
      </c>
      <c r="H65" s="83">
        <f t="shared" si="0"/>
        <v>592548</v>
      </c>
    </row>
    <row r="66" spans="1:8" x14ac:dyDescent="0.25">
      <c r="A66" s="295"/>
      <c r="B66" s="82" t="s">
        <v>69</v>
      </c>
      <c r="C66" s="81">
        <v>245</v>
      </c>
      <c r="D66" s="81">
        <v>10246</v>
      </c>
      <c r="E66" s="81">
        <v>26190</v>
      </c>
      <c r="F66" s="81">
        <v>6983</v>
      </c>
      <c r="G66" s="81">
        <v>877</v>
      </c>
      <c r="H66" s="81">
        <f t="shared" si="0"/>
        <v>44541</v>
      </c>
    </row>
    <row r="67" spans="1:8" x14ac:dyDescent="0.25">
      <c r="A67" s="294" t="s">
        <v>71</v>
      </c>
      <c r="B67" s="84" t="s">
        <v>70</v>
      </c>
      <c r="C67" s="83">
        <v>162818</v>
      </c>
      <c r="D67" s="83">
        <v>404950</v>
      </c>
      <c r="E67" s="83">
        <v>209926</v>
      </c>
      <c r="F67" s="83">
        <v>12893</v>
      </c>
      <c r="G67" s="83">
        <v>7056</v>
      </c>
      <c r="H67" s="83">
        <f t="shared" si="0"/>
        <v>797643</v>
      </c>
    </row>
    <row r="68" spans="1:8" x14ac:dyDescent="0.25">
      <c r="A68" s="294"/>
      <c r="B68" s="82" t="s">
        <v>69</v>
      </c>
      <c r="C68" s="81">
        <v>35146</v>
      </c>
      <c r="D68" s="81">
        <v>83024</v>
      </c>
      <c r="E68" s="81">
        <v>28899</v>
      </c>
      <c r="F68" s="81">
        <v>1386</v>
      </c>
      <c r="G68" s="81">
        <v>2685</v>
      </c>
      <c r="H68" s="81">
        <f t="shared" si="0"/>
        <v>151140</v>
      </c>
    </row>
    <row r="73" spans="1:8" x14ac:dyDescent="0.25">
      <c r="A73" s="80" t="s">
        <v>80</v>
      </c>
    </row>
    <row r="74" spans="1:8" ht="48" x14ac:dyDescent="0.25">
      <c r="A74" s="85"/>
      <c r="B74" s="85"/>
      <c r="C74" s="85" t="s">
        <v>79</v>
      </c>
      <c r="D74" s="85" t="s">
        <v>78</v>
      </c>
      <c r="E74" s="85" t="s">
        <v>77</v>
      </c>
      <c r="F74" s="85" t="s">
        <v>76</v>
      </c>
      <c r="G74" s="85" t="s">
        <v>75</v>
      </c>
      <c r="H74" s="85" t="s">
        <v>74</v>
      </c>
    </row>
    <row r="75" spans="1:8" x14ac:dyDescent="0.25">
      <c r="A75" s="294" t="s">
        <v>73</v>
      </c>
      <c r="B75" s="84" t="s">
        <v>70</v>
      </c>
      <c r="C75" s="83">
        <v>46453.24862014033</v>
      </c>
      <c r="D75" s="83">
        <v>301224.04829069518</v>
      </c>
      <c r="E75" s="83">
        <v>575451.70579919242</v>
      </c>
      <c r="F75" s="83">
        <v>308442.01974455733</v>
      </c>
      <c r="G75" s="83">
        <v>18915.498965885748</v>
      </c>
      <c r="H75" s="83">
        <f t="shared" ref="H75:H80" si="1">SUM(C75:G75)</f>
        <v>1250486.5214204709</v>
      </c>
    </row>
    <row r="76" spans="1:8" x14ac:dyDescent="0.25">
      <c r="A76" s="294"/>
      <c r="B76" s="82" t="s">
        <v>69</v>
      </c>
      <c r="C76" s="81">
        <v>8635.6216623106575</v>
      </c>
      <c r="D76" s="81">
        <v>40133.735243168907</v>
      </c>
      <c r="E76" s="81">
        <v>49842.587374430368</v>
      </c>
      <c r="F76" s="81">
        <v>22479.800343253377</v>
      </c>
      <c r="G76" s="81">
        <v>13977.979558874151</v>
      </c>
      <c r="H76" s="81">
        <f t="shared" si="1"/>
        <v>135069.72418203746</v>
      </c>
    </row>
    <row r="77" spans="1:8" x14ac:dyDescent="0.25">
      <c r="A77" s="295" t="s">
        <v>72</v>
      </c>
      <c r="B77" s="84" t="s">
        <v>70</v>
      </c>
      <c r="C77" s="83">
        <v>1538.9339269692439</v>
      </c>
      <c r="D77" s="83">
        <v>98511.464043850181</v>
      </c>
      <c r="E77" s="83">
        <v>333827.01886937011</v>
      </c>
      <c r="F77" s="83">
        <v>138592.29536318156</v>
      </c>
      <c r="G77" s="83">
        <v>3210.894579972638</v>
      </c>
      <c r="H77" s="83">
        <f t="shared" si="1"/>
        <v>575680.60678334371</v>
      </c>
    </row>
    <row r="78" spans="1:8" x14ac:dyDescent="0.25">
      <c r="A78" s="295"/>
      <c r="B78" s="82" t="s">
        <v>69</v>
      </c>
      <c r="C78" s="81">
        <v>521.00245180757258</v>
      </c>
      <c r="D78" s="81">
        <v>15129.617172469269</v>
      </c>
      <c r="E78" s="81">
        <v>35975.204336284609</v>
      </c>
      <c r="F78" s="81">
        <v>13328.533098660149</v>
      </c>
      <c r="G78" s="81">
        <v>1516.7929915663549</v>
      </c>
      <c r="H78" s="81">
        <f t="shared" si="1"/>
        <v>66471.150050787954</v>
      </c>
    </row>
    <row r="79" spans="1:8" x14ac:dyDescent="0.25">
      <c r="A79" s="294" t="s">
        <v>71</v>
      </c>
      <c r="B79" s="84" t="s">
        <v>70</v>
      </c>
      <c r="C79" s="83">
        <v>122891.43954945132</v>
      </c>
      <c r="D79" s="83">
        <v>268659.3455057001</v>
      </c>
      <c r="E79" s="83">
        <v>152589.28187856654</v>
      </c>
      <c r="F79" s="83">
        <v>16086.902200003748</v>
      </c>
      <c r="G79" s="83">
        <v>17151.937878334837</v>
      </c>
      <c r="H79" s="83">
        <f t="shared" si="1"/>
        <v>577378.90701205656</v>
      </c>
    </row>
    <row r="80" spans="1:8" x14ac:dyDescent="0.25">
      <c r="A80" s="294"/>
      <c r="B80" s="82" t="s">
        <v>69</v>
      </c>
      <c r="C80" s="81">
        <v>136288.64730368729</v>
      </c>
      <c r="D80" s="81">
        <v>66154.102851671429</v>
      </c>
      <c r="E80" s="81">
        <v>25718.830119392827</v>
      </c>
      <c r="F80" s="81">
        <v>4331.53387591705</v>
      </c>
      <c r="G80" s="81">
        <v>97859.646534312546</v>
      </c>
      <c r="H80" s="81">
        <f t="shared" si="1"/>
        <v>330352.76068498113</v>
      </c>
    </row>
    <row r="84" spans="1:1" x14ac:dyDescent="0.25">
      <c r="A84" t="s">
        <v>68</v>
      </c>
    </row>
  </sheetData>
  <mergeCells count="19">
    <mergeCell ref="A32:L32"/>
    <mergeCell ref="A79:A80"/>
    <mergeCell ref="A63:A64"/>
    <mergeCell ref="A65:A66"/>
    <mergeCell ref="A67:A68"/>
    <mergeCell ref="A75:A76"/>
    <mergeCell ref="A77:A78"/>
    <mergeCell ref="A2:L2"/>
    <mergeCell ref="A1:L1"/>
    <mergeCell ref="A27:A30"/>
    <mergeCell ref="H4:L4"/>
    <mergeCell ref="A10:A13"/>
    <mergeCell ref="A3:A4"/>
    <mergeCell ref="B3:B4"/>
    <mergeCell ref="A23:A26"/>
    <mergeCell ref="A14:A17"/>
    <mergeCell ref="A6:A9"/>
    <mergeCell ref="A19:A22"/>
    <mergeCell ref="C4:G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GridLines="0" zoomScaleNormal="100" workbookViewId="0">
      <selection sqref="A1:H1"/>
    </sheetView>
  </sheetViews>
  <sheetFormatPr baseColWidth="10" defaultColWidth="11.5703125" defaultRowHeight="15" x14ac:dyDescent="0.25"/>
  <cols>
    <col min="1" max="1" width="12.85546875" customWidth="1"/>
    <col min="2" max="2" width="10.42578125" customWidth="1"/>
    <col min="3" max="3" width="10.5703125" customWidth="1"/>
    <col min="4" max="4" width="12.7109375" customWidth="1"/>
    <col min="5" max="5" width="10.42578125" customWidth="1"/>
    <col min="6" max="6" width="9.85546875" customWidth="1"/>
    <col min="10" max="10" width="8.42578125" customWidth="1"/>
    <col min="11" max="11" width="19.7109375" customWidth="1"/>
    <col min="13" max="13" width="20.5703125" customWidth="1"/>
    <col min="14" max="14" width="20.28515625" customWidth="1"/>
    <col min="15" max="15" width="24.140625" customWidth="1"/>
    <col min="16" max="16" width="16.425781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0" ht="28.5" customHeight="1" x14ac:dyDescent="0.25">
      <c r="A2" s="302" t="s">
        <v>107</v>
      </c>
      <c r="B2" s="302"/>
      <c r="C2" s="302"/>
      <c r="D2" s="302"/>
      <c r="E2" s="302"/>
      <c r="F2" s="302"/>
      <c r="G2" s="302"/>
      <c r="H2" s="302"/>
    </row>
    <row r="3" spans="1:10" ht="33" customHeight="1" x14ac:dyDescent="0.25">
      <c r="A3" s="299" t="s">
        <v>106</v>
      </c>
      <c r="B3" s="291"/>
      <c r="C3" s="110" t="s">
        <v>73</v>
      </c>
      <c r="D3" s="110" t="s">
        <v>105</v>
      </c>
      <c r="E3" s="110" t="s">
        <v>104</v>
      </c>
      <c r="F3" s="110" t="s">
        <v>73</v>
      </c>
      <c r="G3" s="110" t="s">
        <v>105</v>
      </c>
      <c r="H3" s="109" t="s">
        <v>104</v>
      </c>
    </row>
    <row r="4" spans="1:10" x14ac:dyDescent="0.25">
      <c r="A4" s="300"/>
      <c r="B4" s="301"/>
      <c r="C4" s="287" t="s">
        <v>65</v>
      </c>
      <c r="D4" s="287"/>
      <c r="E4" s="287"/>
      <c r="F4" s="287" t="s">
        <v>92</v>
      </c>
      <c r="G4" s="287"/>
      <c r="H4" s="296"/>
    </row>
    <row r="5" spans="1:10" x14ac:dyDescent="0.25">
      <c r="A5" s="106">
        <v>2016</v>
      </c>
      <c r="B5" s="108"/>
      <c r="C5" s="108"/>
      <c r="D5" s="108"/>
      <c r="E5" s="108"/>
      <c r="F5" s="108"/>
      <c r="G5" s="108"/>
      <c r="H5" s="108"/>
    </row>
    <row r="6" spans="1:10" s="124" customFormat="1" x14ac:dyDescent="0.25">
      <c r="A6" s="297" t="s">
        <v>103</v>
      </c>
      <c r="B6" s="119" t="s">
        <v>99</v>
      </c>
      <c r="C6" s="118">
        <v>481422.90695943759</v>
      </c>
      <c r="D6" s="118">
        <v>217139.48711205702</v>
      </c>
      <c r="E6" s="118">
        <v>302881.09210596175</v>
      </c>
      <c r="F6" s="117">
        <v>48.072898131979983</v>
      </c>
      <c r="G6" s="117">
        <v>21.682650105487809</v>
      </c>
      <c r="H6" s="116">
        <v>30.244451762532215</v>
      </c>
    </row>
    <row r="7" spans="1:10" s="124" customFormat="1" x14ac:dyDescent="0.25">
      <c r="A7" s="298"/>
      <c r="B7" s="123" t="s">
        <v>98</v>
      </c>
      <c r="C7" s="122">
        <v>291678.24920308689</v>
      </c>
      <c r="D7" s="122">
        <v>60596.269714169553</v>
      </c>
      <c r="E7" s="122">
        <v>198410.76675747582</v>
      </c>
      <c r="F7" s="121">
        <v>52.966414173515709</v>
      </c>
      <c r="G7" s="121">
        <v>11.003793144740268</v>
      </c>
      <c r="H7" s="120">
        <v>36.029792681744013</v>
      </c>
    </row>
    <row r="8" spans="1:10" s="124" customFormat="1" x14ac:dyDescent="0.25">
      <c r="A8" s="297"/>
      <c r="B8" s="119" t="s">
        <v>97</v>
      </c>
      <c r="C8" s="118">
        <v>189744.6577563507</v>
      </c>
      <c r="D8" s="118">
        <v>156543.21739788749</v>
      </c>
      <c r="E8" s="118">
        <v>104470.32534848593</v>
      </c>
      <c r="F8" s="117">
        <v>42.094554806708167</v>
      </c>
      <c r="G8" s="117">
        <v>34.728867322501749</v>
      </c>
      <c r="H8" s="116">
        <v>23.176577870790076</v>
      </c>
    </row>
    <row r="9" spans="1:10" x14ac:dyDescent="0.25">
      <c r="A9" s="298"/>
      <c r="B9" s="123" t="s">
        <v>70</v>
      </c>
      <c r="C9" s="122">
        <v>434947.00048686366</v>
      </c>
      <c r="D9" s="122">
        <v>194838.59705344931</v>
      </c>
      <c r="E9" s="122">
        <v>192673.82595618558</v>
      </c>
      <c r="F9" s="121">
        <v>52.883703202984258</v>
      </c>
      <c r="G9" s="121">
        <v>23.689751918111352</v>
      </c>
      <c r="H9" s="120">
        <v>23.426544878904394</v>
      </c>
    </row>
    <row r="10" spans="1:10" x14ac:dyDescent="0.25">
      <c r="A10" s="297"/>
      <c r="B10" s="119" t="s">
        <v>69</v>
      </c>
      <c r="C10" s="118">
        <v>46475.906472573835</v>
      </c>
      <c r="D10" s="118">
        <v>22300.890058607685</v>
      </c>
      <c r="E10" s="118">
        <v>110148.26614977616</v>
      </c>
      <c r="F10" s="117">
        <v>25.975067872657558</v>
      </c>
      <c r="G10" s="117">
        <v>12.463815702762968</v>
      </c>
      <c r="H10" s="116">
        <v>61.561116424579474</v>
      </c>
      <c r="I10" s="47"/>
      <c r="J10" s="47"/>
    </row>
    <row r="11" spans="1:10" ht="15" customHeight="1" x14ac:dyDescent="0.25">
      <c r="A11" s="298" t="s">
        <v>102</v>
      </c>
      <c r="B11" s="123" t="s">
        <v>99</v>
      </c>
      <c r="C11" s="122">
        <v>52249</v>
      </c>
      <c r="D11" s="122">
        <v>33047</v>
      </c>
      <c r="E11" s="122">
        <v>22808</v>
      </c>
      <c r="F11" s="121">
        <v>48.332161622141641</v>
      </c>
      <c r="G11" s="121">
        <v>30.569636646192556</v>
      </c>
      <c r="H11" s="120">
        <v>21.098201731665803</v>
      </c>
      <c r="I11" s="47"/>
      <c r="J11" s="47"/>
    </row>
    <row r="12" spans="1:10" x14ac:dyDescent="0.25">
      <c r="A12" s="297"/>
      <c r="B12" s="119" t="s">
        <v>98</v>
      </c>
      <c r="C12" s="118">
        <v>33527</v>
      </c>
      <c r="D12" s="118">
        <v>7981</v>
      </c>
      <c r="E12" s="118">
        <v>15555</v>
      </c>
      <c r="F12" s="117">
        <v>58.754359217005771</v>
      </c>
      <c r="G12" s="117">
        <v>13.986295848448208</v>
      </c>
      <c r="H12" s="116">
        <v>27.259344934546025</v>
      </c>
      <c r="I12" s="47"/>
      <c r="J12" s="47"/>
    </row>
    <row r="13" spans="1:10" x14ac:dyDescent="0.25">
      <c r="A13" s="298"/>
      <c r="B13" s="123" t="s">
        <v>97</v>
      </c>
      <c r="C13" s="122">
        <v>18722</v>
      </c>
      <c r="D13" s="122">
        <v>25066</v>
      </c>
      <c r="E13" s="122">
        <v>7253</v>
      </c>
      <c r="F13" s="121">
        <v>36.680315824533217</v>
      </c>
      <c r="G13" s="121">
        <v>49.109539389902238</v>
      </c>
      <c r="H13" s="120">
        <v>14.210144785564546</v>
      </c>
      <c r="I13" s="47"/>
      <c r="J13" s="47"/>
    </row>
    <row r="14" spans="1:10" x14ac:dyDescent="0.25">
      <c r="A14" s="297"/>
      <c r="B14" s="119" t="s">
        <v>70</v>
      </c>
      <c r="C14" s="118">
        <v>49948</v>
      </c>
      <c r="D14" s="118">
        <v>32029</v>
      </c>
      <c r="E14" s="118">
        <v>15505</v>
      </c>
      <c r="F14" s="117">
        <v>51.238177304528023</v>
      </c>
      <c r="G14" s="117">
        <v>32.856322192815085</v>
      </c>
      <c r="H14" s="116">
        <v>15.905500502656899</v>
      </c>
      <c r="I14" s="47"/>
      <c r="J14" s="47"/>
    </row>
    <row r="15" spans="1:10" x14ac:dyDescent="0.25">
      <c r="A15" s="298"/>
      <c r="B15" s="123" t="s">
        <v>69</v>
      </c>
      <c r="C15" s="122">
        <v>2301</v>
      </c>
      <c r="D15" s="122">
        <v>1018</v>
      </c>
      <c r="E15" s="122">
        <v>7300</v>
      </c>
      <c r="F15" s="121">
        <v>21.668707034560693</v>
      </c>
      <c r="G15" s="121">
        <v>9.5865900743949535</v>
      </c>
      <c r="H15" s="120">
        <v>68.744702891044355</v>
      </c>
    </row>
    <row r="16" spans="1:10" x14ac:dyDescent="0.25">
      <c r="A16" s="297" t="s">
        <v>101</v>
      </c>
      <c r="B16" s="119" t="s">
        <v>99</v>
      </c>
      <c r="C16" s="118">
        <v>392923.90695943753</v>
      </c>
      <c r="D16" s="118">
        <v>165814.74912613723</v>
      </c>
      <c r="E16" s="118">
        <v>263145.09210596175</v>
      </c>
      <c r="F16" s="117">
        <v>47.807723151117507</v>
      </c>
      <c r="G16" s="117">
        <v>20.174963854802346</v>
      </c>
      <c r="H16" s="116">
        <v>32.017312994080143</v>
      </c>
    </row>
    <row r="17" spans="1:8" x14ac:dyDescent="0.25">
      <c r="A17" s="298"/>
      <c r="B17" s="123" t="s">
        <v>98</v>
      </c>
      <c r="C17" s="122">
        <v>237914.24920308686</v>
      </c>
      <c r="D17" s="122">
        <v>46350.302403887545</v>
      </c>
      <c r="E17" s="122">
        <v>171650.76675747582</v>
      </c>
      <c r="F17" s="121">
        <v>52.183868279877053</v>
      </c>
      <c r="G17" s="121">
        <v>10.166427960824947</v>
      </c>
      <c r="H17" s="120">
        <v>37.649703759297992</v>
      </c>
    </row>
    <row r="18" spans="1:8" x14ac:dyDescent="0.25">
      <c r="A18" s="297"/>
      <c r="B18" s="119" t="s">
        <v>97</v>
      </c>
      <c r="C18" s="118">
        <v>155009.6577563507</v>
      </c>
      <c r="D18" s="118">
        <v>119464.44672224968</v>
      </c>
      <c r="E18" s="118">
        <v>91494.325348485931</v>
      </c>
      <c r="F18" s="117">
        <v>42.356019023168216</v>
      </c>
      <c r="G18" s="117">
        <v>32.643374943214241</v>
      </c>
      <c r="H18" s="116">
        <v>25.000606033617544</v>
      </c>
    </row>
    <row r="19" spans="1:8" x14ac:dyDescent="0.25">
      <c r="A19" s="298"/>
      <c r="B19" s="123" t="s">
        <v>70</v>
      </c>
      <c r="C19" s="122">
        <v>352600.00048686372</v>
      </c>
      <c r="D19" s="122">
        <v>146849.50012410595</v>
      </c>
      <c r="E19" s="122">
        <v>167747.29689538674</v>
      </c>
      <c r="F19" s="121">
        <v>52.847975560539837</v>
      </c>
      <c r="G19" s="121">
        <v>22.009922810324479</v>
      </c>
      <c r="H19" s="120">
        <v>25.142101629135681</v>
      </c>
    </row>
    <row r="20" spans="1:8" x14ac:dyDescent="0.25">
      <c r="A20" s="297"/>
      <c r="B20" s="119" t="s">
        <v>69</v>
      </c>
      <c r="C20" s="118">
        <v>40323.906472573835</v>
      </c>
      <c r="D20" s="118">
        <v>18965.249002031283</v>
      </c>
      <c r="E20" s="118">
        <v>95351.79521057503</v>
      </c>
      <c r="F20" s="117">
        <v>26.075826806487832</v>
      </c>
      <c r="G20" s="117">
        <v>12.264053549852367</v>
      </c>
      <c r="H20" s="116">
        <v>61.660119643659804</v>
      </c>
    </row>
    <row r="21" spans="1:8" x14ac:dyDescent="0.25">
      <c r="A21" s="298" t="s">
        <v>100</v>
      </c>
      <c r="B21" s="123" t="s">
        <v>99</v>
      </c>
      <c r="C21" s="122">
        <v>36250</v>
      </c>
      <c r="D21" s="122">
        <v>18277.737985919804</v>
      </c>
      <c r="E21" s="122">
        <v>16928</v>
      </c>
      <c r="F21" s="121">
        <v>50.730705499316208</v>
      </c>
      <c r="G21" s="121">
        <v>25.579104633306553</v>
      </c>
      <c r="H21" s="120">
        <v>23.690189867377235</v>
      </c>
    </row>
    <row r="22" spans="1:8" x14ac:dyDescent="0.25">
      <c r="A22" s="297"/>
      <c r="B22" s="119" t="s">
        <v>98</v>
      </c>
      <c r="C22" s="118">
        <v>20237</v>
      </c>
      <c r="D22" s="118">
        <v>6264.9673102820125</v>
      </c>
      <c r="E22" s="118">
        <v>11204.999999999996</v>
      </c>
      <c r="F22" s="117">
        <v>53.66912653959772</v>
      </c>
      <c r="G22" s="117">
        <v>16.61487984098278</v>
      </c>
      <c r="H22" s="116">
        <v>29.715993619419496</v>
      </c>
    </row>
    <row r="23" spans="1:8" x14ac:dyDescent="0.25">
      <c r="A23" s="298"/>
      <c r="B23" s="123" t="s">
        <v>97</v>
      </c>
      <c r="C23" s="122">
        <v>16013</v>
      </c>
      <c r="D23" s="122">
        <v>12012.770675637792</v>
      </c>
      <c r="E23" s="122">
        <v>5723.0000000000045</v>
      </c>
      <c r="F23" s="121">
        <v>47.447654179472956</v>
      </c>
      <c r="G23" s="121">
        <v>35.594691110658566</v>
      </c>
      <c r="H23" s="120">
        <v>16.957654709868478</v>
      </c>
    </row>
    <row r="24" spans="1:8" x14ac:dyDescent="0.25">
      <c r="A24" s="297"/>
      <c r="B24" s="119" t="s">
        <v>70</v>
      </c>
      <c r="C24" s="118">
        <v>32399</v>
      </c>
      <c r="D24" s="118">
        <v>15960.096929343401</v>
      </c>
      <c r="E24" s="118">
        <v>9421.5290607988645</v>
      </c>
      <c r="F24" s="117">
        <v>56.072428162213875</v>
      </c>
      <c r="G24" s="117">
        <v>27.621883037518995</v>
      </c>
      <c r="H24" s="116">
        <v>16.305688800267127</v>
      </c>
    </row>
    <row r="25" spans="1:8" x14ac:dyDescent="0.25">
      <c r="A25" s="303"/>
      <c r="B25" s="115" t="s">
        <v>69</v>
      </c>
      <c r="C25" s="114">
        <v>3851</v>
      </c>
      <c r="D25" s="114">
        <v>2317.6410565764022</v>
      </c>
      <c r="E25" s="114">
        <v>7496.4709392011364</v>
      </c>
      <c r="F25" s="113">
        <v>28.181254578739956</v>
      </c>
      <c r="G25" s="113">
        <v>16.960278534801205</v>
      </c>
      <c r="H25" s="112">
        <v>54.858466886458842</v>
      </c>
    </row>
    <row r="26" spans="1:8" x14ac:dyDescent="0.25">
      <c r="A26" s="106">
        <v>2010</v>
      </c>
      <c r="B26" s="108"/>
      <c r="C26" s="108"/>
      <c r="D26" s="108"/>
      <c r="E26" s="108"/>
      <c r="F26" s="108"/>
      <c r="G26" s="108"/>
      <c r="H26" s="108"/>
    </row>
    <row r="27" spans="1:8" x14ac:dyDescent="0.25">
      <c r="A27" s="297" t="s">
        <v>103</v>
      </c>
      <c r="B27" s="119" t="s">
        <v>99</v>
      </c>
      <c r="C27" s="118">
        <v>509899</v>
      </c>
      <c r="D27" s="118">
        <v>212363</v>
      </c>
      <c r="E27" s="118">
        <v>316494</v>
      </c>
      <c r="F27" s="117">
        <v>49.087466161446962</v>
      </c>
      <c r="G27" s="117">
        <v>20.443973368144203</v>
      </c>
      <c r="H27" s="116">
        <v>30.468560470408836</v>
      </c>
    </row>
    <row r="28" spans="1:8" x14ac:dyDescent="0.25">
      <c r="A28" s="298"/>
      <c r="B28" s="123" t="s">
        <v>98</v>
      </c>
      <c r="C28" s="122">
        <v>295830</v>
      </c>
      <c r="D28" s="122">
        <v>58977</v>
      </c>
      <c r="E28" s="122">
        <v>182468</v>
      </c>
      <c r="F28" s="121">
        <v>55.061188404448366</v>
      </c>
      <c r="G28" s="121">
        <v>10.977060164720115</v>
      </c>
      <c r="H28" s="120">
        <v>33.961751430831512</v>
      </c>
    </row>
    <row r="29" spans="1:8" x14ac:dyDescent="0.25">
      <c r="A29" s="297"/>
      <c r="B29" s="119" t="s">
        <v>97</v>
      </c>
      <c r="C29" s="118">
        <v>214070</v>
      </c>
      <c r="D29" s="118">
        <v>153385</v>
      </c>
      <c r="E29" s="118">
        <v>133976</v>
      </c>
      <c r="F29" s="117">
        <v>42.691816022543485</v>
      </c>
      <c r="G29" s="117">
        <v>30.589452985555344</v>
      </c>
      <c r="H29" s="116">
        <v>26.718730991901179</v>
      </c>
    </row>
    <row r="30" spans="1:8" x14ac:dyDescent="0.25">
      <c r="A30" s="298"/>
      <c r="B30" s="123" t="s">
        <v>70</v>
      </c>
      <c r="C30" s="122">
        <v>476151</v>
      </c>
      <c r="D30" s="122">
        <v>197517</v>
      </c>
      <c r="E30" s="122">
        <v>265881</v>
      </c>
      <c r="F30" s="121">
        <v>50.67867668423893</v>
      </c>
      <c r="G30" s="121">
        <v>21.022533151543985</v>
      </c>
      <c r="H30" s="120">
        <v>28.298790164217085</v>
      </c>
    </row>
    <row r="31" spans="1:8" x14ac:dyDescent="0.25">
      <c r="A31" s="297"/>
      <c r="B31" s="119" t="s">
        <v>69</v>
      </c>
      <c r="C31" s="118">
        <v>33749</v>
      </c>
      <c r="D31" s="118">
        <v>14847</v>
      </c>
      <c r="E31" s="118">
        <v>50380</v>
      </c>
      <c r="F31" s="117">
        <v>34.09816521176851</v>
      </c>
      <c r="G31" s="117">
        <v>15.00060620756547</v>
      </c>
      <c r="H31" s="116">
        <v>50.901228580666022</v>
      </c>
    </row>
    <row r="32" spans="1:8" ht="15" customHeight="1" x14ac:dyDescent="0.25">
      <c r="A32" s="298" t="s">
        <v>102</v>
      </c>
      <c r="B32" s="123" t="s">
        <v>99</v>
      </c>
      <c r="C32" s="122">
        <v>61468</v>
      </c>
      <c r="D32" s="122">
        <v>37260</v>
      </c>
      <c r="E32" s="122">
        <v>22853</v>
      </c>
      <c r="F32" s="121">
        <v>50.557241674274763</v>
      </c>
      <c r="G32" s="121">
        <v>30.646235842771485</v>
      </c>
      <c r="H32" s="120">
        <v>18.796522482953751</v>
      </c>
    </row>
    <row r="33" spans="1:8" x14ac:dyDescent="0.25">
      <c r="A33" s="297"/>
      <c r="B33" s="119" t="s">
        <v>98</v>
      </c>
      <c r="C33" s="118">
        <v>37082</v>
      </c>
      <c r="D33" s="118">
        <v>8847</v>
      </c>
      <c r="E33" s="118">
        <v>13451</v>
      </c>
      <c r="F33" s="117">
        <v>62.448635904344897</v>
      </c>
      <c r="G33" s="117">
        <v>14.898955877399796</v>
      </c>
      <c r="H33" s="116">
        <v>22.652408218255303</v>
      </c>
    </row>
    <row r="34" spans="1:8" x14ac:dyDescent="0.25">
      <c r="A34" s="298"/>
      <c r="B34" s="123" t="s">
        <v>97</v>
      </c>
      <c r="C34" s="122">
        <v>24387</v>
      </c>
      <c r="D34" s="122">
        <v>28416</v>
      </c>
      <c r="E34" s="122">
        <v>9398</v>
      </c>
      <c r="F34" s="121">
        <v>39.206765164547193</v>
      </c>
      <c r="G34" s="121">
        <v>45.68415298789408</v>
      </c>
      <c r="H34" s="120">
        <v>15.10908184755872</v>
      </c>
    </row>
    <row r="35" spans="1:8" x14ac:dyDescent="0.25">
      <c r="A35" s="297"/>
      <c r="B35" s="119" t="s">
        <v>70</v>
      </c>
      <c r="C35" s="118">
        <v>60889</v>
      </c>
      <c r="D35" s="118">
        <v>36850</v>
      </c>
      <c r="E35" s="118">
        <v>22205</v>
      </c>
      <c r="F35" s="117">
        <v>50.764523444273991</v>
      </c>
      <c r="G35" s="117">
        <v>30.722670579603818</v>
      </c>
      <c r="H35" s="116">
        <v>18.512805976122191</v>
      </c>
    </row>
    <row r="36" spans="1:8" x14ac:dyDescent="0.25">
      <c r="A36" s="298"/>
      <c r="B36" s="123" t="s">
        <v>69</v>
      </c>
      <c r="C36" s="122">
        <v>579</v>
      </c>
      <c r="D36" s="122">
        <v>411</v>
      </c>
      <c r="E36" s="122">
        <v>639</v>
      </c>
      <c r="F36" s="121">
        <v>35.543278084714544</v>
      </c>
      <c r="G36" s="121">
        <v>25.23020257826888</v>
      </c>
      <c r="H36" s="120">
        <v>39.226519337016576</v>
      </c>
    </row>
    <row r="37" spans="1:8" ht="15" customHeight="1" x14ac:dyDescent="0.25">
      <c r="A37" s="297" t="s">
        <v>101</v>
      </c>
      <c r="B37" s="119" t="s">
        <v>99</v>
      </c>
      <c r="C37" s="118">
        <v>409062</v>
      </c>
      <c r="D37" s="118">
        <v>157952</v>
      </c>
      <c r="E37" s="118">
        <v>276681</v>
      </c>
      <c r="F37" s="117">
        <v>48.484582698724068</v>
      </c>
      <c r="G37" s="117">
        <v>18.721457398704509</v>
      </c>
      <c r="H37" s="116">
        <v>32.79395990257143</v>
      </c>
    </row>
    <row r="38" spans="1:8" x14ac:dyDescent="0.25">
      <c r="A38" s="298"/>
      <c r="B38" s="123" t="s">
        <v>98</v>
      </c>
      <c r="C38" s="122">
        <v>237583</v>
      </c>
      <c r="D38" s="122">
        <v>43709</v>
      </c>
      <c r="E38" s="122">
        <v>158278</v>
      </c>
      <c r="F38" s="121">
        <v>54.048956935186666</v>
      </c>
      <c r="G38" s="121">
        <v>9.9435812271083091</v>
      </c>
      <c r="H38" s="120">
        <v>36.00746183770503</v>
      </c>
    </row>
    <row r="39" spans="1:8" x14ac:dyDescent="0.25">
      <c r="A39" s="297"/>
      <c r="B39" s="119" t="s">
        <v>97</v>
      </c>
      <c r="C39" s="118">
        <v>171479</v>
      </c>
      <c r="D39" s="118">
        <v>114244</v>
      </c>
      <c r="E39" s="118">
        <v>118361</v>
      </c>
      <c r="F39" s="117">
        <v>42.436473604498076</v>
      </c>
      <c r="G39" s="117">
        <v>28.272339414577168</v>
      </c>
      <c r="H39" s="116">
        <v>29.29118698092476</v>
      </c>
    </row>
    <row r="40" spans="1:8" x14ac:dyDescent="0.25">
      <c r="A40" s="298"/>
      <c r="B40" s="123" t="s">
        <v>70</v>
      </c>
      <c r="C40" s="122">
        <v>378892</v>
      </c>
      <c r="D40" s="122">
        <v>145628</v>
      </c>
      <c r="E40" s="122">
        <v>230087</v>
      </c>
      <c r="F40" s="121">
        <v>50.210506926121809</v>
      </c>
      <c r="G40" s="121">
        <v>19.298522277158838</v>
      </c>
      <c r="H40" s="120">
        <v>30.490970796719353</v>
      </c>
    </row>
    <row r="41" spans="1:8" x14ac:dyDescent="0.25">
      <c r="A41" s="297"/>
      <c r="B41" s="119" t="s">
        <v>69</v>
      </c>
      <c r="C41" s="118">
        <v>30170</v>
      </c>
      <c r="D41" s="118">
        <v>12324</v>
      </c>
      <c r="E41" s="118">
        <v>46390</v>
      </c>
      <c r="F41" s="117">
        <v>33.943116871427932</v>
      </c>
      <c r="G41" s="117">
        <v>13.86526258944242</v>
      </c>
      <c r="H41" s="116">
        <v>52.191620539129659</v>
      </c>
    </row>
    <row r="42" spans="1:8" x14ac:dyDescent="0.25">
      <c r="A42" s="298" t="s">
        <v>100</v>
      </c>
      <c r="B42" s="123" t="s">
        <v>99</v>
      </c>
      <c r="C42" s="122">
        <v>39370</v>
      </c>
      <c r="D42" s="122">
        <v>17150</v>
      </c>
      <c r="E42" s="122">
        <v>16960</v>
      </c>
      <c r="F42" s="121">
        <v>53.579205225911807</v>
      </c>
      <c r="G42" s="121">
        <v>23.33968426782798</v>
      </c>
      <c r="H42" s="120">
        <v>23.08111050626021</v>
      </c>
    </row>
    <row r="43" spans="1:8" x14ac:dyDescent="0.25">
      <c r="A43" s="297"/>
      <c r="B43" s="119" t="s">
        <v>98</v>
      </c>
      <c r="C43" s="118">
        <v>21165</v>
      </c>
      <c r="D43" s="118">
        <v>6424</v>
      </c>
      <c r="E43" s="118">
        <v>10739</v>
      </c>
      <c r="F43" s="117">
        <v>55.220726361928619</v>
      </c>
      <c r="G43" s="117">
        <v>16.760592778125652</v>
      </c>
      <c r="H43" s="116">
        <v>28.018680859945732</v>
      </c>
    </row>
    <row r="44" spans="1:8" x14ac:dyDescent="0.25">
      <c r="A44" s="298"/>
      <c r="B44" s="123" t="s">
        <v>97</v>
      </c>
      <c r="C44" s="122">
        <v>18205</v>
      </c>
      <c r="D44" s="122">
        <v>10726</v>
      </c>
      <c r="E44" s="122">
        <v>6218</v>
      </c>
      <c r="F44" s="121">
        <v>51.793792142023953</v>
      </c>
      <c r="G44" s="121">
        <v>30.51580414805542</v>
      </c>
      <c r="H44" s="120">
        <v>17.690403709920623</v>
      </c>
    </row>
    <row r="45" spans="1:8" x14ac:dyDescent="0.25">
      <c r="A45" s="297"/>
      <c r="B45" s="119" t="s">
        <v>70</v>
      </c>
      <c r="C45" s="118">
        <v>36369</v>
      </c>
      <c r="D45" s="118">
        <v>15039</v>
      </c>
      <c r="E45" s="118">
        <v>13590</v>
      </c>
      <c r="F45" s="117">
        <v>55.95402935474938</v>
      </c>
      <c r="G45" s="117">
        <v>23.137635004153974</v>
      </c>
      <c r="H45" s="116">
        <v>20.908335641096649</v>
      </c>
    </row>
    <row r="46" spans="1:8" x14ac:dyDescent="0.25">
      <c r="A46" s="303"/>
      <c r="B46" s="115" t="s">
        <v>69</v>
      </c>
      <c r="C46" s="114">
        <v>3001</v>
      </c>
      <c r="D46" s="114">
        <v>2111</v>
      </c>
      <c r="E46" s="114">
        <v>3352</v>
      </c>
      <c r="F46" s="113">
        <v>35.456049149338376</v>
      </c>
      <c r="G46" s="113">
        <v>24.940926275992439</v>
      </c>
      <c r="H46" s="112">
        <v>39.603024574669185</v>
      </c>
    </row>
    <row r="47" spans="1:8" x14ac:dyDescent="0.25">
      <c r="A47" s="106">
        <v>2005</v>
      </c>
      <c r="B47" s="108"/>
      <c r="C47" s="108"/>
      <c r="D47" s="108"/>
      <c r="E47" s="108"/>
      <c r="F47" s="108"/>
      <c r="G47" s="108"/>
      <c r="H47" s="108"/>
    </row>
    <row r="48" spans="1:8" x14ac:dyDescent="0.25">
      <c r="A48" s="297" t="s">
        <v>103</v>
      </c>
      <c r="B48" s="119" t="s">
        <v>99</v>
      </c>
      <c r="C48" s="118">
        <v>517342</v>
      </c>
      <c r="D48" s="118">
        <v>215873.00903230326</v>
      </c>
      <c r="E48" s="118">
        <v>417647</v>
      </c>
      <c r="F48" s="117">
        <v>44.952565636865927</v>
      </c>
      <c r="G48" s="117">
        <v>18.757505881510419</v>
      </c>
      <c r="H48" s="116">
        <v>36.289928481623654</v>
      </c>
    </row>
    <row r="49" spans="1:8" x14ac:dyDescent="0.25">
      <c r="A49" s="298"/>
      <c r="B49" s="123" t="s">
        <v>98</v>
      </c>
      <c r="C49" s="122">
        <v>300228</v>
      </c>
      <c r="D49" s="122">
        <v>61288.374279853175</v>
      </c>
      <c r="E49" s="122">
        <v>240288.99999999997</v>
      </c>
      <c r="F49" s="121">
        <v>49.887889479097133</v>
      </c>
      <c r="G49" s="121">
        <v>10.184085569723193</v>
      </c>
      <c r="H49" s="120">
        <v>39.928024951179673</v>
      </c>
    </row>
    <row r="50" spans="1:8" x14ac:dyDescent="0.25">
      <c r="A50" s="297"/>
      <c r="B50" s="119" t="s">
        <v>97</v>
      </c>
      <c r="C50" s="118">
        <v>217116</v>
      </c>
      <c r="D50" s="118">
        <v>154585.6347524501</v>
      </c>
      <c r="E50" s="118">
        <v>177361</v>
      </c>
      <c r="F50" s="117">
        <v>39.543029566724883</v>
      </c>
      <c r="G50" s="117">
        <v>28.15446270936766</v>
      </c>
      <c r="H50" s="116">
        <v>32.302507723907468</v>
      </c>
    </row>
    <row r="51" spans="1:8" x14ac:dyDescent="0.25">
      <c r="A51" s="298"/>
      <c r="B51" s="123" t="s">
        <v>70</v>
      </c>
      <c r="C51" s="122">
        <v>490804</v>
      </c>
      <c r="D51" s="122">
        <v>203350.10554182853</v>
      </c>
      <c r="E51" s="122">
        <v>359407</v>
      </c>
      <c r="F51" s="121">
        <v>46.585242888934083</v>
      </c>
      <c r="G51" s="121">
        <v>19.301216082502307</v>
      </c>
      <c r="H51" s="120">
        <v>34.113541028563603</v>
      </c>
    </row>
    <row r="52" spans="1:8" x14ac:dyDescent="0.25">
      <c r="A52" s="297"/>
      <c r="B52" s="119" t="s">
        <v>69</v>
      </c>
      <c r="C52" s="118">
        <v>26538</v>
      </c>
      <c r="D52" s="118">
        <v>12524.90349047474</v>
      </c>
      <c r="E52" s="118">
        <v>58076</v>
      </c>
      <c r="F52" s="117">
        <v>27.319641303756605</v>
      </c>
      <c r="G52" s="117">
        <v>12.893807774660448</v>
      </c>
      <c r="H52" s="116">
        <v>59.78655092158295</v>
      </c>
    </row>
    <row r="53" spans="1:8" ht="15" customHeight="1" x14ac:dyDescent="0.25">
      <c r="A53" s="298" t="s">
        <v>102</v>
      </c>
      <c r="B53" s="123" t="s">
        <v>99</v>
      </c>
      <c r="C53" s="122">
        <v>92503</v>
      </c>
      <c r="D53" s="122">
        <v>50952</v>
      </c>
      <c r="E53" s="122">
        <v>48726</v>
      </c>
      <c r="F53" s="121">
        <v>48.133270198406706</v>
      </c>
      <c r="G53" s="121">
        <v>26.512506439242173</v>
      </c>
      <c r="H53" s="120">
        <v>25.354223362351121</v>
      </c>
    </row>
    <row r="54" spans="1:8" x14ac:dyDescent="0.25">
      <c r="A54" s="297"/>
      <c r="B54" s="119" t="s">
        <v>98</v>
      </c>
      <c r="C54" s="118">
        <v>57093</v>
      </c>
      <c r="D54" s="118">
        <v>14262.888735314442</v>
      </c>
      <c r="E54" s="118">
        <v>31063</v>
      </c>
      <c r="F54" s="117">
        <v>55.744600146509995</v>
      </c>
      <c r="G54" s="117">
        <v>13.926033480186103</v>
      </c>
      <c r="H54" s="116">
        <v>30.329366373303905</v>
      </c>
    </row>
    <row r="55" spans="1:8" x14ac:dyDescent="0.25">
      <c r="A55" s="298"/>
      <c r="B55" s="123" t="s">
        <v>97</v>
      </c>
      <c r="C55" s="122">
        <v>35410</v>
      </c>
      <c r="D55" s="122">
        <v>36690.111264685554</v>
      </c>
      <c r="E55" s="122">
        <v>17665</v>
      </c>
      <c r="F55" s="121">
        <v>39.447397213811101</v>
      </c>
      <c r="G55" s="121">
        <v>40.873464921688118</v>
      </c>
      <c r="H55" s="120">
        <v>19.679137864500792</v>
      </c>
    </row>
    <row r="56" spans="1:8" x14ac:dyDescent="0.25">
      <c r="A56" s="297"/>
      <c r="B56" s="119" t="s">
        <v>70</v>
      </c>
      <c r="C56" s="118">
        <v>92259</v>
      </c>
      <c r="D56" s="118">
        <v>50630.735269911151</v>
      </c>
      <c r="E56" s="118">
        <v>48206</v>
      </c>
      <c r="F56" s="117">
        <v>48.278942421027736</v>
      </c>
      <c r="G56" s="117">
        <v>26.494958246136839</v>
      </c>
      <c r="H56" s="116">
        <v>25.226099332835421</v>
      </c>
    </row>
    <row r="57" spans="1:8" x14ac:dyDescent="0.25">
      <c r="A57" s="298"/>
      <c r="B57" s="123" t="s">
        <v>69</v>
      </c>
      <c r="C57" s="122">
        <v>243</v>
      </c>
      <c r="D57" s="122">
        <v>322.26473008884886</v>
      </c>
      <c r="E57" s="122">
        <v>516</v>
      </c>
      <c r="F57" s="121">
        <v>22.47368227575798</v>
      </c>
      <c r="G57" s="121">
        <v>29.804424496706556</v>
      </c>
      <c r="H57" s="120">
        <v>47.721893227535467</v>
      </c>
    </row>
    <row r="58" spans="1:8" ht="15" customHeight="1" x14ac:dyDescent="0.25">
      <c r="A58" s="297" t="s">
        <v>101</v>
      </c>
      <c r="B58" s="119" t="s">
        <v>99</v>
      </c>
      <c r="C58" s="118">
        <v>389162</v>
      </c>
      <c r="D58" s="118">
        <v>149829.00903230329</v>
      </c>
      <c r="E58" s="118">
        <v>344254</v>
      </c>
      <c r="F58" s="117">
        <v>44.060481069275653</v>
      </c>
      <c r="G58" s="117">
        <v>16.963470781052955</v>
      </c>
      <c r="H58" s="116">
        <v>38.976048149671399</v>
      </c>
    </row>
    <row r="59" spans="1:8" x14ac:dyDescent="0.25">
      <c r="A59" s="298"/>
      <c r="B59" s="123" t="s">
        <v>98</v>
      </c>
      <c r="C59" s="122">
        <v>224127</v>
      </c>
      <c r="D59" s="122">
        <v>40873.485544538722</v>
      </c>
      <c r="E59" s="122">
        <v>195343</v>
      </c>
      <c r="F59" s="121">
        <v>48.686905981710801</v>
      </c>
      <c r="G59" s="121">
        <v>8.8789103849682185</v>
      </c>
      <c r="H59" s="120">
        <v>42.434183633320984</v>
      </c>
    </row>
    <row r="60" spans="1:8" x14ac:dyDescent="0.25">
      <c r="A60" s="297"/>
      <c r="B60" s="119" t="s">
        <v>97</v>
      </c>
      <c r="C60" s="118">
        <v>165035</v>
      </c>
      <c r="D60" s="118">
        <v>108955.52348776456</v>
      </c>
      <c r="E60" s="118">
        <v>148911</v>
      </c>
      <c r="F60" s="117">
        <v>39.024451517440518</v>
      </c>
      <c r="G60" s="117">
        <v>25.763804913537246</v>
      </c>
      <c r="H60" s="116">
        <v>35.211743569022239</v>
      </c>
    </row>
    <row r="61" spans="1:8" x14ac:dyDescent="0.25">
      <c r="A61" s="298"/>
      <c r="B61" s="123" t="s">
        <v>70</v>
      </c>
      <c r="C61" s="122">
        <v>364810</v>
      </c>
      <c r="D61" s="122">
        <v>139257.7509705752</v>
      </c>
      <c r="E61" s="122">
        <v>291819</v>
      </c>
      <c r="F61" s="121">
        <v>45.836923350604614</v>
      </c>
      <c r="G61" s="121">
        <v>17.497181703395853</v>
      </c>
      <c r="H61" s="120">
        <v>36.665894945999526</v>
      </c>
    </row>
    <row r="62" spans="1:8" x14ac:dyDescent="0.25">
      <c r="A62" s="297"/>
      <c r="B62" s="119" t="s">
        <v>69</v>
      </c>
      <c r="C62" s="118">
        <v>24352</v>
      </c>
      <c r="D62" s="118">
        <v>10571.258061728096</v>
      </c>
      <c r="E62" s="118">
        <v>52292.999999999993</v>
      </c>
      <c r="F62" s="117">
        <v>27.921399680739174</v>
      </c>
      <c r="G62" s="117">
        <v>12.120742504506664</v>
      </c>
      <c r="H62" s="116">
        <v>59.957857814754156</v>
      </c>
    </row>
    <row r="63" spans="1:8" x14ac:dyDescent="0.25">
      <c r="A63" s="298" t="s">
        <v>100</v>
      </c>
      <c r="B63" s="123" t="s">
        <v>99</v>
      </c>
      <c r="C63" s="122">
        <v>35677</v>
      </c>
      <c r="D63" s="122">
        <v>15091</v>
      </c>
      <c r="E63" s="122">
        <v>24668</v>
      </c>
      <c r="F63" s="121">
        <v>47.294395248952753</v>
      </c>
      <c r="G63" s="121">
        <v>20.005037382682008</v>
      </c>
      <c r="H63" s="120">
        <v>32.700567368365235</v>
      </c>
    </row>
    <row r="64" spans="1:8" x14ac:dyDescent="0.25">
      <c r="A64" s="297"/>
      <c r="B64" s="119" t="s">
        <v>98</v>
      </c>
      <c r="C64" s="118">
        <v>19007</v>
      </c>
      <c r="D64" s="118">
        <v>6152</v>
      </c>
      <c r="E64" s="118">
        <v>13882</v>
      </c>
      <c r="F64" s="117">
        <v>48.684716067723677</v>
      </c>
      <c r="G64" s="117">
        <v>15.75779308931636</v>
      </c>
      <c r="H64" s="116">
        <v>35.557490842959965</v>
      </c>
    </row>
    <row r="65" spans="1:8" x14ac:dyDescent="0.25">
      <c r="A65" s="298"/>
      <c r="B65" s="123" t="s">
        <v>97</v>
      </c>
      <c r="C65" s="122">
        <v>16670</v>
      </c>
      <c r="D65" s="122">
        <v>8939</v>
      </c>
      <c r="E65" s="122">
        <v>10786</v>
      </c>
      <c r="F65" s="121">
        <v>45.802994916884188</v>
      </c>
      <c r="G65" s="121">
        <v>24.561066080505565</v>
      </c>
      <c r="H65" s="120">
        <v>29.63593900261025</v>
      </c>
    </row>
    <row r="66" spans="1:8" x14ac:dyDescent="0.25">
      <c r="A66" s="297"/>
      <c r="B66" s="119" t="s">
        <v>70</v>
      </c>
      <c r="C66" s="118">
        <v>33734</v>
      </c>
      <c r="D66" s="118">
        <v>13462</v>
      </c>
      <c r="E66" s="118">
        <v>19381</v>
      </c>
      <c r="F66" s="117">
        <v>50.669150006759089</v>
      </c>
      <c r="G66" s="117">
        <v>20.220196163840363</v>
      </c>
      <c r="H66" s="116">
        <v>29.110653829400547</v>
      </c>
    </row>
    <row r="67" spans="1:8" x14ac:dyDescent="0.25">
      <c r="A67" s="303"/>
      <c r="B67" s="115" t="s">
        <v>69</v>
      </c>
      <c r="C67" s="114">
        <v>1943</v>
      </c>
      <c r="D67" s="114">
        <v>1629</v>
      </c>
      <c r="E67" s="114">
        <v>5267</v>
      </c>
      <c r="F67" s="113">
        <v>21.982124674736962</v>
      </c>
      <c r="G67" s="113">
        <v>18.429686616133047</v>
      </c>
      <c r="H67" s="112">
        <v>59.588188709129994</v>
      </c>
    </row>
    <row r="68" spans="1:8" ht="12.75" customHeight="1" x14ac:dyDescent="0.25">
      <c r="A68" s="17" t="s">
        <v>84</v>
      </c>
      <c r="B68" s="111"/>
      <c r="C68" s="111"/>
      <c r="D68" s="111"/>
      <c r="E68" s="111"/>
      <c r="F68" s="111"/>
      <c r="G68" s="111"/>
      <c r="H68" s="111"/>
    </row>
    <row r="69" spans="1:8" ht="37.15" customHeight="1" x14ac:dyDescent="0.25">
      <c r="A69" s="304" t="s">
        <v>35</v>
      </c>
      <c r="B69" s="304"/>
      <c r="C69" s="304"/>
      <c r="D69" s="304"/>
      <c r="E69" s="304"/>
      <c r="F69" s="304"/>
      <c r="G69" s="304"/>
      <c r="H69" s="304"/>
    </row>
  </sheetData>
  <mergeCells count="18">
    <mergeCell ref="A21:A25"/>
    <mergeCell ref="A16:A20"/>
    <mergeCell ref="A69:H69"/>
    <mergeCell ref="A48:A52"/>
    <mergeCell ref="A53:A57"/>
    <mergeCell ref="A58:A62"/>
    <mergeCell ref="A63:A67"/>
    <mergeCell ref="A27:A31"/>
    <mergeCell ref="A32:A36"/>
    <mergeCell ref="A42:A46"/>
    <mergeCell ref="A37:A41"/>
    <mergeCell ref="F4:H4"/>
    <mergeCell ref="A6:A10"/>
    <mergeCell ref="A11:A15"/>
    <mergeCell ref="A3:B4"/>
    <mergeCell ref="A1:H1"/>
    <mergeCell ref="A2:H2"/>
    <mergeCell ref="C4:E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23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7.7109375" style="15" customWidth="1"/>
    <col min="3" max="6" width="11.42578125" style="15"/>
    <col min="7" max="7" width="5.7109375" style="15" customWidth="1"/>
    <col min="8" max="16384" width="11.42578125" style="15"/>
  </cols>
  <sheetData>
    <row r="1" spans="1:8" x14ac:dyDescent="0.25">
      <c r="A1" s="274" t="s">
        <v>34</v>
      </c>
      <c r="B1" s="274"/>
      <c r="C1" s="274"/>
      <c r="D1" s="274"/>
      <c r="E1" s="274"/>
      <c r="F1" s="274"/>
      <c r="G1" s="274"/>
    </row>
    <row r="2" spans="1:8" ht="31.5" customHeight="1" x14ac:dyDescent="0.25">
      <c r="A2" s="306" t="s">
        <v>25</v>
      </c>
      <c r="B2" s="306"/>
      <c r="C2" s="306"/>
      <c r="D2" s="306"/>
      <c r="E2" s="306"/>
      <c r="F2" s="306"/>
      <c r="G2" s="306"/>
      <c r="H2" s="41"/>
    </row>
    <row r="22" spans="1:8" x14ac:dyDescent="0.25">
      <c r="A22" s="38" t="s">
        <v>84</v>
      </c>
      <c r="B22" s="39"/>
      <c r="C22" s="39"/>
      <c r="D22" s="39"/>
      <c r="F22" s="126" t="s">
        <v>108</v>
      </c>
    </row>
    <row r="23" spans="1:8" ht="25.5" customHeight="1" x14ac:dyDescent="0.25">
      <c r="A23" s="305" t="s">
        <v>35</v>
      </c>
      <c r="B23" s="305"/>
      <c r="C23" s="305"/>
      <c r="D23" s="305"/>
      <c r="E23" s="305"/>
      <c r="F23" s="305"/>
      <c r="H23" s="125"/>
    </row>
  </sheetData>
  <mergeCells count="3">
    <mergeCell ref="A23:F23"/>
    <mergeCell ref="A2:G2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25"/>
  <sheetViews>
    <sheetView showGridLines="0" zoomScaleNormal="100" workbookViewId="0">
      <selection sqref="A1:F1"/>
    </sheetView>
  </sheetViews>
  <sheetFormatPr baseColWidth="10" defaultColWidth="11" defaultRowHeight="15" x14ac:dyDescent="0.25"/>
  <cols>
    <col min="1" max="1" width="21.28515625" style="128" customWidth="1"/>
    <col min="2" max="2" width="20.140625" style="128" bestFit="1" customWidth="1"/>
    <col min="3" max="3" width="12.42578125" style="15" bestFit="1" customWidth="1"/>
    <col min="4" max="4" width="14.85546875" style="15" bestFit="1" customWidth="1"/>
    <col min="5" max="5" width="12.42578125" style="15" bestFit="1" customWidth="1"/>
    <col min="6" max="6" width="12.42578125" style="127" bestFit="1" customWidth="1"/>
    <col min="7" max="7" width="15.140625" style="15" bestFit="1" customWidth="1"/>
    <col min="8" max="10" width="11" style="15"/>
    <col min="11" max="11" width="12.28515625" style="15" customWidth="1"/>
    <col min="12" max="12" width="26" style="15" bestFit="1" customWidth="1"/>
    <col min="13" max="13" width="19.140625" style="15" bestFit="1" customWidth="1"/>
    <col min="14" max="14" width="10.5703125" style="15" bestFit="1" customWidth="1"/>
    <col min="15" max="16384" width="11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</row>
    <row r="2" spans="1:7" ht="30.75" customHeight="1" x14ac:dyDescent="0.25">
      <c r="A2" s="308" t="s">
        <v>110</v>
      </c>
      <c r="B2" s="308"/>
      <c r="C2" s="308"/>
      <c r="D2" s="308"/>
      <c r="E2" s="308"/>
      <c r="F2" s="308"/>
      <c r="G2" s="131"/>
    </row>
    <row r="24" spans="1:11" ht="15" customHeight="1" x14ac:dyDescent="0.25">
      <c r="A24" s="38" t="s">
        <v>84</v>
      </c>
      <c r="B24" s="38"/>
      <c r="C24" s="38"/>
      <c r="D24" s="38"/>
      <c r="E24" s="38"/>
      <c r="F24" s="126" t="s">
        <v>109</v>
      </c>
      <c r="G24" s="130"/>
      <c r="H24" s="130"/>
      <c r="I24" s="130"/>
    </row>
    <row r="25" spans="1:11" ht="18.75" customHeight="1" x14ac:dyDescent="0.25">
      <c r="A25" s="307" t="s">
        <v>35</v>
      </c>
      <c r="B25" s="307"/>
      <c r="C25" s="307"/>
      <c r="D25" s="307"/>
      <c r="E25" s="307"/>
      <c r="F25" s="307"/>
      <c r="G25" s="307"/>
      <c r="H25" s="307"/>
      <c r="I25" s="307"/>
      <c r="K25" s="129"/>
    </row>
  </sheetData>
  <mergeCells count="3">
    <mergeCell ref="A25:I25"/>
    <mergeCell ref="A2:F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Abb. E1-4A</vt:lpstr>
      <vt:lpstr>Abb. E1-5A</vt:lpstr>
      <vt:lpstr>Abb. E1-6A</vt:lpstr>
      <vt:lpstr>Tab. E1-1A</vt:lpstr>
      <vt:lpstr>Tab. E1-2A</vt:lpstr>
      <vt:lpstr>Tab. E1-3A</vt:lpstr>
      <vt:lpstr>Abb. E1-7web</vt:lpstr>
      <vt:lpstr>Abb. E1-8web</vt:lpstr>
      <vt:lpstr>Abb. E1-9web</vt:lpstr>
      <vt:lpstr>Abb. E1-10web</vt:lpstr>
      <vt:lpstr>Tab. E1-4web</vt:lpstr>
      <vt:lpstr>Tab. E1-5web</vt:lpstr>
      <vt:lpstr>Tab. E1-6web</vt:lpstr>
      <vt:lpstr>Tab. E1-7web</vt:lpstr>
      <vt:lpstr>Tab. E1-8web</vt:lpstr>
      <vt:lpstr>Tab. E1-9web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2018-06-21T07:46:38Z</dcterms:created>
  <dcterms:modified xsi:type="dcterms:W3CDTF">2018-06-21T08:20:00Z</dcterms:modified>
</cp:coreProperties>
</file>