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300" windowWidth="23250" windowHeight="12285" tabRatio="736" activeTab="3"/>
  </bookViews>
  <sheets>
    <sheet name="Inhalt" sheetId="34" r:id="rId1"/>
    <sheet name="Abb. D5-4A" sheetId="38" r:id="rId2"/>
    <sheet name="Tab. D5-1A" sheetId="28" r:id="rId3"/>
    <sheet name="Tab. D5-2A" sheetId="15" r:id="rId4"/>
    <sheet name="Tab. D5-3A" sheetId="32" r:id="rId5"/>
    <sheet name="Tab. D5-4web" sheetId="14" r:id="rId6"/>
    <sheet name="Tab. D5-5web" sheetId="31" r:id="rId7"/>
    <sheet name="Tab. D5-6web" sheetId="29" r:id="rId8"/>
    <sheet name="Tab. D5-7web" sheetId="21" r:id="rId9"/>
    <sheet name="Tab. D5-8web" sheetId="3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_______________C22b7" localSheetId="3">#REF!</definedName>
    <definedName name="___________________C22b7" localSheetId="4">#REF!</definedName>
    <definedName name="___________________C22b7" localSheetId="5">#REF!</definedName>
    <definedName name="___________________C22b7" localSheetId="6">#REF!</definedName>
    <definedName name="___________________C22b7" localSheetId="7">#REF!</definedName>
    <definedName name="___________________C22b7">#REF!</definedName>
    <definedName name="_________________C22b7" localSheetId="3">#REF!</definedName>
    <definedName name="_________________C22b7" localSheetId="4">#REF!</definedName>
    <definedName name="_________________C22b7" localSheetId="5">#REF!</definedName>
    <definedName name="_________________C22b7" localSheetId="6">#REF!</definedName>
    <definedName name="_________________C22b7" localSheetId="7">#REF!</definedName>
    <definedName name="_________________C22b7">#REF!</definedName>
    <definedName name="________________C22b7" localSheetId="3">#REF!</definedName>
    <definedName name="________________C22b7" localSheetId="4">#REF!</definedName>
    <definedName name="________________C22b7" localSheetId="5">#REF!</definedName>
    <definedName name="________________C22b7" localSheetId="6">#REF!</definedName>
    <definedName name="________________C22b7" localSheetId="7">#REF!</definedName>
    <definedName name="________________C22b7">#REF!</definedName>
    <definedName name="_______________C22b7" localSheetId="3">#REF!</definedName>
    <definedName name="_______________C22b7" localSheetId="6">#REF!</definedName>
    <definedName name="_______________C22b7" localSheetId="7">#REF!</definedName>
    <definedName name="_______________C22b7">#REF!</definedName>
    <definedName name="______________C22b7" localSheetId="3">#REF!</definedName>
    <definedName name="______________C22b7" localSheetId="6">#REF!</definedName>
    <definedName name="______________C22b7" localSheetId="7">#REF!</definedName>
    <definedName name="______________C22b7">#REF!</definedName>
    <definedName name="_____________C22b7" localSheetId="3">#REF!</definedName>
    <definedName name="_____________C22b7" localSheetId="6">#REF!</definedName>
    <definedName name="_____________C22b7" localSheetId="7">#REF!</definedName>
    <definedName name="_____________C22b7">#REF!</definedName>
    <definedName name="____________C22b7" localSheetId="3">#REF!</definedName>
    <definedName name="____________C22b7" localSheetId="6">#REF!</definedName>
    <definedName name="____________C22b7" localSheetId="7">#REF!</definedName>
    <definedName name="____________C22b7">#REF!</definedName>
    <definedName name="___________C22b7" localSheetId="3">#REF!</definedName>
    <definedName name="___________C22b7" localSheetId="6">#REF!</definedName>
    <definedName name="___________C22b7" localSheetId="7">#REF!</definedName>
    <definedName name="___________C22b7">#REF!</definedName>
    <definedName name="__________C22b7" localSheetId="3">#REF!</definedName>
    <definedName name="__________C22b7" localSheetId="6">#REF!</definedName>
    <definedName name="__________C22b7" localSheetId="7">#REF!</definedName>
    <definedName name="__________C22b7">#REF!</definedName>
    <definedName name="_________C22b7" localSheetId="3">#REF!</definedName>
    <definedName name="_________C22b7" localSheetId="6">#REF!</definedName>
    <definedName name="_________C22b7" localSheetId="7">#REF!</definedName>
    <definedName name="_________C22b7">#REF!</definedName>
    <definedName name="________C22b7" localSheetId="3">#REF!</definedName>
    <definedName name="________C22b7" localSheetId="6">#REF!</definedName>
    <definedName name="________C22b7" localSheetId="7">#REF!</definedName>
    <definedName name="________C22b7">#REF!</definedName>
    <definedName name="_______C22b7" localSheetId="3">#REF!</definedName>
    <definedName name="_______C22b7" localSheetId="6">#REF!</definedName>
    <definedName name="_______C22b7" localSheetId="7">#REF!</definedName>
    <definedName name="_______C22b7">#REF!</definedName>
    <definedName name="______C22b7" localSheetId="3">#REF!</definedName>
    <definedName name="______C22b7" localSheetId="6">#REF!</definedName>
    <definedName name="______C22b7" localSheetId="7">#REF!</definedName>
    <definedName name="______C22b7">#REF!</definedName>
    <definedName name="_____C22b7" localSheetId="3">#REF!</definedName>
    <definedName name="_____C22b7" localSheetId="6">#REF!</definedName>
    <definedName name="_____C22b7" localSheetId="7">#REF!</definedName>
    <definedName name="_____C22b7">#REF!</definedName>
    <definedName name="____C22b7" localSheetId="3">#REF!</definedName>
    <definedName name="____C22b7" localSheetId="6">#REF!</definedName>
    <definedName name="____C22b7" localSheetId="7">#REF!</definedName>
    <definedName name="____C22b7">#REF!</definedName>
    <definedName name="___C22b7" localSheetId="3">#REF!</definedName>
    <definedName name="___C22b7" localSheetId="6">#REF!</definedName>
    <definedName name="___C22b7" localSheetId="7">#REF!</definedName>
    <definedName name="___C22b7">#REF!</definedName>
    <definedName name="__123Graph_A" localSheetId="3" hidden="1">[1]Daten!#REF!</definedName>
    <definedName name="__123Graph_A" localSheetId="5" hidden="1">[1]Daten!#REF!</definedName>
    <definedName name="__123Graph_A" localSheetId="6" hidden="1">[1]Daten!#REF!</definedName>
    <definedName name="__123Graph_A" localSheetId="7" hidden="1">[1]Daten!#REF!</definedName>
    <definedName name="__123Graph_A" hidden="1">[1]Daten!#REF!</definedName>
    <definedName name="__123Graph_B" localSheetId="3" hidden="1">[1]Daten!#REF!</definedName>
    <definedName name="__123Graph_B" localSheetId="5" hidden="1">[1]Daten!#REF!</definedName>
    <definedName name="__123Graph_B" localSheetId="6" hidden="1">[1]Daten!#REF!</definedName>
    <definedName name="__123Graph_B" localSheetId="7" hidden="1">[1]Daten!#REF!</definedName>
    <definedName name="__123Graph_B" hidden="1">[1]Daten!#REF!</definedName>
    <definedName name="__123Graph_C" localSheetId="3" hidden="1">[1]Daten!#REF!</definedName>
    <definedName name="__123Graph_C" localSheetId="5" hidden="1">[1]Daten!#REF!</definedName>
    <definedName name="__123Graph_C" localSheetId="6" hidden="1">[1]Daten!#REF!</definedName>
    <definedName name="__123Graph_C" localSheetId="7" hidden="1">[1]Daten!#REF!</definedName>
    <definedName name="__123Graph_C" hidden="1">[1]Daten!#REF!</definedName>
    <definedName name="__123Graph_D" localSheetId="3" hidden="1">[1]Daten!#REF!</definedName>
    <definedName name="__123Graph_D" localSheetId="5" hidden="1">[1]Daten!#REF!</definedName>
    <definedName name="__123Graph_D" localSheetId="6" hidden="1">[1]Daten!#REF!</definedName>
    <definedName name="__123Graph_D" localSheetId="7" hidden="1">[1]Daten!#REF!</definedName>
    <definedName name="__123Graph_D" hidden="1">[1]Daten!#REF!</definedName>
    <definedName name="__123Graph_E" localSheetId="3" hidden="1">[1]Daten!#REF!</definedName>
    <definedName name="__123Graph_E" localSheetId="5" hidden="1">[1]Daten!#REF!</definedName>
    <definedName name="__123Graph_E" localSheetId="6" hidden="1">[1]Daten!#REF!</definedName>
    <definedName name="__123Graph_E" localSheetId="7" hidden="1">[1]Daten!#REF!</definedName>
    <definedName name="__123Graph_E" hidden="1">[1]Daten!#REF!</definedName>
    <definedName name="__123Graph_F" localSheetId="3" hidden="1">[1]Daten!#REF!</definedName>
    <definedName name="__123Graph_F" localSheetId="5" hidden="1">[1]Daten!#REF!</definedName>
    <definedName name="__123Graph_F" localSheetId="6" hidden="1">[1]Daten!#REF!</definedName>
    <definedName name="__123Graph_F" localSheetId="7" hidden="1">[1]Daten!#REF!</definedName>
    <definedName name="__123Graph_F" hidden="1">[1]Daten!#REF!</definedName>
    <definedName name="__123Graph_X" localSheetId="3" hidden="1">[1]Daten!#REF!</definedName>
    <definedName name="__123Graph_X" localSheetId="5" hidden="1">[1]Daten!#REF!</definedName>
    <definedName name="__123Graph_X" localSheetId="6" hidden="1">[1]Daten!#REF!</definedName>
    <definedName name="__123Graph_X" localSheetId="7" hidden="1">[1]Daten!#REF!</definedName>
    <definedName name="__123Graph_X" hidden="1">[1]Daten!#REF!</definedName>
    <definedName name="__C22b7" localSheetId="3">#REF!</definedName>
    <definedName name="__C22b7" localSheetId="4">#REF!</definedName>
    <definedName name="__C22b7" localSheetId="5">#REF!</definedName>
    <definedName name="__C22b7" localSheetId="6">#REF!</definedName>
    <definedName name="__C22b7" localSheetId="7">#REF!</definedName>
    <definedName name="__C22b7">#REF!</definedName>
    <definedName name="__mn1" localSheetId="3">#REF!</definedName>
    <definedName name="__mn1" localSheetId="4">#REF!</definedName>
    <definedName name="__mn1" localSheetId="6">#REF!</definedName>
    <definedName name="__mn1" localSheetId="7">#REF!</definedName>
    <definedName name="__mn1">#REF!</definedName>
    <definedName name="__TAB1" localSheetId="3">#REF!</definedName>
    <definedName name="__TAB1" localSheetId="4">#REF!</definedName>
    <definedName name="__TAB1" localSheetId="6">#REF!</definedName>
    <definedName name="__TAB1" localSheetId="7">#REF!</definedName>
    <definedName name="__TAB1">#REF!</definedName>
    <definedName name="_123" localSheetId="3" hidden="1">[1]Daten!#REF!</definedName>
    <definedName name="_123" localSheetId="4" hidden="1">[1]Daten!#REF!</definedName>
    <definedName name="_123" localSheetId="5" hidden="1">[1]Daten!#REF!</definedName>
    <definedName name="_123" localSheetId="6" hidden="1">[1]Daten!#REF!</definedName>
    <definedName name="_123" localSheetId="7" hidden="1">[1]Daten!#REF!</definedName>
    <definedName name="_123" hidden="1">[1]Daten!#REF!</definedName>
    <definedName name="_123Graph_X" localSheetId="3" hidden="1">[2]Daten!#REF!</definedName>
    <definedName name="_123Graph_X" localSheetId="4" hidden="1">[2]Daten!#REF!</definedName>
    <definedName name="_123Graph_X" localSheetId="5" hidden="1">[2]Daten!#REF!</definedName>
    <definedName name="_123Graph_X" localSheetId="6" hidden="1">[2]Daten!#REF!</definedName>
    <definedName name="_123Graph_X" localSheetId="7" hidden="1">[2]Daten!#REF!</definedName>
    <definedName name="_123Graph_X" hidden="1">[2]Daten!#REF!</definedName>
    <definedName name="_C22b7" localSheetId="3">#REF!</definedName>
    <definedName name="_C22b7" localSheetId="4">#REF!</definedName>
    <definedName name="_C22b7" localSheetId="6">#REF!</definedName>
    <definedName name="_C22b7" localSheetId="7">#REF!</definedName>
    <definedName name="_C22b7">#REF!</definedName>
    <definedName name="_EX1" localSheetId="3">#REF!</definedName>
    <definedName name="_EX1" localSheetId="4">#REF!</definedName>
    <definedName name="_EX1" localSheetId="6">#REF!</definedName>
    <definedName name="_EX1" localSheetId="7">#REF!</definedName>
    <definedName name="_EX1">#REF!</definedName>
    <definedName name="_EX2" localSheetId="3">#REF!</definedName>
    <definedName name="_EX2" localSheetId="4">#REF!</definedName>
    <definedName name="_EX2" localSheetId="6">#REF!</definedName>
    <definedName name="_EX2" localSheetId="7">#REF!</definedName>
    <definedName name="_EX2">#REF!</definedName>
    <definedName name="_Fill" localSheetId="3" hidden="1">#REF!</definedName>
    <definedName name="_Fill" localSheetId="6" hidden="1">#REF!</definedName>
    <definedName name="_Fill" localSheetId="7" hidden="1">#REF!</definedName>
    <definedName name="_Fill" hidden="1">#REF!</definedName>
    <definedName name="_Fill_neu" localSheetId="3" hidden="1">#REF!</definedName>
    <definedName name="_Fill_neu" localSheetId="6" hidden="1">#REF!</definedName>
    <definedName name="_Fill_neu" localSheetId="7" hidden="1">#REF!</definedName>
    <definedName name="_Fill_neu" hidden="1">#REF!</definedName>
    <definedName name="_xlnm._FilterDatabase" localSheetId="9" hidden="1">'Tab. D5-8web'!$A$202:$I$210</definedName>
    <definedName name="_mn1" localSheetId="3">#REF!</definedName>
    <definedName name="_mn1" localSheetId="5">#REF!</definedName>
    <definedName name="_mn1" localSheetId="6">#REF!</definedName>
    <definedName name="_mn1" localSheetId="7">#REF!</definedName>
    <definedName name="_mn1">#REF!</definedName>
    <definedName name="_TAB1" localSheetId="3">#REF!</definedName>
    <definedName name="_TAB1" localSheetId="5">#REF!</definedName>
    <definedName name="_TAB1" localSheetId="6">#REF!</definedName>
    <definedName name="_TAB1" localSheetId="7">#REF!</definedName>
    <definedName name="_TAB1">#REF!</definedName>
    <definedName name="aadasd" localSheetId="3">#REF!</definedName>
    <definedName name="aadasd" localSheetId="6">#REF!</definedName>
    <definedName name="aadasd" localSheetId="7">#REF!</definedName>
    <definedName name="aadasd">#REF!</definedName>
    <definedName name="Abb.G33A" localSheetId="3">#REF!</definedName>
    <definedName name="Abb.G33A" localSheetId="6">#REF!</definedName>
    <definedName name="Abb.G33A" localSheetId="7">#REF!</definedName>
    <definedName name="Abb.G33A">#REF!</definedName>
    <definedName name="Abschluss" localSheetId="3">#REF!</definedName>
    <definedName name="Abschluss" localSheetId="6">#REF!</definedName>
    <definedName name="Abschluss" localSheetId="7">#REF!</definedName>
    <definedName name="Abschluss">#REF!</definedName>
    <definedName name="Abschlussart" localSheetId="3">#REF!</definedName>
    <definedName name="Abschlussart" localSheetId="6">#REF!</definedName>
    <definedName name="Abschlussart" localSheetId="7">#REF!</definedName>
    <definedName name="Abschlussart">#REF!</definedName>
    <definedName name="ac161ac161" localSheetId="3">#REF!</definedName>
    <definedName name="ac161ac161" localSheetId="6">#REF!</definedName>
    <definedName name="ac161ac161" localSheetId="7">#REF!</definedName>
    <definedName name="ac161ac161">#REF!</definedName>
    <definedName name="ada" localSheetId="3">#REF!</definedName>
    <definedName name="ada" localSheetId="6">#REF!</definedName>
    <definedName name="ada" localSheetId="7">#REF!</definedName>
    <definedName name="ada">#REF!</definedName>
    <definedName name="Alle">[3]MZ_Daten!$E$1:$E$65536</definedName>
    <definedName name="Alter" localSheetId="3">#REF!</definedName>
    <definedName name="Alter" localSheetId="4">#REF!</definedName>
    <definedName name="Alter" localSheetId="5">#REF!</definedName>
    <definedName name="Alter" localSheetId="6">#REF!</definedName>
    <definedName name="Alter" localSheetId="7">#REF!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df" localSheetId="3">#REF!</definedName>
    <definedName name="asdf" localSheetId="4">#REF!</definedName>
    <definedName name="asdf" localSheetId="5">#REF!</definedName>
    <definedName name="asdf" localSheetId="6">#REF!</definedName>
    <definedName name="asdf" localSheetId="7">#REF!</definedName>
    <definedName name="asdf">#REF!</definedName>
    <definedName name="asdfasfddf" localSheetId="3">#REF!</definedName>
    <definedName name="asdfasfddf" localSheetId="4">#REF!</definedName>
    <definedName name="asdfasfddf" localSheetId="5">#REF!</definedName>
    <definedName name="asdfasfddf" localSheetId="6">#REF!</definedName>
    <definedName name="asdfasfddf" localSheetId="7">#REF!</definedName>
    <definedName name="asdfasfddf">#REF!</definedName>
    <definedName name="b" localSheetId="3">#REF!</definedName>
    <definedName name="b" localSheetId="4">#REF!</definedName>
    <definedName name="b" localSheetId="5">#REF!</definedName>
    <definedName name="b" localSheetId="6">#REF!</definedName>
    <definedName name="b" localSheetId="7">#REF!</definedName>
    <definedName name="b">#REF!</definedName>
    <definedName name="BaMa_Key" localSheetId="3">#REF!</definedName>
    <definedName name="BaMa_Key" localSheetId="6">#REF!</definedName>
    <definedName name="BaMa_Key" localSheetId="7">#REF!</definedName>
    <definedName name="BaMa_Key">#REF!</definedName>
    <definedName name="bb" localSheetId="3">#REF!</definedName>
    <definedName name="bb" localSheetId="6">#REF!</definedName>
    <definedName name="bb" localSheetId="7">#REF!</definedName>
    <definedName name="bb">#REF!</definedName>
    <definedName name="bc" localSheetId="3">#REF!</definedName>
    <definedName name="bc" localSheetId="6">#REF!</definedName>
    <definedName name="bc" localSheetId="7">#REF!</definedName>
    <definedName name="bc">#REF!</definedName>
    <definedName name="BERUFSFACHSCHULE">[3]MZ_Daten!$T$1:$T$65536</definedName>
    <definedName name="BFS_Insg" localSheetId="3">#REF!</definedName>
    <definedName name="BFS_Insg" localSheetId="4">#REF!</definedName>
    <definedName name="BFS_Insg" localSheetId="5">#REF!</definedName>
    <definedName name="BFS_Insg" localSheetId="6">#REF!</definedName>
    <definedName name="BFS_Insg" localSheetId="7">#REF!</definedName>
    <definedName name="BFS_Insg">#REF!</definedName>
    <definedName name="BFS_Schlüssel" localSheetId="3">#REF!</definedName>
    <definedName name="BFS_Schlüssel" localSheetId="4">#REF!</definedName>
    <definedName name="BFS_Schlüssel" localSheetId="6">#REF!</definedName>
    <definedName name="BFS_Schlüssel" localSheetId="7">#REF!</definedName>
    <definedName name="BFS_Schlüssel">#REF!</definedName>
    <definedName name="BFS_Weibl" localSheetId="3">#REF!</definedName>
    <definedName name="BFS_Weibl" localSheetId="4">#REF!</definedName>
    <definedName name="BFS_Weibl" localSheetId="6">#REF!</definedName>
    <definedName name="BFS_Weibl" localSheetId="7">#REF!</definedName>
    <definedName name="BFS_Weibl">#REF!</definedName>
    <definedName name="BGJ_Daten_Insg" localSheetId="3">#REF!</definedName>
    <definedName name="BGJ_Daten_Insg" localSheetId="6">#REF!</definedName>
    <definedName name="BGJ_Daten_Insg" localSheetId="7">#REF!</definedName>
    <definedName name="BGJ_Daten_Insg">#REF!</definedName>
    <definedName name="BGJ_Daten_Weibl" localSheetId="3">#REF!</definedName>
    <definedName name="BGJ_Daten_Weibl" localSheetId="6">#REF!</definedName>
    <definedName name="BGJ_Daten_Weibl" localSheetId="7">#REF!</definedName>
    <definedName name="BGJ_Daten_Weibl">#REF!</definedName>
    <definedName name="BGJ_Schlüssel" localSheetId="3">#REF!</definedName>
    <definedName name="BGJ_Schlüssel" localSheetId="6">#REF!</definedName>
    <definedName name="BGJ_Schlüssel" localSheetId="7">#REF!</definedName>
    <definedName name="BGJ_Schlüssel">#REF!</definedName>
    <definedName name="BS_Insg" localSheetId="3">#REF!</definedName>
    <definedName name="BS_Insg" localSheetId="6">#REF!</definedName>
    <definedName name="BS_Insg" localSheetId="7">#REF!</definedName>
    <definedName name="BS_Insg">#REF!</definedName>
    <definedName name="BS_MitAngabe">[3]MZ_Daten!$AE$1:$AE$65536</definedName>
    <definedName name="BS_OhneAbschluss">[3]MZ_Daten!$AB$1:$AB$65536</definedName>
    <definedName name="BS_OhneAngabe">[3]MZ_Daten!$AA$1:$AA$65536</definedName>
    <definedName name="BS_Schlüssel" localSheetId="3">#REF!</definedName>
    <definedName name="BS_Schlüssel" localSheetId="4">#REF!</definedName>
    <definedName name="BS_Schlüssel" localSheetId="5">#REF!</definedName>
    <definedName name="BS_Schlüssel" localSheetId="6">#REF!</definedName>
    <definedName name="BS_Schlüssel" localSheetId="7">#REF!</definedName>
    <definedName name="BS_Schlüssel">#REF!</definedName>
    <definedName name="BS_Weibl" localSheetId="3">#REF!</definedName>
    <definedName name="BS_Weibl" localSheetId="4">#REF!</definedName>
    <definedName name="BS_Weibl" localSheetId="6">#REF!</definedName>
    <definedName name="BS_Weibl" localSheetId="7">#REF!</definedName>
    <definedName name="BS_Weibl">#REF!</definedName>
    <definedName name="BVJ">[3]MZ_Daten!$R$1:$R$65536</definedName>
    <definedName name="C1.1a" localSheetId="3">#REF!</definedName>
    <definedName name="C1.1a" localSheetId="4">#REF!</definedName>
    <definedName name="C1.1a" localSheetId="5">#REF!</definedName>
    <definedName name="C1.1a" localSheetId="6">#REF!</definedName>
    <definedName name="C1.1a" localSheetId="7">#REF!</definedName>
    <definedName name="C1.1a">#REF!</definedName>
    <definedName name="calcul">[4]Calcul_B1.1!$A$1:$L$37</definedName>
    <definedName name="DM">1.95583</definedName>
    <definedName name="DOKPROT" localSheetId="3">#REF!</definedName>
    <definedName name="DOKPROT" localSheetId="4">#REF!</definedName>
    <definedName name="DOKPROT" localSheetId="6">#REF!</definedName>
    <definedName name="DOKPROT" localSheetId="7">#REF!</definedName>
    <definedName name="DOKPROT">#REF!</definedName>
    <definedName name="drei_jährige_FS_Insg" localSheetId="3">#REF!</definedName>
    <definedName name="drei_jährige_FS_Insg" localSheetId="4">#REF!</definedName>
    <definedName name="drei_jährige_FS_Insg" localSheetId="6">#REF!</definedName>
    <definedName name="drei_jährige_FS_Insg" localSheetId="7">#REF!</definedName>
    <definedName name="drei_jährige_FS_Insg">#REF!</definedName>
    <definedName name="drei_jährige_FS_Schlüssel" localSheetId="3">#REF!</definedName>
    <definedName name="drei_jährige_FS_Schlüssel" localSheetId="4">#REF!</definedName>
    <definedName name="drei_jährige_FS_Schlüssel" localSheetId="6">#REF!</definedName>
    <definedName name="drei_jährige_FS_Schlüssel" localSheetId="7">#REF!</definedName>
    <definedName name="drei_jährige_FS_Schlüssel">#REF!</definedName>
    <definedName name="drei_jährige_FS_Weibl" localSheetId="3">#REF!</definedName>
    <definedName name="drei_jährige_FS_Weibl" localSheetId="6">#REF!</definedName>
    <definedName name="drei_jährige_FS_Weibl" localSheetId="7">#REF!</definedName>
    <definedName name="drei_jährige_FS_Weibl">#REF!</definedName>
    <definedName name="DRUAU01" localSheetId="3">#REF!</definedName>
    <definedName name="DRUAU01" localSheetId="6">#REF!</definedName>
    <definedName name="DRUAU01" localSheetId="7">#REF!</definedName>
    <definedName name="DRUAU01">#REF!</definedName>
    <definedName name="DRUAU02" localSheetId="3">#REF!</definedName>
    <definedName name="DRUAU02" localSheetId="6">#REF!</definedName>
    <definedName name="DRUAU02" localSheetId="7">#REF!</definedName>
    <definedName name="DRUAU02">#REF!</definedName>
    <definedName name="DRUAU03" localSheetId="3">#REF!</definedName>
    <definedName name="DRUAU03" localSheetId="6">#REF!</definedName>
    <definedName name="DRUAU03" localSheetId="7">#REF!</definedName>
    <definedName name="DRUAU03">#REF!</definedName>
    <definedName name="DRUAU04" localSheetId="3">#REF!</definedName>
    <definedName name="DRUAU04" localSheetId="6">#REF!</definedName>
    <definedName name="DRUAU04" localSheetId="7">#REF!</definedName>
    <definedName name="DRUAU04">#REF!</definedName>
    <definedName name="DRUAU04A" localSheetId="3">#REF!</definedName>
    <definedName name="DRUAU04A" localSheetId="6">#REF!</definedName>
    <definedName name="DRUAU04A" localSheetId="7">#REF!</definedName>
    <definedName name="DRUAU04A">#REF!</definedName>
    <definedName name="DRUAU05" localSheetId="3">#REF!</definedName>
    <definedName name="DRUAU05" localSheetId="6">#REF!</definedName>
    <definedName name="DRUAU05" localSheetId="7">#REF!</definedName>
    <definedName name="DRUAU05">#REF!</definedName>
    <definedName name="DRUAU06" localSheetId="3">#REF!</definedName>
    <definedName name="DRUAU06" localSheetId="6">#REF!</definedName>
    <definedName name="DRUAU06" localSheetId="7">#REF!</definedName>
    <definedName name="DRUAU06">#REF!</definedName>
    <definedName name="DRUAU06A" localSheetId="3">#REF!</definedName>
    <definedName name="DRUAU06A" localSheetId="6">#REF!</definedName>
    <definedName name="DRUAU06A" localSheetId="7">#REF!</definedName>
    <definedName name="DRUAU06A">#REF!</definedName>
    <definedName name="druau5" localSheetId="3">#REF!</definedName>
    <definedName name="druau5" localSheetId="6">#REF!</definedName>
    <definedName name="druau5" localSheetId="7">#REF!</definedName>
    <definedName name="druau5">#REF!</definedName>
    <definedName name="druch" localSheetId="3">#REF!</definedName>
    <definedName name="druch" localSheetId="6">#REF!</definedName>
    <definedName name="druch" localSheetId="7">#REF!</definedName>
    <definedName name="druch">#REF!</definedName>
    <definedName name="DRUCK01" localSheetId="3">#REF!</definedName>
    <definedName name="DRUCK01" localSheetId="6">#REF!</definedName>
    <definedName name="DRUCK01" localSheetId="7">#REF!</definedName>
    <definedName name="DRUCK01">#REF!</definedName>
    <definedName name="DRUCK02" localSheetId="3">#REF!</definedName>
    <definedName name="DRUCK02" localSheetId="6">#REF!</definedName>
    <definedName name="DRUCK02" localSheetId="7">#REF!</definedName>
    <definedName name="DRUCK02">#REF!</definedName>
    <definedName name="DRUCK03" localSheetId="3">#REF!</definedName>
    <definedName name="DRUCK03" localSheetId="6">#REF!</definedName>
    <definedName name="DRUCK03" localSheetId="7">#REF!</definedName>
    <definedName name="DRUCK03">#REF!</definedName>
    <definedName name="DRUCK04" localSheetId="3">#REF!</definedName>
    <definedName name="DRUCK04" localSheetId="6">#REF!</definedName>
    <definedName name="DRUCK04" localSheetId="7">#REF!</definedName>
    <definedName name="DRUCK04">#REF!</definedName>
    <definedName name="DRUCK05" localSheetId="3">#REF!</definedName>
    <definedName name="DRUCK05" localSheetId="6">#REF!</definedName>
    <definedName name="DRUCK05" localSheetId="7">#REF!</definedName>
    <definedName name="DRUCK05">#REF!</definedName>
    <definedName name="DRUCK06" localSheetId="3">#REF!</definedName>
    <definedName name="DRUCK06" localSheetId="6">#REF!</definedName>
    <definedName name="DRUCK06" localSheetId="7">#REF!</definedName>
    <definedName name="DRUCK06">#REF!</definedName>
    <definedName name="DRUCK07" localSheetId="3">#REF!</definedName>
    <definedName name="DRUCK07" localSheetId="6">#REF!</definedName>
    <definedName name="DRUCK07" localSheetId="7">#REF!</definedName>
    <definedName name="DRUCK07">#REF!</definedName>
    <definedName name="DRUCK08" localSheetId="3">#REF!</definedName>
    <definedName name="DRUCK08" localSheetId="6">#REF!</definedName>
    <definedName name="DRUCK08" localSheetId="7">#REF!</definedName>
    <definedName name="DRUCK08">#REF!</definedName>
    <definedName name="DRUCK09" localSheetId="3">#REF!</definedName>
    <definedName name="DRUCK09" localSheetId="6">#REF!</definedName>
    <definedName name="DRUCK09" localSheetId="7">#REF!</definedName>
    <definedName name="DRUCK09">#REF!</definedName>
    <definedName name="DRUCK10" localSheetId="3">#REF!</definedName>
    <definedName name="DRUCK10" localSheetId="6">#REF!</definedName>
    <definedName name="DRUCK10" localSheetId="7">#REF!</definedName>
    <definedName name="DRUCK10">#REF!</definedName>
    <definedName name="DRUCK11" localSheetId="3">#REF!</definedName>
    <definedName name="DRUCK11" localSheetId="6">#REF!</definedName>
    <definedName name="DRUCK11" localSheetId="7">#REF!</definedName>
    <definedName name="DRUCK11">#REF!</definedName>
    <definedName name="DRUCK11A" localSheetId="3">#REF!</definedName>
    <definedName name="DRUCK11A" localSheetId="6">#REF!</definedName>
    <definedName name="DRUCK11A" localSheetId="7">#REF!</definedName>
    <definedName name="DRUCK11A">#REF!</definedName>
    <definedName name="DRUCK11B" localSheetId="3">#REF!</definedName>
    <definedName name="DRUCK11B" localSheetId="6">#REF!</definedName>
    <definedName name="DRUCK11B" localSheetId="7">#REF!</definedName>
    <definedName name="DRUCK11B">#REF!</definedName>
    <definedName name="DRUCK12" localSheetId="3">#REF!</definedName>
    <definedName name="DRUCK12" localSheetId="6">#REF!</definedName>
    <definedName name="DRUCK12" localSheetId="7">#REF!</definedName>
    <definedName name="DRUCK12">#REF!</definedName>
    <definedName name="DRUCK13" localSheetId="3">#REF!</definedName>
    <definedName name="DRUCK13" localSheetId="6">#REF!</definedName>
    <definedName name="DRUCK13" localSheetId="7">#REF!</definedName>
    <definedName name="DRUCK13">#REF!</definedName>
    <definedName name="DRUCK14" localSheetId="3">#REF!</definedName>
    <definedName name="DRUCK14" localSheetId="6">#REF!</definedName>
    <definedName name="DRUCK14" localSheetId="7">#REF!</definedName>
    <definedName name="DRUCK14">#REF!</definedName>
    <definedName name="DRUCK15" localSheetId="3">#REF!</definedName>
    <definedName name="DRUCK15" localSheetId="6">#REF!</definedName>
    <definedName name="DRUCK15" localSheetId="7">#REF!</definedName>
    <definedName name="DRUCK15">#REF!</definedName>
    <definedName name="DRUCK16" localSheetId="3">#REF!</definedName>
    <definedName name="DRUCK16" localSheetId="6">#REF!</definedName>
    <definedName name="DRUCK16" localSheetId="7">#REF!</definedName>
    <definedName name="DRUCK16">#REF!</definedName>
    <definedName name="DRUCK17" localSheetId="3">#REF!</definedName>
    <definedName name="DRUCK17" localSheetId="6">#REF!</definedName>
    <definedName name="DRUCK17" localSheetId="7">#REF!</definedName>
    <definedName name="DRUCK17">#REF!</definedName>
    <definedName name="DRUCK18" localSheetId="3">#REF!</definedName>
    <definedName name="DRUCK18" localSheetId="6">#REF!</definedName>
    <definedName name="DRUCK18" localSheetId="7">#REF!</definedName>
    <definedName name="DRUCK18">#REF!</definedName>
    <definedName name="DRUCK19" localSheetId="3">#REF!</definedName>
    <definedName name="DRUCK19" localSheetId="6">#REF!</definedName>
    <definedName name="DRUCK19" localSheetId="7">#REF!</definedName>
    <definedName name="DRUCK19">#REF!</definedName>
    <definedName name="DRUCK1A" localSheetId="3">#REF!</definedName>
    <definedName name="DRUCK1A" localSheetId="6">#REF!</definedName>
    <definedName name="DRUCK1A" localSheetId="7">#REF!</definedName>
    <definedName name="DRUCK1A">#REF!</definedName>
    <definedName name="DRUCK1B" localSheetId="3">#REF!</definedName>
    <definedName name="DRUCK1B" localSheetId="6">#REF!</definedName>
    <definedName name="DRUCK1B" localSheetId="7">#REF!</definedName>
    <definedName name="DRUCK1B">#REF!</definedName>
    <definedName name="DRUCK20" localSheetId="3">#REF!</definedName>
    <definedName name="DRUCK20" localSheetId="6">#REF!</definedName>
    <definedName name="DRUCK20" localSheetId="7">#REF!</definedName>
    <definedName name="DRUCK20">#REF!</definedName>
    <definedName name="DRUCK21" localSheetId="3">#REF!</definedName>
    <definedName name="DRUCK21" localSheetId="6">#REF!</definedName>
    <definedName name="DRUCK21" localSheetId="7">#REF!</definedName>
    <definedName name="DRUCK21">#REF!</definedName>
    <definedName name="DRUCK22" localSheetId="3">#REF!</definedName>
    <definedName name="DRUCK22" localSheetId="6">#REF!</definedName>
    <definedName name="DRUCK22" localSheetId="7">#REF!</definedName>
    <definedName name="DRUCK22">#REF!</definedName>
    <definedName name="DRUCK23" localSheetId="3">#REF!</definedName>
    <definedName name="DRUCK23" localSheetId="6">#REF!</definedName>
    <definedName name="DRUCK23" localSheetId="7">#REF!</definedName>
    <definedName name="DRUCK23">#REF!</definedName>
    <definedName name="DRUCK24" localSheetId="3">#REF!</definedName>
    <definedName name="DRUCK24" localSheetId="6">#REF!</definedName>
    <definedName name="DRUCK24" localSheetId="7">#REF!</definedName>
    <definedName name="DRUCK24">#REF!</definedName>
    <definedName name="DRUCK25" localSheetId="3">#REF!</definedName>
    <definedName name="DRUCK25" localSheetId="6">#REF!</definedName>
    <definedName name="DRUCK25" localSheetId="7">#REF!</definedName>
    <definedName name="DRUCK25">#REF!</definedName>
    <definedName name="DRUCK26" localSheetId="3">#REF!</definedName>
    <definedName name="DRUCK26" localSheetId="6">#REF!</definedName>
    <definedName name="DRUCK26" localSheetId="7">#REF!</definedName>
    <definedName name="DRUCK26">#REF!</definedName>
    <definedName name="DRUCK27" localSheetId="3">#REF!</definedName>
    <definedName name="DRUCK27" localSheetId="6">#REF!</definedName>
    <definedName name="DRUCK27" localSheetId="7">#REF!</definedName>
    <definedName name="DRUCK27">#REF!</definedName>
    <definedName name="DRUCK28" localSheetId="3">#REF!</definedName>
    <definedName name="DRUCK28" localSheetId="6">#REF!</definedName>
    <definedName name="DRUCK28" localSheetId="7">#REF!</definedName>
    <definedName name="DRUCK28">#REF!</definedName>
    <definedName name="DRUCK29" localSheetId="3">#REF!</definedName>
    <definedName name="DRUCK29" localSheetId="6">#REF!</definedName>
    <definedName name="DRUCK29" localSheetId="7">#REF!</definedName>
    <definedName name="DRUCK29">#REF!</definedName>
    <definedName name="DRUCK30" localSheetId="3">#REF!</definedName>
    <definedName name="DRUCK30" localSheetId="6">#REF!</definedName>
    <definedName name="DRUCK30" localSheetId="7">#REF!</definedName>
    <definedName name="DRUCK30">#REF!</definedName>
    <definedName name="DRUCK31" localSheetId="3">#REF!</definedName>
    <definedName name="DRUCK31" localSheetId="6">#REF!</definedName>
    <definedName name="DRUCK31" localSheetId="7">#REF!</definedName>
    <definedName name="DRUCK31">#REF!</definedName>
    <definedName name="DRUCK32" localSheetId="3">#REF!</definedName>
    <definedName name="DRUCK32" localSheetId="6">#REF!</definedName>
    <definedName name="DRUCK32" localSheetId="7">#REF!</definedName>
    <definedName name="DRUCK32">#REF!</definedName>
    <definedName name="DRUCK33" localSheetId="3">#REF!</definedName>
    <definedName name="DRUCK33" localSheetId="6">#REF!</definedName>
    <definedName name="DRUCK33" localSheetId="7">#REF!</definedName>
    <definedName name="DRUCK33">#REF!</definedName>
    <definedName name="DRUCK34" localSheetId="3">#REF!</definedName>
    <definedName name="DRUCK34" localSheetId="6">#REF!</definedName>
    <definedName name="DRUCK34" localSheetId="7">#REF!</definedName>
    <definedName name="DRUCK34">#REF!</definedName>
    <definedName name="DRUCK35" localSheetId="3">#REF!</definedName>
    <definedName name="DRUCK35" localSheetId="6">#REF!</definedName>
    <definedName name="DRUCK35" localSheetId="7">#REF!</definedName>
    <definedName name="DRUCK35">#REF!</definedName>
    <definedName name="DRUCK36" localSheetId="3">#REF!</definedName>
    <definedName name="DRUCK36" localSheetId="6">#REF!</definedName>
    <definedName name="DRUCK36" localSheetId="7">#REF!</definedName>
    <definedName name="DRUCK36">#REF!</definedName>
    <definedName name="DRUCK37" localSheetId="3">#REF!</definedName>
    <definedName name="DRUCK37" localSheetId="6">#REF!</definedName>
    <definedName name="DRUCK37" localSheetId="7">#REF!</definedName>
    <definedName name="DRUCK37">#REF!</definedName>
    <definedName name="DRUCK38" localSheetId="3">#REF!</definedName>
    <definedName name="DRUCK38" localSheetId="6">#REF!</definedName>
    <definedName name="DRUCK38" localSheetId="7">#REF!</definedName>
    <definedName name="DRUCK38">#REF!</definedName>
    <definedName name="DRUCK39" localSheetId="3">#REF!</definedName>
    <definedName name="DRUCK39" localSheetId="6">#REF!</definedName>
    <definedName name="DRUCK39" localSheetId="7">#REF!</definedName>
    <definedName name="DRUCK39">#REF!</definedName>
    <definedName name="DRUCK40" localSheetId="3">#REF!</definedName>
    <definedName name="DRUCK40" localSheetId="6">#REF!</definedName>
    <definedName name="DRUCK40" localSheetId="7">#REF!</definedName>
    <definedName name="DRUCK40">#REF!</definedName>
    <definedName name="DRUCK41" localSheetId="3">#REF!</definedName>
    <definedName name="DRUCK41" localSheetId="6">#REF!</definedName>
    <definedName name="DRUCK41" localSheetId="7">#REF!</definedName>
    <definedName name="DRUCK41">#REF!</definedName>
    <definedName name="Druck41a" localSheetId="3">#REF!</definedName>
    <definedName name="Druck41a" localSheetId="6">#REF!</definedName>
    <definedName name="Druck41a" localSheetId="7">#REF!</definedName>
    <definedName name="Druck41a">#REF!</definedName>
    <definedName name="DRUCK42" localSheetId="3">#REF!</definedName>
    <definedName name="DRUCK42" localSheetId="6">#REF!</definedName>
    <definedName name="DRUCK42" localSheetId="7">#REF!</definedName>
    <definedName name="DRUCK42">#REF!</definedName>
    <definedName name="druck42a" localSheetId="3">#REF!</definedName>
    <definedName name="druck42a" localSheetId="6">#REF!</definedName>
    <definedName name="druck42a" localSheetId="7">#REF!</definedName>
    <definedName name="druck42a">#REF!</definedName>
    <definedName name="DRUCK43" localSheetId="3">#REF!</definedName>
    <definedName name="DRUCK43" localSheetId="6">#REF!</definedName>
    <definedName name="DRUCK43" localSheetId="7">#REF!</definedName>
    <definedName name="DRUCK43">#REF!</definedName>
    <definedName name="DRUCK44" localSheetId="3">#REF!</definedName>
    <definedName name="DRUCK44" localSheetId="6">#REF!</definedName>
    <definedName name="DRUCK44" localSheetId="7">#REF!</definedName>
    <definedName name="DRUCK44">#REF!</definedName>
    <definedName name="DRUCK45" localSheetId="3">#REF!</definedName>
    <definedName name="DRUCK45" localSheetId="6">#REF!</definedName>
    <definedName name="DRUCK45" localSheetId="7">#REF!</definedName>
    <definedName name="DRUCK45">#REF!</definedName>
    <definedName name="DRUCK46" localSheetId="3">#REF!</definedName>
    <definedName name="DRUCK46" localSheetId="6">#REF!</definedName>
    <definedName name="DRUCK46" localSheetId="7">#REF!</definedName>
    <definedName name="DRUCK46">#REF!</definedName>
    <definedName name="DRUCK47" localSheetId="3">#REF!</definedName>
    <definedName name="DRUCK47" localSheetId="6">#REF!</definedName>
    <definedName name="DRUCK47" localSheetId="7">#REF!</definedName>
    <definedName name="DRUCK47">#REF!</definedName>
    <definedName name="DRUCK48" localSheetId="3">#REF!</definedName>
    <definedName name="DRUCK48" localSheetId="6">#REF!</definedName>
    <definedName name="DRUCK48" localSheetId="7">#REF!</definedName>
    <definedName name="DRUCK48">#REF!</definedName>
    <definedName name="DRUCK49" localSheetId="3">#REF!</definedName>
    <definedName name="DRUCK49" localSheetId="6">#REF!</definedName>
    <definedName name="DRUCK49" localSheetId="7">#REF!</definedName>
    <definedName name="DRUCK49">#REF!</definedName>
    <definedName name="DRUCK50" localSheetId="3">#REF!</definedName>
    <definedName name="DRUCK50" localSheetId="6">#REF!</definedName>
    <definedName name="DRUCK50" localSheetId="7">#REF!</definedName>
    <definedName name="DRUCK50">#REF!</definedName>
    <definedName name="DRUCK51" localSheetId="3">#REF!</definedName>
    <definedName name="DRUCK51" localSheetId="6">#REF!</definedName>
    <definedName name="DRUCK51" localSheetId="7">#REF!</definedName>
    <definedName name="DRUCK51">#REF!</definedName>
    <definedName name="DRUCK52" localSheetId="3">#REF!</definedName>
    <definedName name="DRUCK52" localSheetId="6">#REF!</definedName>
    <definedName name="DRUCK52" localSheetId="7">#REF!</definedName>
    <definedName name="DRUCK52">#REF!</definedName>
    <definedName name="DRUCK53" localSheetId="3">#REF!</definedName>
    <definedName name="DRUCK53" localSheetId="6">#REF!</definedName>
    <definedName name="DRUCK53" localSheetId="7">#REF!</definedName>
    <definedName name="DRUCK53">#REF!</definedName>
    <definedName name="DRUCK54" localSheetId="3">#REF!</definedName>
    <definedName name="DRUCK54" localSheetId="6">#REF!</definedName>
    <definedName name="DRUCK54" localSheetId="7">#REF!</definedName>
    <definedName name="DRUCK54">#REF!</definedName>
    <definedName name="DRUCK61" localSheetId="3">#REF!</definedName>
    <definedName name="DRUCK61" localSheetId="6">#REF!</definedName>
    <definedName name="DRUCK61" localSheetId="7">#REF!</definedName>
    <definedName name="DRUCK61">#REF!</definedName>
    <definedName name="DRUCK62" localSheetId="3">#REF!</definedName>
    <definedName name="DRUCK62" localSheetId="6">#REF!</definedName>
    <definedName name="DRUCK62" localSheetId="7">#REF!</definedName>
    <definedName name="DRUCK62">#REF!</definedName>
    <definedName name="DRUCK63" localSheetId="3">#REF!</definedName>
    <definedName name="DRUCK63" localSheetId="6">#REF!</definedName>
    <definedName name="DRUCK63" localSheetId="7">#REF!</definedName>
    <definedName name="DRUCK63">#REF!</definedName>
    <definedName name="DRUCK64" localSheetId="3">#REF!</definedName>
    <definedName name="DRUCK64" localSheetId="6">#REF!</definedName>
    <definedName name="DRUCK64" localSheetId="7">#REF!</definedName>
    <definedName name="DRUCK64">#REF!</definedName>
    <definedName name="DRUFS01" localSheetId="3">#REF!</definedName>
    <definedName name="DRUFS01" localSheetId="6">#REF!</definedName>
    <definedName name="DRUFS01" localSheetId="7">#REF!</definedName>
    <definedName name="DRUFS01">#REF!</definedName>
    <definedName name="DRUFS02" localSheetId="3">#REF!</definedName>
    <definedName name="DRUFS02" localSheetId="6">#REF!</definedName>
    <definedName name="DRUFS02" localSheetId="7">#REF!</definedName>
    <definedName name="DRUFS02">#REF!</definedName>
    <definedName name="DRUFS03" localSheetId="3">#REF!</definedName>
    <definedName name="DRUFS03" localSheetId="6">#REF!</definedName>
    <definedName name="DRUFS03" localSheetId="7">#REF!</definedName>
    <definedName name="DRUFS03">#REF!</definedName>
    <definedName name="DRUFS04" localSheetId="3">#REF!</definedName>
    <definedName name="DRUFS04" localSheetId="6">#REF!</definedName>
    <definedName name="DRUFS04" localSheetId="7">#REF!</definedName>
    <definedName name="DRUFS04">#REF!</definedName>
    <definedName name="DRUFS05" localSheetId="3">#REF!</definedName>
    <definedName name="DRUFS05" localSheetId="6">#REF!</definedName>
    <definedName name="DRUFS05" localSheetId="7">#REF!</definedName>
    <definedName name="DRUFS05">#REF!</definedName>
    <definedName name="DRUFS06" localSheetId="3">#REF!</definedName>
    <definedName name="DRUFS06" localSheetId="6">#REF!</definedName>
    <definedName name="DRUFS06" localSheetId="7">#REF!</definedName>
    <definedName name="DRUFS06">#REF!</definedName>
    <definedName name="DRUHI01" localSheetId="3">#REF!</definedName>
    <definedName name="DRUHI01" localSheetId="6">#REF!</definedName>
    <definedName name="DRUHI01" localSheetId="7">#REF!</definedName>
    <definedName name="DRUHI01">#REF!</definedName>
    <definedName name="DRUHI02" localSheetId="3">#REF!</definedName>
    <definedName name="DRUHI02" localSheetId="6">#REF!</definedName>
    <definedName name="DRUHI02" localSheetId="7">#REF!</definedName>
    <definedName name="DRUHI02">#REF!</definedName>
    <definedName name="DRUHI03" localSheetId="3">#REF!</definedName>
    <definedName name="DRUHI03" localSheetId="6">#REF!</definedName>
    <definedName name="DRUHI03" localSheetId="7">#REF!</definedName>
    <definedName name="DRUHI03">#REF!</definedName>
    <definedName name="DRUHI04" localSheetId="3">#REF!</definedName>
    <definedName name="DRUHI04" localSheetId="6">#REF!</definedName>
    <definedName name="DRUHI04" localSheetId="7">#REF!</definedName>
    <definedName name="DRUHI04">#REF!</definedName>
    <definedName name="DRUHI05" localSheetId="3">#REF!</definedName>
    <definedName name="DRUHI05" localSheetId="6">#REF!</definedName>
    <definedName name="DRUHI05" localSheetId="7">#REF!</definedName>
    <definedName name="DRUHI05">#REF!</definedName>
    <definedName name="DRUHI06" localSheetId="3">#REF!</definedName>
    <definedName name="DRUHI06" localSheetId="6">#REF!</definedName>
    <definedName name="DRUHI06" localSheetId="7">#REF!</definedName>
    <definedName name="DRUHI06">#REF!</definedName>
    <definedName name="DRUHI07" localSheetId="3">#REF!</definedName>
    <definedName name="DRUHI07" localSheetId="6">#REF!</definedName>
    <definedName name="DRUHI07" localSheetId="7">#REF!</definedName>
    <definedName name="DRUHI07">#REF!</definedName>
    <definedName name="errr" localSheetId="3">#REF!</definedName>
    <definedName name="errr" localSheetId="6">#REF!</definedName>
    <definedName name="errr" localSheetId="7">#REF!</definedName>
    <definedName name="errr">#REF!</definedName>
    <definedName name="EUR">1</definedName>
    <definedName name="FA_Insg" localSheetId="3">#REF!</definedName>
    <definedName name="FA_Insg" localSheetId="4">#REF!</definedName>
    <definedName name="FA_Insg" localSheetId="5">#REF!</definedName>
    <definedName name="FA_Insg" localSheetId="6">#REF!</definedName>
    <definedName name="FA_Insg" localSheetId="7">#REF!</definedName>
    <definedName name="FA_Insg">#REF!</definedName>
    <definedName name="FA_Schlüssel" localSheetId="3">#REF!</definedName>
    <definedName name="FA_Schlüssel" localSheetId="4">#REF!</definedName>
    <definedName name="FA_Schlüssel" localSheetId="6">#REF!</definedName>
    <definedName name="FA_Schlüssel" localSheetId="7">#REF!</definedName>
    <definedName name="FA_Schlüssel">#REF!</definedName>
    <definedName name="FA_Weibl" localSheetId="3">#REF!</definedName>
    <definedName name="FA_Weibl" localSheetId="4">#REF!</definedName>
    <definedName name="FA_Weibl" localSheetId="6">#REF!</definedName>
    <definedName name="FA_Weibl" localSheetId="7">#REF!</definedName>
    <definedName name="FA_Weibl">#REF!</definedName>
    <definedName name="Fachhochschulreife">[3]MZ_Daten!$K$1:$K$65536</definedName>
    <definedName name="FACHSCHULE">[3]MZ_Daten!$U$1:$U$65536</definedName>
    <definedName name="FACHSCHULE_DDR">[3]MZ_Daten!$V$1:$V$65536</definedName>
    <definedName name="fg" localSheetId="3">#REF!</definedName>
    <definedName name="fg" localSheetId="4">#REF!</definedName>
    <definedName name="fg" localSheetId="5">#REF!</definedName>
    <definedName name="fg" localSheetId="6">#REF!</definedName>
    <definedName name="fg" localSheetId="7">#REF!</definedName>
    <definedName name="fg">#REF!</definedName>
    <definedName name="FH">[3]MZ_Daten!$X$1:$X$65536</definedName>
    <definedName name="Field_ISCED">[5]Liste!$B$1:$G$65536</definedName>
    <definedName name="Fields">[5]Liste!$B$1:$X$65536</definedName>
    <definedName name="Fields_II">[5]Liste!$I$1:$AA$65536</definedName>
    <definedName name="FS_Daten_Insg" localSheetId="3">#REF!</definedName>
    <definedName name="FS_Daten_Insg" localSheetId="4">#REF!</definedName>
    <definedName name="FS_Daten_Insg" localSheetId="5">#REF!</definedName>
    <definedName name="FS_Daten_Insg" localSheetId="6">#REF!</definedName>
    <definedName name="FS_Daten_Insg" localSheetId="7">#REF!</definedName>
    <definedName name="FS_Daten_Insg">#REF!</definedName>
    <definedName name="FS_Daten_Weibl" localSheetId="3">#REF!</definedName>
    <definedName name="FS_Daten_Weibl" localSheetId="4">#REF!</definedName>
    <definedName name="FS_Daten_Weibl" localSheetId="6">#REF!</definedName>
    <definedName name="FS_Daten_Weibl" localSheetId="7">#REF!</definedName>
    <definedName name="FS_Daten_Weibl">#REF!</definedName>
    <definedName name="FS_Key" localSheetId="3">#REF!</definedName>
    <definedName name="FS_Key" localSheetId="4">#REF!</definedName>
    <definedName name="FS_Key" localSheetId="6">#REF!</definedName>
    <definedName name="FS_Key" localSheetId="7">#REF!</definedName>
    <definedName name="FS_Key">#REF!</definedName>
    <definedName name="g" localSheetId="3">#REF!</definedName>
    <definedName name="g" localSheetId="6">#REF!</definedName>
    <definedName name="g" localSheetId="7">#REF!</definedName>
    <definedName name="g">#REF!</definedName>
    <definedName name="hggo" localSheetId="3">#REF!</definedName>
    <definedName name="hggo" localSheetId="6">#REF!</definedName>
    <definedName name="hggo" localSheetId="7">#REF!</definedName>
    <definedName name="hggo">#REF!</definedName>
    <definedName name="Hochschulreife">[3]MZ_Daten!$L$1:$L$65536</definedName>
    <definedName name="hph" localSheetId="3">#REF!</definedName>
    <definedName name="hph" localSheetId="4">#REF!</definedName>
    <definedName name="hph" localSheetId="5">#REF!</definedName>
    <definedName name="hph" localSheetId="6">#REF!</definedName>
    <definedName name="hph" localSheetId="7">#REF!</definedName>
    <definedName name="hph">#REF!</definedName>
    <definedName name="HS_Abschluss" localSheetId="3">#REF!</definedName>
    <definedName name="HS_Abschluss" localSheetId="4">#REF!</definedName>
    <definedName name="HS_Abschluss" localSheetId="5">#REF!</definedName>
    <definedName name="HS_Abschluss" localSheetId="6">#REF!</definedName>
    <definedName name="HS_Abschluss" localSheetId="7">#REF!</definedName>
    <definedName name="HS_Abschluss">#REF!</definedName>
    <definedName name="ins" localSheetId="3">#REF!</definedName>
    <definedName name="ins" localSheetId="4">#REF!</definedName>
    <definedName name="ins" localSheetId="5">#REF!</definedName>
    <definedName name="ins" localSheetId="6">#REF!</definedName>
    <definedName name="ins" localSheetId="7">#REF!</definedName>
    <definedName name="ins">#REF!</definedName>
    <definedName name="isced_dual" localSheetId="3">#REF!</definedName>
    <definedName name="isced_dual" localSheetId="5">#REF!</definedName>
    <definedName name="isced_dual" localSheetId="6">#REF!</definedName>
    <definedName name="isced_dual" localSheetId="7">#REF!</definedName>
    <definedName name="isced_dual">#REF!</definedName>
    <definedName name="isced_dual_w" localSheetId="3">#REF!</definedName>
    <definedName name="isced_dual_w" localSheetId="6">#REF!</definedName>
    <definedName name="isced_dual_w" localSheetId="7">#REF!</definedName>
    <definedName name="isced_dual_w">#REF!</definedName>
    <definedName name="j" localSheetId="3">#REF!</definedName>
    <definedName name="j" localSheetId="6">#REF!</definedName>
    <definedName name="j" localSheetId="7">#REF!</definedName>
    <definedName name="j">#REF!</definedName>
    <definedName name="jü" localSheetId="3">#REF!</definedName>
    <definedName name="jü" localSheetId="6">#REF!</definedName>
    <definedName name="jü" localSheetId="7">#REF!</definedName>
    <definedName name="jü">#REF!</definedName>
    <definedName name="kannweg" localSheetId="3">#REF!</definedName>
    <definedName name="kannweg" localSheetId="6">#REF!</definedName>
    <definedName name="kannweg" localSheetId="7">#REF!</definedName>
    <definedName name="kannweg">#REF!</definedName>
    <definedName name="kannweg2" localSheetId="3">#REF!</definedName>
    <definedName name="kannweg2" localSheetId="6">#REF!</definedName>
    <definedName name="kannweg2" localSheetId="7">#REF!</definedName>
    <definedName name="kannweg2">#REF!</definedName>
    <definedName name="Key_3_Schule" localSheetId="3">#REF!</definedName>
    <definedName name="Key_3_Schule" localSheetId="6">#REF!</definedName>
    <definedName name="Key_3_Schule" localSheetId="7">#REF!</definedName>
    <definedName name="Key_3_Schule">#REF!</definedName>
    <definedName name="Key_4_Schule" localSheetId="3">#REF!</definedName>
    <definedName name="Key_4_Schule" localSheetId="6">#REF!</definedName>
    <definedName name="Key_4_Schule" localSheetId="7">#REF!</definedName>
    <definedName name="Key_4_Schule">#REF!</definedName>
    <definedName name="Key_5_Schule" localSheetId="3">#REF!</definedName>
    <definedName name="Key_5_Schule" localSheetId="6">#REF!</definedName>
    <definedName name="Key_5_Schule" localSheetId="7">#REF!</definedName>
    <definedName name="Key_5_Schule">#REF!</definedName>
    <definedName name="Key_5er">[3]MZ_Daten!$AM$1:$AM$65536</definedName>
    <definedName name="Key_6_Schule" localSheetId="3">#REF!</definedName>
    <definedName name="Key_6_Schule" localSheetId="4">#REF!</definedName>
    <definedName name="Key_6_Schule" localSheetId="5">#REF!</definedName>
    <definedName name="Key_6_Schule" localSheetId="6">#REF!</definedName>
    <definedName name="Key_6_Schule" localSheetId="7">#REF!</definedName>
    <definedName name="Key_6_Schule">#REF!</definedName>
    <definedName name="key_fach_ges">[5]Liste!$B$1664:$I$2010</definedName>
    <definedName name="Key_Privat" localSheetId="3">#REF!</definedName>
    <definedName name="Key_Privat" localSheetId="4">#REF!</definedName>
    <definedName name="Key_Privat" localSheetId="5">#REF!</definedName>
    <definedName name="Key_Privat" localSheetId="6">#REF!</definedName>
    <definedName name="Key_Privat" localSheetId="7">#REF!</definedName>
    <definedName name="Key_Privat">#REF!</definedName>
    <definedName name="kkk" localSheetId="3">#REF!</definedName>
    <definedName name="kkk" localSheetId="4">#REF!</definedName>
    <definedName name="kkk" localSheetId="6">#REF!</definedName>
    <definedName name="kkk" localSheetId="7">#REF!</definedName>
    <definedName name="kkk">#REF!</definedName>
    <definedName name="Laender" localSheetId="3">#REF!</definedName>
    <definedName name="Laender" localSheetId="4">#REF!</definedName>
    <definedName name="Laender" localSheetId="6">#REF!</definedName>
    <definedName name="Laender" localSheetId="7">#REF!</definedName>
    <definedName name="Laender">#REF!</definedName>
    <definedName name="LEERE">[3]MZ_Daten!$S$1:$S$65536</definedName>
    <definedName name="Liste" localSheetId="3">#REF!</definedName>
    <definedName name="Liste" localSheetId="4">#REF!</definedName>
    <definedName name="Liste" localSheetId="5">#REF!</definedName>
    <definedName name="Liste" localSheetId="6">#REF!</definedName>
    <definedName name="Liste" localSheetId="7">#REF!</definedName>
    <definedName name="Liste">#REF!</definedName>
    <definedName name="Liste_Schulen" localSheetId="3">#REF!</definedName>
    <definedName name="Liste_Schulen" localSheetId="4">#REF!</definedName>
    <definedName name="Liste_Schulen" localSheetId="6">#REF!</definedName>
    <definedName name="Liste_Schulen" localSheetId="7">#REF!</definedName>
    <definedName name="Liste_Schulen">#REF!</definedName>
    <definedName name="m" localSheetId="3">#REF!</definedName>
    <definedName name="m" localSheetId="4">#REF!</definedName>
    <definedName name="m" localSheetId="6">#REF!</definedName>
    <definedName name="m" localSheetId="7">#REF!</definedName>
    <definedName name="m">#REF!</definedName>
    <definedName name="MAKROER1" localSheetId="3">#REF!</definedName>
    <definedName name="MAKROER1" localSheetId="6">#REF!</definedName>
    <definedName name="MAKROER1" localSheetId="7">#REF!</definedName>
    <definedName name="MAKROER1">#REF!</definedName>
    <definedName name="MAKROER2" localSheetId="3">#REF!</definedName>
    <definedName name="MAKROER2" localSheetId="6">#REF!</definedName>
    <definedName name="MAKROER2" localSheetId="7">#REF!</definedName>
    <definedName name="MAKROER2">#REF!</definedName>
    <definedName name="MD_Insg" localSheetId="3">#REF!</definedName>
    <definedName name="MD_Insg" localSheetId="6">#REF!</definedName>
    <definedName name="MD_Insg" localSheetId="7">#REF!</definedName>
    <definedName name="MD_Insg">#REF!</definedName>
    <definedName name="MD_Key" localSheetId="3">#REF!</definedName>
    <definedName name="MD_Key" localSheetId="6">#REF!</definedName>
    <definedName name="MD_Key" localSheetId="7">#REF!</definedName>
    <definedName name="MD_Key">#REF!</definedName>
    <definedName name="MD_Weibl" localSheetId="3">#REF!</definedName>
    <definedName name="MD_Weibl" localSheetId="6">#REF!</definedName>
    <definedName name="MD_Weibl" localSheetId="7">#REF!</definedName>
    <definedName name="MD_Weibl">#REF!</definedName>
    <definedName name="MmExcelLinker_4A63D66E_E958_4D64_948E_032908F00612" localSheetId="3">Ergebnis [6]BF!$A$2:$A$2</definedName>
    <definedName name="MmExcelLinker_4A63D66E_E958_4D64_948E_032908F00612" localSheetId="4">Ergebnis [6]BF!$A$2:$A$2</definedName>
    <definedName name="MmExcelLinker_4A63D66E_E958_4D64_948E_032908F00612" localSheetId="5">Ergebnis [6]BF!$A$2:$A$2</definedName>
    <definedName name="MmExcelLinker_4A63D66E_E958_4D64_948E_032908F00612" localSheetId="6">Ergebnis [6]BF!$A$2:$A$2</definedName>
    <definedName name="MmExcelLinker_4A63D66E_E958_4D64_948E_032908F00612" localSheetId="7">Ergebnis [6]BF!$A$2:$A$2</definedName>
    <definedName name="MmExcelLinker_4A63D66E_E958_4D64_948E_032908F00612">Ergebnis [6]BF!$A$2:$A$2</definedName>
    <definedName name="mü" localSheetId="3">#REF!</definedName>
    <definedName name="mü" localSheetId="4">#REF!</definedName>
    <definedName name="mü" localSheetId="5">#REF!</definedName>
    <definedName name="mü" localSheetId="6">#REF!</definedName>
    <definedName name="mü" localSheetId="7">#REF!</definedName>
    <definedName name="mü">#REF!</definedName>
    <definedName name="n" localSheetId="3">#REF!</definedName>
    <definedName name="n" localSheetId="4">#REF!</definedName>
    <definedName name="n" localSheetId="5">#REF!</definedName>
    <definedName name="n" localSheetId="6">#REF!</definedName>
    <definedName name="n" localSheetId="7">#REF!</definedName>
    <definedName name="n">#REF!</definedName>
    <definedName name="nn" localSheetId="3">#REF!</definedName>
    <definedName name="nn" localSheetId="4">#REF!</definedName>
    <definedName name="nn" localSheetId="6">#REF!</definedName>
    <definedName name="nn" localSheetId="7">#REF!</definedName>
    <definedName name="nn">#REF!</definedName>
    <definedName name="NochInSchule">[3]MZ_Daten!$G$1:$G$65536</definedName>
    <definedName name="np" localSheetId="3">#REF!</definedName>
    <definedName name="np" localSheetId="4">#REF!</definedName>
    <definedName name="np" localSheetId="5">#REF!</definedName>
    <definedName name="np" localSheetId="6">#REF!</definedName>
    <definedName name="np" localSheetId="7">#REF!</definedName>
    <definedName name="np">#REF!</definedName>
    <definedName name="NW">[7]schulform!$C$20</definedName>
    <definedName name="p5_age">[8]E6C3NAGE!$A$1:$D$55</definedName>
    <definedName name="p5nr">[9]E6C3NE!$A$1:$AC$43</definedName>
    <definedName name="POS">[3]MZ_Daten!$I$1:$I$65536</definedName>
    <definedName name="PROMOTION">[3]MZ_Daten!$Z$1:$Z$65536</definedName>
    <definedName name="PROT01VK" localSheetId="3">#REF!</definedName>
    <definedName name="PROT01VK" localSheetId="4">#REF!</definedName>
    <definedName name="PROT01VK" localSheetId="6">#REF!</definedName>
    <definedName name="PROT01VK" localSheetId="7">#REF!</definedName>
    <definedName name="PROT01VK">#REF!</definedName>
    <definedName name="Realschule">[3]MZ_Daten!$J$1:$J$65536</definedName>
    <definedName name="Schulart" localSheetId="3">#REF!</definedName>
    <definedName name="Schulart" localSheetId="4">#REF!</definedName>
    <definedName name="Schulart" localSheetId="5">#REF!</definedName>
    <definedName name="Schulart" localSheetId="6">#REF!</definedName>
    <definedName name="Schulart" localSheetId="7">#REF!</definedName>
    <definedName name="Schulart">#REF!</definedName>
    <definedName name="Schulen" localSheetId="3">#REF!</definedName>
    <definedName name="Schulen" localSheetId="4">#REF!</definedName>
    <definedName name="Schulen" localSheetId="6">#REF!</definedName>
    <definedName name="Schulen" localSheetId="7">#REF!</definedName>
    <definedName name="Schulen">#REF!</definedName>
    <definedName name="Schulen_Insg" localSheetId="3">#REF!</definedName>
    <definedName name="Schulen_Insg" localSheetId="4">#REF!</definedName>
    <definedName name="Schulen_Insg" localSheetId="6">#REF!</definedName>
    <definedName name="Schulen_Insg" localSheetId="7">#REF!</definedName>
    <definedName name="Schulen_Insg">#REF!</definedName>
    <definedName name="Schulen_Männl" localSheetId="3">#REF!</definedName>
    <definedName name="Schulen_Männl" localSheetId="6">#REF!</definedName>
    <definedName name="Schulen_Männl" localSheetId="7">#REF!</definedName>
    <definedName name="Schulen_Männl">#REF!</definedName>
    <definedName name="Schulen_Weibl" localSheetId="3">#REF!</definedName>
    <definedName name="Schulen_Weibl" localSheetId="6">#REF!</definedName>
    <definedName name="Schulen_Weibl" localSheetId="7">#REF!</definedName>
    <definedName name="Schulen_Weibl">#REF!</definedName>
    <definedName name="SdG_Daten_Insg" localSheetId="3">#REF!</definedName>
    <definedName name="SdG_Daten_Insg" localSheetId="6">#REF!</definedName>
    <definedName name="SdG_Daten_Insg" localSheetId="7">#REF!</definedName>
    <definedName name="SdG_Daten_Insg">#REF!</definedName>
    <definedName name="SdG_Daten_Priv_Insg" localSheetId="3">#REF!</definedName>
    <definedName name="SdG_Daten_Priv_Insg" localSheetId="6">#REF!</definedName>
    <definedName name="SdG_Daten_Priv_Insg" localSheetId="7">#REF!</definedName>
    <definedName name="SdG_Daten_Priv_Insg">#REF!</definedName>
    <definedName name="SdG_Daten_Priv_Weibl" localSheetId="3">#REF!</definedName>
    <definedName name="SdG_Daten_Priv_Weibl" localSheetId="6">#REF!</definedName>
    <definedName name="SdG_Daten_Priv_Weibl" localSheetId="7">#REF!</definedName>
    <definedName name="SdG_Daten_Priv_Weibl">#REF!</definedName>
    <definedName name="SdG_Daten_Weibl" localSheetId="3">#REF!</definedName>
    <definedName name="SdG_Daten_Weibl" localSheetId="6">#REF!</definedName>
    <definedName name="SdG_Daten_Weibl" localSheetId="7">#REF!</definedName>
    <definedName name="SdG_Daten_Weibl">#REF!</definedName>
    <definedName name="SdG_Key_Dauer" localSheetId="3">#REF!</definedName>
    <definedName name="SdG_Key_Dauer" localSheetId="6">#REF!</definedName>
    <definedName name="SdG_Key_Dauer" localSheetId="7">#REF!</definedName>
    <definedName name="SdG_Key_Dauer">#REF!</definedName>
    <definedName name="SdG_Key_Field" localSheetId="3">#REF!</definedName>
    <definedName name="SdG_Key_Field" localSheetId="6">#REF!</definedName>
    <definedName name="SdG_Key_Field" localSheetId="7">#REF!</definedName>
    <definedName name="SdG_Key_Field">#REF!</definedName>
    <definedName name="staat" localSheetId="3">#REF!</definedName>
    <definedName name="staat" localSheetId="6">#REF!</definedName>
    <definedName name="staat" localSheetId="7">#REF!</definedName>
    <definedName name="staat">#REF!</definedName>
    <definedName name="Über_get" localSheetId="3">#REF!</definedName>
    <definedName name="Über_get" localSheetId="6">#REF!</definedName>
    <definedName name="Über_get" localSheetId="7">#REF!</definedName>
    <definedName name="Über_get">#REF!</definedName>
    <definedName name="UNI">[3]MZ_Daten!$Y$1:$Y$65536</definedName>
    <definedName name="VerwFH">[3]MZ_Daten!$W$1:$W$65536</definedName>
    <definedName name="VolksHauptschule">[3]MZ_Daten!$H$1:$H$65536</definedName>
    <definedName name="xxx" localSheetId="3">#REF!</definedName>
    <definedName name="xxx" localSheetId="4">#REF!</definedName>
    <definedName name="xxx" localSheetId="5">#REF!</definedName>
    <definedName name="xxx" localSheetId="6">#REF!</definedName>
    <definedName name="xxx" localSheetId="7">#REF!</definedName>
    <definedName name="xxx">#REF!</definedName>
  </definedNames>
  <calcPr calcId="145621"/>
</workbook>
</file>

<file path=xl/calcChain.xml><?xml version="1.0" encoding="utf-8"?>
<calcChain xmlns="http://schemas.openxmlformats.org/spreadsheetml/2006/main">
  <c r="H40" i="14" l="1"/>
  <c r="L40" i="14"/>
  <c r="K40" i="14"/>
  <c r="J40" i="14"/>
  <c r="I40" i="14"/>
  <c r="G40" i="14"/>
  <c r="F40" i="14"/>
  <c r="E40" i="14"/>
  <c r="D40" i="14"/>
  <c r="C40" i="14"/>
  <c r="L39" i="14"/>
  <c r="K39" i="14"/>
  <c r="J39" i="14"/>
  <c r="I39" i="14"/>
  <c r="H39" i="14"/>
  <c r="G39" i="14"/>
  <c r="F39" i="14"/>
  <c r="E39" i="14"/>
  <c r="D39" i="14"/>
  <c r="C39" i="14"/>
  <c r="B22" i="14"/>
  <c r="B21" i="14"/>
  <c r="L20" i="14" l="1"/>
  <c r="K20" i="14"/>
  <c r="J20" i="14"/>
  <c r="I20" i="14"/>
  <c r="H20" i="14"/>
  <c r="G20" i="14"/>
  <c r="F20" i="14"/>
  <c r="E20" i="14"/>
  <c r="D20" i="14"/>
  <c r="C20" i="14"/>
  <c r="B20" i="14"/>
  <c r="L19" i="14"/>
  <c r="K19" i="14"/>
  <c r="J19" i="14"/>
  <c r="I19" i="14"/>
  <c r="H19" i="14"/>
  <c r="G19" i="14"/>
  <c r="F19" i="14"/>
  <c r="E19" i="14"/>
  <c r="D19" i="14"/>
  <c r="C19" i="14"/>
  <c r="B19" i="14"/>
  <c r="L18" i="14"/>
  <c r="K18" i="14"/>
  <c r="J18" i="14"/>
  <c r="I18" i="14"/>
  <c r="H18" i="14"/>
  <c r="G18" i="14"/>
  <c r="F18" i="14"/>
  <c r="E18" i="14"/>
  <c r="D18" i="14"/>
  <c r="C18" i="14"/>
  <c r="B18" i="14"/>
  <c r="L17" i="14"/>
  <c r="J17" i="14"/>
  <c r="I17" i="14"/>
  <c r="H17" i="14"/>
  <c r="G17" i="14"/>
  <c r="F17" i="14"/>
  <c r="E17" i="14"/>
  <c r="D17" i="14"/>
  <c r="C17" i="14"/>
  <c r="B17" i="14"/>
  <c r="L16" i="14"/>
  <c r="J16" i="14"/>
  <c r="I16" i="14"/>
  <c r="H16" i="14"/>
  <c r="G16" i="14"/>
  <c r="F16" i="14"/>
  <c r="E16" i="14"/>
  <c r="D16" i="14"/>
  <c r="C16" i="14"/>
  <c r="B16" i="14"/>
  <c r="L15" i="14"/>
  <c r="J15" i="14"/>
  <c r="I15" i="14"/>
  <c r="H15" i="14"/>
  <c r="G15" i="14"/>
  <c r="F15" i="14"/>
  <c r="E15" i="14"/>
  <c r="D15" i="14"/>
  <c r="C15" i="14"/>
  <c r="B15" i="14"/>
  <c r="L14" i="14"/>
  <c r="J14" i="14"/>
  <c r="I14" i="14"/>
  <c r="H14" i="14"/>
  <c r="G14" i="14"/>
  <c r="F14" i="14"/>
  <c r="E14" i="14"/>
  <c r="D14" i="14"/>
  <c r="C14" i="14"/>
  <c r="B14" i="14"/>
  <c r="L13" i="14"/>
  <c r="J13" i="14"/>
  <c r="I13" i="14"/>
  <c r="H13" i="14"/>
  <c r="G13" i="14"/>
  <c r="F13" i="14"/>
  <c r="E13" i="14"/>
  <c r="D13" i="14"/>
  <c r="C13" i="14"/>
  <c r="B13" i="14"/>
  <c r="L12" i="14"/>
  <c r="J12" i="14"/>
  <c r="I12" i="14"/>
  <c r="H12" i="14"/>
  <c r="G12" i="14"/>
  <c r="F12" i="14"/>
  <c r="E12" i="14"/>
  <c r="D12" i="14"/>
  <c r="C12" i="14"/>
  <c r="B12" i="14"/>
  <c r="L11" i="14"/>
  <c r="J11" i="14"/>
  <c r="I11" i="14"/>
  <c r="H11" i="14"/>
  <c r="G11" i="14"/>
  <c r="F11" i="14"/>
  <c r="E11" i="14"/>
  <c r="D11" i="14"/>
  <c r="C11" i="14"/>
  <c r="B11" i="14"/>
  <c r="L10" i="14"/>
  <c r="J10" i="14"/>
  <c r="I10" i="14"/>
  <c r="H10" i="14"/>
  <c r="G10" i="14"/>
  <c r="F10" i="14"/>
  <c r="E10" i="14"/>
  <c r="D10" i="14"/>
  <c r="C10" i="14"/>
  <c r="B10" i="14"/>
  <c r="L9" i="14"/>
  <c r="J9" i="14"/>
  <c r="I9" i="14"/>
  <c r="H9" i="14"/>
  <c r="G9" i="14"/>
  <c r="F9" i="14"/>
  <c r="E9" i="14"/>
  <c r="D9" i="14"/>
  <c r="C9" i="14"/>
  <c r="B9" i="14"/>
  <c r="L8" i="14"/>
  <c r="J8" i="14"/>
  <c r="I8" i="14"/>
  <c r="H8" i="14"/>
  <c r="G8" i="14"/>
  <c r="F8" i="14"/>
  <c r="E8" i="14"/>
  <c r="D8" i="14"/>
  <c r="C8" i="14"/>
  <c r="B8" i="14"/>
  <c r="L7" i="14"/>
  <c r="J7" i="14"/>
  <c r="I7" i="14"/>
  <c r="H7" i="14"/>
  <c r="G7" i="14"/>
  <c r="F7" i="14"/>
  <c r="E7" i="14"/>
  <c r="D7" i="14"/>
  <c r="C7" i="14"/>
  <c r="B7" i="14"/>
  <c r="L6" i="14"/>
  <c r="J6" i="14"/>
  <c r="I6" i="14"/>
  <c r="H6" i="14"/>
  <c r="G6" i="14"/>
  <c r="F6" i="14"/>
  <c r="E6" i="14"/>
  <c r="D6" i="14"/>
  <c r="C6" i="14"/>
  <c r="B6" i="14"/>
  <c r="E26" i="14" l="1"/>
  <c r="I30" i="14"/>
  <c r="I34" i="14"/>
  <c r="C37" i="14"/>
  <c r="J25" i="14"/>
  <c r="F33" i="14"/>
  <c r="F38" i="14"/>
  <c r="D25" i="14"/>
  <c r="H25" i="14"/>
  <c r="D27" i="14"/>
  <c r="H27" i="14"/>
  <c r="D29" i="14"/>
  <c r="H29" i="14"/>
  <c r="D31" i="14"/>
  <c r="H31" i="14"/>
  <c r="D33" i="14"/>
  <c r="H33" i="14"/>
  <c r="D35" i="14"/>
  <c r="H35" i="14"/>
  <c r="G37" i="14"/>
  <c r="K37" i="14"/>
  <c r="D38" i="14"/>
  <c r="H38" i="14"/>
  <c r="L38" i="14"/>
  <c r="C25" i="14"/>
  <c r="E25" i="14"/>
  <c r="G25" i="14"/>
  <c r="I25" i="14"/>
  <c r="L25" i="14"/>
  <c r="C27" i="14"/>
  <c r="E27" i="14"/>
  <c r="G27" i="14"/>
  <c r="I27" i="14"/>
  <c r="L27" i="14"/>
  <c r="C29" i="14"/>
  <c r="E29" i="14"/>
  <c r="G29" i="14"/>
  <c r="I29" i="14"/>
  <c r="L29" i="14"/>
  <c r="C31" i="14"/>
  <c r="E31" i="14"/>
  <c r="G31" i="14"/>
  <c r="L31" i="14"/>
  <c r="C33" i="14"/>
  <c r="E33" i="14"/>
  <c r="G33" i="14"/>
  <c r="I33" i="14"/>
  <c r="C35" i="14"/>
  <c r="G35" i="14"/>
  <c r="L35" i="14"/>
  <c r="H37" i="14"/>
  <c r="C38" i="14"/>
  <c r="G38" i="14"/>
  <c r="K38" i="14"/>
  <c r="F36" i="14"/>
  <c r="D37" i="14"/>
  <c r="L37" i="14"/>
  <c r="F25" i="14"/>
  <c r="F29" i="14"/>
  <c r="J29" i="14"/>
  <c r="J33" i="14"/>
  <c r="E37" i="14"/>
  <c r="I37" i="14"/>
  <c r="J38" i="14"/>
  <c r="F24" i="14"/>
  <c r="F28" i="14"/>
  <c r="J32" i="14"/>
  <c r="E24" i="14"/>
  <c r="I24" i="14"/>
  <c r="E28" i="14"/>
  <c r="I28" i="14"/>
  <c r="E32" i="14"/>
  <c r="I32" i="14"/>
  <c r="L33" i="14"/>
  <c r="E36" i="14"/>
  <c r="I36" i="14"/>
  <c r="F37" i="14"/>
  <c r="J37" i="14"/>
  <c r="F26" i="14"/>
  <c r="J28" i="14"/>
  <c r="J30" i="14"/>
  <c r="F34" i="14"/>
  <c r="J36" i="14"/>
  <c r="G24" i="14"/>
  <c r="C26" i="14"/>
  <c r="L26" i="14"/>
  <c r="C28" i="14"/>
  <c r="G28" i="14"/>
  <c r="L28" i="14"/>
  <c r="C30" i="14"/>
  <c r="G30" i="14"/>
  <c r="L30" i="14"/>
  <c r="I31" i="14"/>
  <c r="C32" i="14"/>
  <c r="G32" i="14"/>
  <c r="L32" i="14"/>
  <c r="C34" i="14"/>
  <c r="G34" i="14"/>
  <c r="L34" i="14"/>
  <c r="E35" i="14"/>
  <c r="I35" i="14"/>
  <c r="C36" i="14"/>
  <c r="G36" i="14"/>
  <c r="K36" i="14"/>
  <c r="E38" i="14"/>
  <c r="I38" i="14"/>
  <c r="J24" i="14"/>
  <c r="J26" i="14"/>
  <c r="F30" i="14"/>
  <c r="F32" i="14"/>
  <c r="J34" i="14"/>
  <c r="C24" i="14"/>
  <c r="L24" i="14"/>
  <c r="G26" i="14"/>
  <c r="D24" i="14"/>
  <c r="H24" i="14"/>
  <c r="F27" i="14"/>
  <c r="J27" i="14"/>
  <c r="D28" i="14"/>
  <c r="H28" i="14"/>
  <c r="F31" i="14"/>
  <c r="J31" i="14"/>
  <c r="D32" i="14"/>
  <c r="H32" i="14"/>
  <c r="F35" i="14"/>
  <c r="J35" i="14"/>
  <c r="D36" i="14"/>
  <c r="H36" i="14"/>
  <c r="L36" i="14"/>
  <c r="D26" i="14"/>
  <c r="H30" i="14"/>
  <c r="I26" i="14"/>
  <c r="E30" i="14"/>
  <c r="H26" i="14"/>
  <c r="D30" i="14"/>
  <c r="D34" i="14"/>
  <c r="H34" i="14"/>
  <c r="E34" i="14"/>
</calcChain>
</file>

<file path=xl/sharedStrings.xml><?xml version="1.0" encoding="utf-8"?>
<sst xmlns="http://schemas.openxmlformats.org/spreadsheetml/2006/main" count="1558" uniqueCount="994">
  <si>
    <t>Schulart</t>
  </si>
  <si>
    <t>Schülerinnen und Schüler mit sonderpädagogischer Förderung</t>
  </si>
  <si>
    <t>Darunter mit Förderschwerpunkt</t>
  </si>
  <si>
    <t>Lernen</t>
  </si>
  <si>
    <t>Emotionale und soziale Entwicklung</t>
  </si>
  <si>
    <t>Sprache</t>
  </si>
  <si>
    <t>Anzahl</t>
  </si>
  <si>
    <r>
      <t>in %</t>
    </r>
    <r>
      <rPr>
        <vertAlign val="superscript"/>
        <sz val="9"/>
        <rFont val="Arial"/>
        <family val="2"/>
      </rPr>
      <t>1)</t>
    </r>
  </si>
  <si>
    <r>
      <t>in %</t>
    </r>
    <r>
      <rPr>
        <vertAlign val="superscript"/>
        <sz val="9"/>
        <rFont val="Arial"/>
        <family val="2"/>
      </rPr>
      <t>2)</t>
    </r>
  </si>
  <si>
    <t>Insgesamt</t>
  </si>
  <si>
    <t>Grundschule</t>
  </si>
  <si>
    <t>Hauptschule</t>
  </si>
  <si>
    <t>Realschule</t>
  </si>
  <si>
    <t>Gymnasium</t>
  </si>
  <si>
    <t>Integrierte Gesamtschule</t>
  </si>
  <si>
    <t>Freie Waldorfschule</t>
  </si>
  <si>
    <t>* Ohne Niedersachsen und Saarland.</t>
  </si>
  <si>
    <t>1) Anteil an allen Schülerinnen und Schülern der jeweiligen Schulart.</t>
  </si>
  <si>
    <t>2) Anteil an allen Schülerinnen und Schülern mit sonderpädagogischem Förderbedarf an der jeweiligen Schulart.</t>
  </si>
  <si>
    <t>Land</t>
  </si>
  <si>
    <t xml:space="preserve">Schülerinnen und Schüler mit sonderpädagogischem Förderbedarf </t>
  </si>
  <si>
    <t>Davon</t>
  </si>
  <si>
    <t>Anteil in sonstigen allgemein-bildenden Schulen</t>
  </si>
  <si>
    <t>Insgesamt (Förder-quote)</t>
  </si>
  <si>
    <t>Sonst. allgemein-bildende Schule</t>
  </si>
  <si>
    <r>
      <t>in %</t>
    </r>
    <r>
      <rPr>
        <vertAlign val="superscript"/>
        <sz val="9"/>
        <color indexed="8"/>
        <rFont val="Arial"/>
        <family val="2"/>
      </rPr>
      <t>2)</t>
    </r>
  </si>
  <si>
    <t>D</t>
  </si>
  <si>
    <t>BW</t>
  </si>
  <si>
    <t>BY</t>
  </si>
  <si>
    <t>BE</t>
  </si>
  <si>
    <t>BB</t>
  </si>
  <si>
    <t>HB</t>
  </si>
  <si>
    <t>HH</t>
  </si>
  <si>
    <t>HE</t>
  </si>
  <si>
    <t>MV</t>
  </si>
  <si>
    <t>NI</t>
  </si>
  <si>
    <t>NW</t>
  </si>
  <si>
    <t>RP</t>
  </si>
  <si>
    <t>SL</t>
  </si>
  <si>
    <t>SN</t>
  </si>
  <si>
    <t>ST</t>
  </si>
  <si>
    <t>SH</t>
  </si>
  <si>
    <t>TH</t>
  </si>
  <si>
    <t>1) Anteil an allen Schülerinnen und Schülern mit Förderbedarf.</t>
  </si>
  <si>
    <t>2) Anteil an allen Schülerinnen und Schülern mit Vollzeitschulpflicht (1. bis 10. Jahrgangsstufe und Förderschulen).</t>
  </si>
  <si>
    <t>Sehen</t>
  </si>
  <si>
    <t>Hören</t>
  </si>
  <si>
    <t>Kranke</t>
  </si>
  <si>
    <t>in %</t>
  </si>
  <si>
    <t xml:space="preserve">Ausländer </t>
  </si>
  <si>
    <t xml:space="preserve">Förder-schwer-punkt über-greifend bzw. ohne Zuordnung </t>
  </si>
  <si>
    <t>·</t>
  </si>
  <si>
    <t xml:space="preserve">Deutsche </t>
  </si>
  <si>
    <t xml:space="preserve">Anzahl </t>
  </si>
  <si>
    <t>Männlich</t>
  </si>
  <si>
    <t>Schulart mit mehreren Bildungsgängen</t>
  </si>
  <si>
    <t>Darunter</t>
  </si>
  <si>
    <t xml:space="preserve">Insgesamt </t>
  </si>
  <si>
    <t xml:space="preserve">Weiblich </t>
  </si>
  <si>
    <t>Geistige Entwicklung</t>
  </si>
  <si>
    <t xml:space="preserve">Land </t>
  </si>
  <si>
    <t xml:space="preserve">Anzahl der Förderschulen </t>
  </si>
  <si>
    <t xml:space="preserve">BW </t>
  </si>
  <si>
    <t xml:space="preserve">BY </t>
  </si>
  <si>
    <t xml:space="preserve">TH </t>
  </si>
  <si>
    <t xml:space="preserve">Anzahl   </t>
  </si>
  <si>
    <t xml:space="preserve">3) Durchschnittliche Anzahl von Schülerinnen und Schülern je Förderschule. </t>
  </si>
  <si>
    <t>Körperliche und motorische Entwicklung</t>
  </si>
  <si>
    <t>Förderschwerpunkt übergreifend</t>
  </si>
  <si>
    <t>Keinem Förderschwerpunkt zugeordnet</t>
  </si>
  <si>
    <r>
      <t>in %</t>
    </r>
    <r>
      <rPr>
        <vertAlign val="superscript"/>
        <sz val="9"/>
        <color theme="1"/>
        <rFont val="Arial"/>
        <family val="2"/>
      </rPr>
      <t>1)</t>
    </r>
  </si>
  <si>
    <r>
      <t>MV</t>
    </r>
    <r>
      <rPr>
        <vertAlign val="superscript"/>
        <sz val="9"/>
        <color theme="1"/>
        <rFont val="Arial"/>
        <family val="2"/>
      </rPr>
      <t>2)</t>
    </r>
  </si>
  <si>
    <r>
      <t>SN</t>
    </r>
    <r>
      <rPr>
        <vertAlign val="superscript"/>
        <sz val="9"/>
        <color theme="1"/>
        <rFont val="Arial"/>
        <family val="2"/>
      </rPr>
      <t>2)</t>
    </r>
  </si>
  <si>
    <r>
      <t>ST</t>
    </r>
    <r>
      <rPr>
        <vertAlign val="superscript"/>
        <sz val="9"/>
        <color theme="1"/>
        <rFont val="Arial"/>
        <family val="2"/>
      </rPr>
      <t>2)</t>
    </r>
  </si>
  <si>
    <r>
      <t>SN</t>
    </r>
    <r>
      <rPr>
        <vertAlign val="superscript"/>
        <sz val="9"/>
        <color theme="1"/>
        <rFont val="Arial"/>
        <family val="2"/>
      </rPr>
      <t xml:space="preserve"> 2)</t>
    </r>
  </si>
  <si>
    <t xml:space="preserve">Verän-derung </t>
  </si>
  <si>
    <t>Anteil der Kreise, in denen die Anzahl der Förderschulen …</t>
  </si>
  <si>
    <t>… gestiegen ist</t>
  </si>
  <si>
    <t xml:space="preserve">…. gesunken ist </t>
  </si>
  <si>
    <t>… gleich geblieben ist</t>
  </si>
  <si>
    <t>Lernen, Sprache, emotionale und soziale Entwick-lung (LSE)</t>
  </si>
  <si>
    <t>2) Anteil der Förderschülerinnen und -schüler an der Gesamtheit der jeweiligen Schülergruppe.</t>
  </si>
  <si>
    <t>Mit/ohne sonderpädagogischer Förderung</t>
  </si>
  <si>
    <r>
      <t>Schülerinnen und Schüler insgesamt</t>
    </r>
    <r>
      <rPr>
        <vertAlign val="superscript"/>
        <sz val="9"/>
        <color theme="1"/>
        <rFont val="Arial"/>
        <family val="2"/>
      </rPr>
      <t>1)</t>
    </r>
  </si>
  <si>
    <t>Darunter an Förderschulen</t>
  </si>
  <si>
    <t>1) Schülergesamtzahl an allgemeinbildenden Schulen, ohne Vorklassen, Schulkindergärten, Abendschulen und Kollegs.</t>
  </si>
  <si>
    <t>Schuljahr 2000/01</t>
  </si>
  <si>
    <t>Schuljahr 2016/17</t>
  </si>
  <si>
    <r>
      <t>ST</t>
    </r>
    <r>
      <rPr>
        <vertAlign val="superscript"/>
        <sz val="9"/>
        <rFont val="Arial"/>
        <family val="2"/>
      </rPr>
      <t>4)</t>
    </r>
  </si>
  <si>
    <t>4) Ohne Schulen in freier Trägerschaft.</t>
  </si>
  <si>
    <r>
      <t>SL</t>
    </r>
    <r>
      <rPr>
        <vertAlign val="superscript"/>
        <sz val="9"/>
        <rFont val="Arial"/>
        <family val="2"/>
      </rPr>
      <t>3)</t>
    </r>
  </si>
  <si>
    <t xml:space="preserve">3) Ab 2016 ist die Anerkennung  sonderpädagogischer Förderbedarfe nur noch bei Umschulung an eine Förderschule erforderlich, so dass eine quantitative Erfassung an sonstigen allgemeinbildenden Schulen nicht mehr möglich ist. </t>
  </si>
  <si>
    <t>** Gemäß Beschluss des KMK-Schulausschusses werden Schülerinnen und Schüler an "Schulen für Kranke" heute nicht mehr in die Förder- und Förderschulbesuchsquote einbezogen.</t>
  </si>
  <si>
    <t>* In den meisten Ländern werden Schülerinnen und Schüler erfasst, bei denen ein sonderpädagogischer Förderbedarf förmlich festgestellt wurde. In BW, BY, NI und SH wird sonderpädagogische Förderung hingegen unabhängig davon erfasst, ob der Förderbedarf förmlich festgestellt wurde.</t>
  </si>
  <si>
    <t>Förderschule</t>
  </si>
  <si>
    <t>Tab. D5-1A: Schülerinnen und Schüler mit sonderpädagogischer Förderung* in Förderschulen und sonstigen allgemeinbildenden Schulen, Förderquote und Förderschulbesuchsquote 2000/01 und 2016/17** nach Ländern</t>
  </si>
  <si>
    <t>Quelle: Sekretariat der KMK (2018), Sonderpädagogische Förderung in Schulen</t>
  </si>
  <si>
    <t>●</t>
  </si>
  <si>
    <t xml:space="preserve">Anzahl der Kreise </t>
  </si>
  <si>
    <r>
      <t>Anzahl der Kreise</t>
    </r>
    <r>
      <rPr>
        <vertAlign val="superscript"/>
        <sz val="9"/>
        <color theme="1"/>
        <rFont val="Arial"/>
        <family val="2"/>
      </rPr>
      <t>1)</t>
    </r>
  </si>
  <si>
    <r>
      <t>Durchschnittliche Schulgröße</t>
    </r>
    <r>
      <rPr>
        <vertAlign val="superscript"/>
        <sz val="9"/>
        <color theme="1"/>
        <rFont val="Arial"/>
        <family val="2"/>
      </rPr>
      <t>3)</t>
    </r>
  </si>
  <si>
    <t xml:space="preserve">Davon Kreise mit einem Anteil von … bis unter …% an Schulen mit sonderpädagogisch geförderten Schülerinnen und Schülern </t>
  </si>
  <si>
    <r>
      <t xml:space="preserve">0 </t>
    </r>
    <r>
      <rPr>
        <sz val="9"/>
        <color theme="1"/>
        <rFont val="Calibri"/>
        <family val="2"/>
      </rPr>
      <t xml:space="preserve">– </t>
    </r>
    <r>
      <rPr>
        <sz val="9"/>
        <color theme="1"/>
        <rFont val="Arial"/>
        <family val="2"/>
      </rPr>
      <t>20</t>
    </r>
  </si>
  <si>
    <t xml:space="preserve">20 – 50 </t>
  </si>
  <si>
    <t xml:space="preserve">50 – 70  </t>
  </si>
  <si>
    <t xml:space="preserve">70 – 90 </t>
  </si>
  <si>
    <t>90 – 100</t>
  </si>
  <si>
    <t>X</t>
  </si>
  <si>
    <t xml:space="preserve">2) Allgemeinbildende Schulen mit mindestens einem sonderpädagogisch geförderten Schüler bzw. einer sonderpädagogisch geförderten Schülerin. </t>
  </si>
  <si>
    <t xml:space="preserve">5) Der vier Landkreisen zugeteilte Landkreis Anhalt-Zerbst wird dem Landkreis Wittenberg zugerechnet. </t>
  </si>
  <si>
    <t xml:space="preserve">2) Um die Entwicklung auf Kreisebene darstellen zu können, wird für die Berichtszeitpunkte die gegenwärtige Kreisgliederung zu Grunde gelegt. Im Jahr 2000 gab es in Mecklenburg-Vorpommern 18, in Sachsen 29 und in Sachsen-Anhalt 24 Kreise. </t>
  </si>
  <si>
    <t xml:space="preserve">4) Der zwei Landkreisen zugeteilte Landkreis Demmin wird Vorpommern-Greifswald zugerechnet.  </t>
  </si>
  <si>
    <t>Mit Schülerinnen und Schülern mit sonderpädagogischem Förderbedarf bzw. Förderung</t>
  </si>
  <si>
    <t>1 Kind</t>
  </si>
  <si>
    <t>2 Kinder</t>
  </si>
  <si>
    <t>3 Kinder</t>
  </si>
  <si>
    <t>4 bis 9 Kinder</t>
  </si>
  <si>
    <t>10 Kinder und mehr</t>
  </si>
  <si>
    <r>
      <t>Anzahl</t>
    </r>
    <r>
      <rPr>
        <vertAlign val="superscript"/>
        <sz val="9"/>
        <color theme="1"/>
        <rFont val="Arial"/>
        <family val="2"/>
      </rPr>
      <t>1)</t>
    </r>
  </si>
  <si>
    <r>
      <t>in % aller Klassen</t>
    </r>
    <r>
      <rPr>
        <vertAlign val="superscript"/>
        <sz val="9"/>
        <color theme="1"/>
        <rFont val="Arial"/>
        <family val="2"/>
      </rPr>
      <t>2)</t>
    </r>
  </si>
  <si>
    <t>1) Ungewichtete Fallzahl.</t>
  </si>
  <si>
    <t>Quelle: Statistische Ämter des Bundes und der Länder, Schulstatistik, eigene Berechnungen</t>
  </si>
  <si>
    <t>Tab. D5-2A: Schülerinnen und Schüler mit sonderpädagogischer Förderung an allgemeinbildenden Schularten und Förderschwerpunkt*</t>
  </si>
  <si>
    <t>Tab. D5-4web: Schülerinnen und Schüler mit sonderpädagogischer Förderung 2000/01 und 2016/17 nach Ländern und Förderschwerpunkten</t>
  </si>
  <si>
    <r>
      <rPr>
        <b/>
        <sz val="10"/>
        <rFont val="Arial"/>
        <family val="2"/>
      </rPr>
      <t>Tab. D5-6web</t>
    </r>
    <r>
      <rPr>
        <b/>
        <sz val="10"/>
        <color theme="1"/>
        <rFont val="Arial"/>
        <family val="2"/>
      </rPr>
      <t>: Anzahl und Anteil der allgemeinbildenden Schulen*, die Schülerinnen und Schüler mit sonderpädagogischer Förderung unterrichten, 2016/17 nach Ländern und Kreisgruppen</t>
    </r>
  </si>
  <si>
    <t>Tab. D5-7web: Schülerinnen und Schüler an Förderschulen im Schuljahr 2016/17 nach Förderschwerpunkt, Ausländerstatus und Geschlecht (in %)</t>
  </si>
  <si>
    <t>Förder-schule (Förder-schulbe-suchsquote)</t>
  </si>
  <si>
    <t>Quelle: KMK-Länderumfrage zur Schulstatistik 2016/17, eigene Berechnungen</t>
  </si>
  <si>
    <r>
      <t>Kreisfreie Städte und Landkreise</t>
    </r>
    <r>
      <rPr>
        <vertAlign val="superscript"/>
        <sz val="9"/>
        <color theme="1"/>
        <rFont val="Arial"/>
        <family val="2"/>
      </rPr>
      <t>3)</t>
    </r>
  </si>
  <si>
    <r>
      <t>Allgemein-bildende Schulen</t>
    </r>
    <r>
      <rPr>
        <vertAlign val="superscript"/>
        <sz val="9"/>
        <color theme="1"/>
        <rFont val="Arial"/>
        <family val="2"/>
      </rPr>
      <t>1)</t>
    </r>
  </si>
  <si>
    <r>
      <rPr>
        <sz val="9"/>
        <color theme="1"/>
        <rFont val="Arial"/>
        <family val="2"/>
      </rPr>
      <t>Mit sonderpädagogisch geförderten Schülerinnen und Schülern</t>
    </r>
    <r>
      <rPr>
        <vertAlign val="superscript"/>
        <sz val="9"/>
        <color theme="1"/>
        <rFont val="Arial"/>
        <family val="2"/>
      </rPr>
      <t>2)</t>
    </r>
  </si>
  <si>
    <t xml:space="preserve">Quelle: Statistische Ämter des Bundes und der Länder, Schulstatistik 2016/17, eigene Berechnungen </t>
  </si>
  <si>
    <t xml:space="preserve">1) Gegenwärtig gibt es 401 Landkreise und kreisfreie Städte; die zusammengelegten niedersächsischen Landkreise Göttingen und Osterode am Harz werden getrennt ausgewiesen. </t>
  </si>
  <si>
    <t xml:space="preserve">Tab. D5-5web: Anzahl der Förderschulen und deren Schulgröße 2000 und 2016 nach Ländern und Entwicklung auf Kreisebene </t>
  </si>
  <si>
    <t>Quelle: Statistische Ämter des Bundes und der Länder, Regionalstatistik, eigene Berechnungen</t>
  </si>
  <si>
    <r>
      <t>Anteil der Kreise, in denen die durchschnittliche Schulgröße</t>
    </r>
    <r>
      <rPr>
        <sz val="9"/>
        <color theme="1"/>
        <rFont val="Arial"/>
        <family val="2"/>
      </rPr>
      <t xml:space="preserve"> ...</t>
    </r>
  </si>
  <si>
    <t>Tab. D5-3A: Anteil der Schulklassen in den Jahrgangsstufen 4 und 9 (ohne Förderschulen) 2015/2016, in denen Schülerinnen und Schüler mit sonderpädagogischem Förderbedarf bzw. sonderpädagogischer Förderung unterrichtet werden</t>
  </si>
  <si>
    <t xml:space="preserve">Davon nach Schülerzahl mit Förderbedarf bzw. Förderung* </t>
  </si>
  <si>
    <t>* Unter Berücksichtigung diagnostizierter Förderbedarfe (nach amtlichem Feststellungsverfahren) und sonderpädagogischer Förderung ohne formale Diagnose. Schülerinnen und Schüler im Förderschwerpunkt "Geistige Entwicklung" bleiben unberücksichtigt, da diese in der Regel nicht an den Testungen teilnahmen.</t>
  </si>
  <si>
    <t>2) Gewichtete relative Häufigkeiten.</t>
  </si>
  <si>
    <t>1) Grundschulen sowie Schularten des Sekundarbereichs I und II; ohne Förderschulen. In Bayern, Brandenburg, Mecklenburg-Vorpommern, Niedersachsen, Nordrhein-Westfalen, Sachsen-Anhalt, Schleswig-Holstein und Thüringen werden Schularten des zweiten Bildungswegs mit ausgewiesen. In Baden-Württemberg, Berlin, Brandenburg, Hessen, Mecklenburg-Vorpommern, Nordrhein-Westfalen, Rheinland-Pfalz, Saarland, Sachsen, Sachsen-Anhalt und Schleswig-Holstein einschließlich Privatschulen.</t>
  </si>
  <si>
    <t>Kreiskenn-ziffer</t>
  </si>
  <si>
    <t>Kreis</t>
  </si>
  <si>
    <t xml:space="preserve">Förderschulen </t>
  </si>
  <si>
    <t xml:space="preserve">Veränderung </t>
  </si>
  <si>
    <t>08111</t>
  </si>
  <si>
    <t>Stuttgart</t>
  </si>
  <si>
    <t>08115</t>
  </si>
  <si>
    <t>Böblingen</t>
  </si>
  <si>
    <t>Landkreis</t>
  </si>
  <si>
    <t>08116</t>
  </si>
  <si>
    <t>Esslingen</t>
  </si>
  <si>
    <t>08117</t>
  </si>
  <si>
    <t>Göppingen</t>
  </si>
  <si>
    <t>08118</t>
  </si>
  <si>
    <t>Ludwigsburg</t>
  </si>
  <si>
    <t>08119</t>
  </si>
  <si>
    <t>Rems-Murr-Kreis</t>
  </si>
  <si>
    <t>08121</t>
  </si>
  <si>
    <t>Heilbronn</t>
  </si>
  <si>
    <t>08125</t>
  </si>
  <si>
    <t>08126</t>
  </si>
  <si>
    <t>Hohenlohekreis</t>
  </si>
  <si>
    <t>08127</t>
  </si>
  <si>
    <t>Schwäbisch Hall</t>
  </si>
  <si>
    <t>08128</t>
  </si>
  <si>
    <t>Main-Tauber-Kreis</t>
  </si>
  <si>
    <t>08135</t>
  </si>
  <si>
    <t>Heidenheim</t>
  </si>
  <si>
    <t>08136</t>
  </si>
  <si>
    <t>Ostalbkreis</t>
  </si>
  <si>
    <t>08211</t>
  </si>
  <si>
    <t>Baden-Baden</t>
  </si>
  <si>
    <t>08212</t>
  </si>
  <si>
    <t>Karlsruhe</t>
  </si>
  <si>
    <t>08215</t>
  </si>
  <si>
    <t>08216</t>
  </si>
  <si>
    <t>Rastatt</t>
  </si>
  <si>
    <t>08221</t>
  </si>
  <si>
    <t>Heidelberg</t>
  </si>
  <si>
    <t>08222</t>
  </si>
  <si>
    <t>Mannheim</t>
  </si>
  <si>
    <t>08225</t>
  </si>
  <si>
    <t>Neckar-Odenwald-Kreis</t>
  </si>
  <si>
    <t>08226</t>
  </si>
  <si>
    <t>Rhein-Neckar-Kreis</t>
  </si>
  <si>
    <t>08231</t>
  </si>
  <si>
    <t>Pforzheim</t>
  </si>
  <si>
    <t>08235</t>
  </si>
  <si>
    <t>Calw</t>
  </si>
  <si>
    <t>08236</t>
  </si>
  <si>
    <t>Enzkreis</t>
  </si>
  <si>
    <t>08237</t>
  </si>
  <si>
    <t>Freudenstadt</t>
  </si>
  <si>
    <t>08311</t>
  </si>
  <si>
    <t>Freiburg im Breisgau</t>
  </si>
  <si>
    <t>08315</t>
  </si>
  <si>
    <t>Breisgau-Hochschwarzwald</t>
  </si>
  <si>
    <t>08316</t>
  </si>
  <si>
    <t>Emmendingen</t>
  </si>
  <si>
    <t>08317</t>
  </si>
  <si>
    <t>Ortenaukreis</t>
  </si>
  <si>
    <t>08325</t>
  </si>
  <si>
    <t>Rottweil</t>
  </si>
  <si>
    <t>08326</t>
  </si>
  <si>
    <t>Schwarzwald-Baar-Kreis</t>
  </si>
  <si>
    <t>08327</t>
  </si>
  <si>
    <t>Tuttlingen</t>
  </si>
  <si>
    <t>08335</t>
  </si>
  <si>
    <t>Konstanz</t>
  </si>
  <si>
    <t>08336</t>
  </si>
  <si>
    <t>Lörrach</t>
  </si>
  <si>
    <t>08337</t>
  </si>
  <si>
    <t>Waldshut</t>
  </si>
  <si>
    <t>08415</t>
  </si>
  <si>
    <t>Reutlingen</t>
  </si>
  <si>
    <t>08416</t>
  </si>
  <si>
    <t>Tübingen</t>
  </si>
  <si>
    <t>08417</t>
  </si>
  <si>
    <t>Zollernalbkreis</t>
  </si>
  <si>
    <t>08421</t>
  </si>
  <si>
    <t>Ulm</t>
  </si>
  <si>
    <t>08425</t>
  </si>
  <si>
    <t>Alb-Donau-Kreis</t>
  </si>
  <si>
    <t>08426</t>
  </si>
  <si>
    <t>Biberach</t>
  </si>
  <si>
    <t>08435</t>
  </si>
  <si>
    <t xml:space="preserve">Bodenseekreis </t>
  </si>
  <si>
    <t>08436</t>
  </si>
  <si>
    <t>Ravensburg</t>
  </si>
  <si>
    <t>08437</t>
  </si>
  <si>
    <t>Sigmaringen</t>
  </si>
  <si>
    <t>Bayern</t>
  </si>
  <si>
    <t>09161</t>
  </si>
  <si>
    <t>Ingolstadt</t>
  </si>
  <si>
    <t>09162</t>
  </si>
  <si>
    <t>München</t>
  </si>
  <si>
    <t>09163</t>
  </si>
  <si>
    <t>Rosenheim</t>
  </si>
  <si>
    <t>09171</t>
  </si>
  <si>
    <t>Altötting</t>
  </si>
  <si>
    <t>09172</t>
  </si>
  <si>
    <t>Berchtesgadener Land</t>
  </si>
  <si>
    <t>09173</t>
  </si>
  <si>
    <t>Bad Tölz-Wolfratshausen</t>
  </si>
  <si>
    <t>09174</t>
  </si>
  <si>
    <t>Dachau</t>
  </si>
  <si>
    <t>09175</t>
  </si>
  <si>
    <t>Ebersberg</t>
  </si>
  <si>
    <t>09176</t>
  </si>
  <si>
    <t>Eichstätt</t>
  </si>
  <si>
    <t>09177</t>
  </si>
  <si>
    <t>Erding</t>
  </si>
  <si>
    <t>09178</t>
  </si>
  <si>
    <t>Freising</t>
  </si>
  <si>
    <t>09179</t>
  </si>
  <si>
    <t>Fürstenfeldbruck</t>
  </si>
  <si>
    <t>09180</t>
  </si>
  <si>
    <t>Garmisch-Partenkirchen</t>
  </si>
  <si>
    <t>09181</t>
  </si>
  <si>
    <t>Landsberg am Lech</t>
  </si>
  <si>
    <t>09182</t>
  </si>
  <si>
    <t>Miesbach</t>
  </si>
  <si>
    <t>09183</t>
  </si>
  <si>
    <t>Mühldorf a.d.Inn</t>
  </si>
  <si>
    <t>09184</t>
  </si>
  <si>
    <t>09185</t>
  </si>
  <si>
    <t>Neuburg-Schrobenhausen</t>
  </si>
  <si>
    <t>09186</t>
  </si>
  <si>
    <t>Pfaffenhofen a.d.Ilm</t>
  </si>
  <si>
    <t>09187</t>
  </si>
  <si>
    <t>09188</t>
  </si>
  <si>
    <t>Starnberg</t>
  </si>
  <si>
    <t>09189</t>
  </si>
  <si>
    <t>Traunstein</t>
  </si>
  <si>
    <t>09190</t>
  </si>
  <si>
    <t>Weilheim-Schongau</t>
  </si>
  <si>
    <t>09261</t>
  </si>
  <si>
    <t>Landshut</t>
  </si>
  <si>
    <t>09262</t>
  </si>
  <si>
    <t>Passau</t>
  </si>
  <si>
    <t>09263</t>
  </si>
  <si>
    <t>Straubing</t>
  </si>
  <si>
    <t>09271</t>
  </si>
  <si>
    <t>Deggendorf</t>
  </si>
  <si>
    <t>09272</t>
  </si>
  <si>
    <t>Freyung-Grafenau</t>
  </si>
  <si>
    <t>09273</t>
  </si>
  <si>
    <t>Kelheim</t>
  </si>
  <si>
    <t>09274</t>
  </si>
  <si>
    <t>09275</t>
  </si>
  <si>
    <t>09276</t>
  </si>
  <si>
    <t>Regen</t>
  </si>
  <si>
    <t>09277</t>
  </si>
  <si>
    <t>Rottal-Inn</t>
  </si>
  <si>
    <t>09278</t>
  </si>
  <si>
    <t>Straubing-Bogen</t>
  </si>
  <si>
    <t>09279</t>
  </si>
  <si>
    <t>Dingolfing-Landau</t>
  </si>
  <si>
    <t>09361</t>
  </si>
  <si>
    <t>Amberg</t>
  </si>
  <si>
    <t>09362</t>
  </si>
  <si>
    <t>Regensburg</t>
  </si>
  <si>
    <t>09363</t>
  </si>
  <si>
    <t>Weiden i.d.OPf.</t>
  </si>
  <si>
    <t>09371</t>
  </si>
  <si>
    <t>Amberg-Sulzbach</t>
  </si>
  <si>
    <t>09372</t>
  </si>
  <si>
    <t>Cham</t>
  </si>
  <si>
    <t>09373</t>
  </si>
  <si>
    <t>Neumarkt i.d.OPf.</t>
  </si>
  <si>
    <t>09374</t>
  </si>
  <si>
    <t>Neustadt a.d.Waldnaab</t>
  </si>
  <si>
    <t>09375</t>
  </si>
  <si>
    <t>09376</t>
  </si>
  <si>
    <t>Schwandorf</t>
  </si>
  <si>
    <t>09377</t>
  </si>
  <si>
    <t>Tirschenreuth</t>
  </si>
  <si>
    <t>09461</t>
  </si>
  <si>
    <t>Bamberg</t>
  </si>
  <si>
    <t>09462</t>
  </si>
  <si>
    <t>Bayreuth</t>
  </si>
  <si>
    <t>09463</t>
  </si>
  <si>
    <t>Coburg</t>
  </si>
  <si>
    <t>09464</t>
  </si>
  <si>
    <t>Hof</t>
  </si>
  <si>
    <t>09471</t>
  </si>
  <si>
    <t>09472</t>
  </si>
  <si>
    <t>09473</t>
  </si>
  <si>
    <t>09474</t>
  </si>
  <si>
    <t>Forchheim</t>
  </si>
  <si>
    <t>09475</t>
  </si>
  <si>
    <t>09476</t>
  </si>
  <si>
    <t>Kronach</t>
  </si>
  <si>
    <t>09477</t>
  </si>
  <si>
    <t>Kulmbach</t>
  </si>
  <si>
    <t>09478</t>
  </si>
  <si>
    <t>Lichtenfels</t>
  </si>
  <si>
    <t>09479</t>
  </si>
  <si>
    <t>Wunsiedel i.Fichtelgebirge</t>
  </si>
  <si>
    <t>09561</t>
  </si>
  <si>
    <t>Ansbach</t>
  </si>
  <si>
    <t>09562</t>
  </si>
  <si>
    <t>Erlangen</t>
  </si>
  <si>
    <t>09563</t>
  </si>
  <si>
    <t>Fürth</t>
  </si>
  <si>
    <t>09564</t>
  </si>
  <si>
    <t>Nürnberg</t>
  </si>
  <si>
    <t>09565</t>
  </si>
  <si>
    <t>Schwabach</t>
  </si>
  <si>
    <t>09571</t>
  </si>
  <si>
    <t>09572</t>
  </si>
  <si>
    <t>Erlangen-Höchstadt</t>
  </si>
  <si>
    <t>09573</t>
  </si>
  <si>
    <t>09574</t>
  </si>
  <si>
    <t>Nürnberger Land</t>
  </si>
  <si>
    <t>09575</t>
  </si>
  <si>
    <t>Neustadt a.d.Aisch-Bad Windsheim</t>
  </si>
  <si>
    <t>09576</t>
  </si>
  <si>
    <t>Roth</t>
  </si>
  <si>
    <t>09577</t>
  </si>
  <si>
    <t>Weißenburg-Gunzenhausen</t>
  </si>
  <si>
    <t>09661</t>
  </si>
  <si>
    <t>Aschaffenburg</t>
  </si>
  <si>
    <t>09662</t>
  </si>
  <si>
    <t>Schweinfurt</t>
  </si>
  <si>
    <t>09663</t>
  </si>
  <si>
    <t xml:space="preserve">Würzburg </t>
  </si>
  <si>
    <t>09671</t>
  </si>
  <si>
    <t>09672</t>
  </si>
  <si>
    <t>Bad Kissingen</t>
  </si>
  <si>
    <t>09673</t>
  </si>
  <si>
    <t>Rhön-Grabfeld</t>
  </si>
  <si>
    <t>09674</t>
  </si>
  <si>
    <t>Haßberge</t>
  </si>
  <si>
    <t>09675</t>
  </si>
  <si>
    <t>Kitzingen</t>
  </si>
  <si>
    <t>09676</t>
  </si>
  <si>
    <t>Miltenberg</t>
  </si>
  <si>
    <t>09677</t>
  </si>
  <si>
    <t>Main-Spessart</t>
  </si>
  <si>
    <t>09678</t>
  </si>
  <si>
    <t>09679</t>
  </si>
  <si>
    <t>Würzburg</t>
  </si>
  <si>
    <t>09761</t>
  </si>
  <si>
    <t>Augsburg</t>
  </si>
  <si>
    <t>09762</t>
  </si>
  <si>
    <t>Kaufbeuren</t>
  </si>
  <si>
    <t>09763</t>
  </si>
  <si>
    <t>Kempten/Allgäu</t>
  </si>
  <si>
    <t>09764</t>
  </si>
  <si>
    <t>Memmingen</t>
  </si>
  <si>
    <t>09771</t>
  </si>
  <si>
    <t>Aichach-Friedberg</t>
  </si>
  <si>
    <t>09772</t>
  </si>
  <si>
    <t>09773</t>
  </si>
  <si>
    <t>Dillingen a.d.Donau</t>
  </si>
  <si>
    <t>09774</t>
  </si>
  <si>
    <t>Günzburg</t>
  </si>
  <si>
    <t>09775</t>
  </si>
  <si>
    <t>Neu-Ulm</t>
  </si>
  <si>
    <t>09776</t>
  </si>
  <si>
    <t>Lindau (Bodensee)</t>
  </si>
  <si>
    <t>09777</t>
  </si>
  <si>
    <t>Ostallgäu</t>
  </si>
  <si>
    <t>09778</t>
  </si>
  <si>
    <t>Unterallgäu</t>
  </si>
  <si>
    <t>09779</t>
  </si>
  <si>
    <t>Donau-Ries</t>
  </si>
  <si>
    <t>09780</t>
  </si>
  <si>
    <t>Oberallgäu</t>
  </si>
  <si>
    <t xml:space="preserve">Berlin </t>
  </si>
  <si>
    <t>11</t>
  </si>
  <si>
    <t>Brandenburg</t>
  </si>
  <si>
    <t>12051</t>
  </si>
  <si>
    <t>Brandenburg an der Havel</t>
  </si>
  <si>
    <t>12052</t>
  </si>
  <si>
    <t>Cottbus</t>
  </si>
  <si>
    <t>12053</t>
  </si>
  <si>
    <t>Frankfurt (Oder)</t>
  </si>
  <si>
    <t>12054</t>
  </si>
  <si>
    <t>Potsdam</t>
  </si>
  <si>
    <t>12060</t>
  </si>
  <si>
    <t>Barnim</t>
  </si>
  <si>
    <t>12062</t>
  </si>
  <si>
    <t>Elbe-Elster</t>
  </si>
  <si>
    <t>12063</t>
  </si>
  <si>
    <t>Havelland</t>
  </si>
  <si>
    <t>12064</t>
  </si>
  <si>
    <t>Märkisch-Oderland</t>
  </si>
  <si>
    <t>12065</t>
  </si>
  <si>
    <t>Oberhavel</t>
  </si>
  <si>
    <t>12066</t>
  </si>
  <si>
    <t>Oberspreewald-Lausitz</t>
  </si>
  <si>
    <t>12067</t>
  </si>
  <si>
    <t>Oder-Spree</t>
  </si>
  <si>
    <t>12068</t>
  </si>
  <si>
    <t>Ostprignitz-Ruppin</t>
  </si>
  <si>
    <t>12069</t>
  </si>
  <si>
    <t>Potsdam-Mittelmark</t>
  </si>
  <si>
    <t>12070</t>
  </si>
  <si>
    <t>Prignitz</t>
  </si>
  <si>
    <t>12071</t>
  </si>
  <si>
    <t>Spree-Neiße</t>
  </si>
  <si>
    <t>12072</t>
  </si>
  <si>
    <t>Teltow-Fläming</t>
  </si>
  <si>
    <t>12073</t>
  </si>
  <si>
    <t>Uckermark</t>
  </si>
  <si>
    <t>13061</t>
  </si>
  <si>
    <t>Dahme-Spreewald</t>
  </si>
  <si>
    <t xml:space="preserve">Hansestadt Bremen </t>
  </si>
  <si>
    <t>04011</t>
  </si>
  <si>
    <t>Bremen</t>
  </si>
  <si>
    <t>04012</t>
  </si>
  <si>
    <t>Bremerhaven</t>
  </si>
  <si>
    <t xml:space="preserve">Hansestadt Hamburg </t>
  </si>
  <si>
    <t>02</t>
  </si>
  <si>
    <t>Hamburg</t>
  </si>
  <si>
    <t xml:space="preserve">Hessen </t>
  </si>
  <si>
    <t>06411</t>
  </si>
  <si>
    <t>Darmstadt</t>
  </si>
  <si>
    <t>06412</t>
  </si>
  <si>
    <t>Frankfurt am Main</t>
  </si>
  <si>
    <t>06413</t>
  </si>
  <si>
    <t>Offenbach am Main</t>
  </si>
  <si>
    <t>06414</t>
  </si>
  <si>
    <t>Wiesbaden</t>
  </si>
  <si>
    <t>06431</t>
  </si>
  <si>
    <t>Bergstraße</t>
  </si>
  <si>
    <t>06432</t>
  </si>
  <si>
    <t>Darmstadt-Dieburg</t>
  </si>
  <si>
    <t>06433</t>
  </si>
  <si>
    <t>Groß-Gerau</t>
  </si>
  <si>
    <t>06434</t>
  </si>
  <si>
    <t>Hochtaunuskreis</t>
  </si>
  <si>
    <t>06435</t>
  </si>
  <si>
    <t>Main-Kinzig-Kreis</t>
  </si>
  <si>
    <t>06436</t>
  </si>
  <si>
    <t>Main-Taunus-Kreis</t>
  </si>
  <si>
    <t>06437</t>
  </si>
  <si>
    <t>Odenwaldkreis</t>
  </si>
  <si>
    <t>06438</t>
  </si>
  <si>
    <t>Offenbach</t>
  </si>
  <si>
    <t>06439</t>
  </si>
  <si>
    <t>Rheingau-Taunus-Kreis</t>
  </si>
  <si>
    <t>06440</t>
  </si>
  <si>
    <t>Wetteraukreis</t>
  </si>
  <si>
    <t>06531</t>
  </si>
  <si>
    <t>Gießen</t>
  </si>
  <si>
    <t>06532</t>
  </si>
  <si>
    <t>Lahn-Dill-Kreis</t>
  </si>
  <si>
    <t>06533</t>
  </si>
  <si>
    <t>Limburg-Weilburg</t>
  </si>
  <si>
    <t>06534</t>
  </si>
  <si>
    <t>Marburg-Biedenkopf</t>
  </si>
  <si>
    <t>06535</t>
  </si>
  <si>
    <t>Vogelsbergkreis</t>
  </si>
  <si>
    <t>06611</t>
  </si>
  <si>
    <t>Kassel</t>
  </si>
  <si>
    <t>06631</t>
  </si>
  <si>
    <t>Fulda</t>
  </si>
  <si>
    <t>06632</t>
  </si>
  <si>
    <t>Hersfeld-Rotenburg</t>
  </si>
  <si>
    <t>06633</t>
  </si>
  <si>
    <t>06634</t>
  </si>
  <si>
    <t>Schwalm-Eder-Kreis</t>
  </si>
  <si>
    <t>06635</t>
  </si>
  <si>
    <t>Waldeck-Frankenberg</t>
  </si>
  <si>
    <t>06636</t>
  </si>
  <si>
    <t>Werra-Meißner-Kreis</t>
  </si>
  <si>
    <t xml:space="preserve">Mecklenburg-Vorpommern </t>
  </si>
  <si>
    <t>13003</t>
  </si>
  <si>
    <t>Rostock</t>
  </si>
  <si>
    <t>13004</t>
  </si>
  <si>
    <t>Schwerin</t>
  </si>
  <si>
    <t>13071</t>
  </si>
  <si>
    <t>Mecklenburgische Seenplatte</t>
  </si>
  <si>
    <t>13072</t>
  </si>
  <si>
    <t>13073</t>
  </si>
  <si>
    <t>Vorpommern-Rügen</t>
  </si>
  <si>
    <t>13074</t>
  </si>
  <si>
    <t>Nordwestmecklenburg</t>
  </si>
  <si>
    <t>13075</t>
  </si>
  <si>
    <t>Vorpommern-Greifswald</t>
  </si>
  <si>
    <t>13076</t>
  </si>
  <si>
    <t>Ludwigslust-Parchim</t>
  </si>
  <si>
    <t xml:space="preserve">Niedersachsen </t>
  </si>
  <si>
    <t>03101</t>
  </si>
  <si>
    <t>Braunschweig</t>
  </si>
  <si>
    <t>03102</t>
  </si>
  <si>
    <t>Salzgitter</t>
  </si>
  <si>
    <t>03103</t>
  </si>
  <si>
    <t>Wolfsburg</t>
  </si>
  <si>
    <t>03151</t>
  </si>
  <si>
    <t>Gifhorn</t>
  </si>
  <si>
    <t>03152</t>
  </si>
  <si>
    <t>Göttingen</t>
  </si>
  <si>
    <t>03153</t>
  </si>
  <si>
    <t>Goslar</t>
  </si>
  <si>
    <t>03154</t>
  </si>
  <si>
    <t>Helmstedt</t>
  </si>
  <si>
    <t>03155</t>
  </si>
  <si>
    <t>Northeim</t>
  </si>
  <si>
    <t>03156</t>
  </si>
  <si>
    <t>Osterode am Harz</t>
  </si>
  <si>
    <t>03157</t>
  </si>
  <si>
    <t>Peine</t>
  </si>
  <si>
    <t>03158</t>
  </si>
  <si>
    <t>Wolfenbüttel</t>
  </si>
  <si>
    <t>03241</t>
  </si>
  <si>
    <t>Hannover</t>
  </si>
  <si>
    <t>Region</t>
  </si>
  <si>
    <t>03251</t>
  </si>
  <si>
    <t>Diepholz</t>
  </si>
  <si>
    <t>03252</t>
  </si>
  <si>
    <t>Hameln-Pyrmont</t>
  </si>
  <si>
    <t>03254</t>
  </si>
  <si>
    <t>Hildesheim</t>
  </si>
  <si>
    <t>03256</t>
  </si>
  <si>
    <t>Nienburg (Weser)</t>
  </si>
  <si>
    <t>03257</t>
  </si>
  <si>
    <t>Schaumburg</t>
  </si>
  <si>
    <t>03351</t>
  </si>
  <si>
    <t>Celle</t>
  </si>
  <si>
    <t>03352</t>
  </si>
  <si>
    <t>Cuxhaven</t>
  </si>
  <si>
    <t>03353</t>
  </si>
  <si>
    <t>Harburg</t>
  </si>
  <si>
    <t>03354</t>
  </si>
  <si>
    <t>Lüchow-Dannenberg</t>
  </si>
  <si>
    <t>03355</t>
  </si>
  <si>
    <t>Lüneburg</t>
  </si>
  <si>
    <t>03356</t>
  </si>
  <si>
    <t>Osterholz</t>
  </si>
  <si>
    <t>03357</t>
  </si>
  <si>
    <t>Rotenburg (Wümme)</t>
  </si>
  <si>
    <t>03358</t>
  </si>
  <si>
    <t>Heidekreis</t>
  </si>
  <si>
    <t>03359</t>
  </si>
  <si>
    <t>Stade</t>
  </si>
  <si>
    <t>03360</t>
  </si>
  <si>
    <t>Uelzen</t>
  </si>
  <si>
    <t>03361</t>
  </si>
  <si>
    <t>Verden</t>
  </si>
  <si>
    <t>03401</t>
  </si>
  <si>
    <t>Delmenhorst</t>
  </si>
  <si>
    <t>03402</t>
  </si>
  <si>
    <t>Emden</t>
  </si>
  <si>
    <t>03403</t>
  </si>
  <si>
    <t xml:space="preserve">Oldenburg </t>
  </si>
  <si>
    <t>03404</t>
  </si>
  <si>
    <t>Osnabrück</t>
  </si>
  <si>
    <t>03405</t>
  </si>
  <si>
    <t xml:space="preserve">Wilhelmshaven </t>
  </si>
  <si>
    <t>03451</t>
  </si>
  <si>
    <t>Ammerland</t>
  </si>
  <si>
    <t>03452</t>
  </si>
  <si>
    <t>Aurich</t>
  </si>
  <si>
    <t>03453</t>
  </si>
  <si>
    <t>Cloppenburg</t>
  </si>
  <si>
    <t>03454</t>
  </si>
  <si>
    <t>Emsland</t>
  </si>
  <si>
    <t>03455</t>
  </si>
  <si>
    <t>Friesland</t>
  </si>
  <si>
    <t>03456</t>
  </si>
  <si>
    <t>Grafschaft Bentheim</t>
  </si>
  <si>
    <t>03457</t>
  </si>
  <si>
    <t>Leer</t>
  </si>
  <si>
    <t>03458</t>
  </si>
  <si>
    <t>Oldenburg</t>
  </si>
  <si>
    <t>03459</t>
  </si>
  <si>
    <t>03460</t>
  </si>
  <si>
    <t>Vechta</t>
  </si>
  <si>
    <t>03461</t>
  </si>
  <si>
    <t>Wesermarsch</t>
  </si>
  <si>
    <t>03462</t>
  </si>
  <si>
    <t>Wittmund</t>
  </si>
  <si>
    <t>03555</t>
  </si>
  <si>
    <t>Holzminden</t>
  </si>
  <si>
    <t xml:space="preserve">Nordrhein-Westfalen </t>
  </si>
  <si>
    <t>05111</t>
  </si>
  <si>
    <t>Düsseldorf</t>
  </si>
  <si>
    <t>05112</t>
  </si>
  <si>
    <t>Duisburg</t>
  </si>
  <si>
    <t>05113</t>
  </si>
  <si>
    <t>Essen</t>
  </si>
  <si>
    <t>05114</t>
  </si>
  <si>
    <t>Krefeld</t>
  </si>
  <si>
    <t>05116</t>
  </si>
  <si>
    <t>Mönchengladbach</t>
  </si>
  <si>
    <t>05117</t>
  </si>
  <si>
    <t>Mülheim an der Ruhr</t>
  </si>
  <si>
    <t>05119</t>
  </si>
  <si>
    <t>Oberhausen</t>
  </si>
  <si>
    <t>05120</t>
  </si>
  <si>
    <t>Remscheid</t>
  </si>
  <si>
    <t>05122</t>
  </si>
  <si>
    <t xml:space="preserve">Solingen </t>
  </si>
  <si>
    <t>05124</t>
  </si>
  <si>
    <t>Wuppertal</t>
  </si>
  <si>
    <t>05154</t>
  </si>
  <si>
    <t xml:space="preserve">Kleve                     </t>
  </si>
  <si>
    <t>05158</t>
  </si>
  <si>
    <t xml:space="preserve">Mettmann                  </t>
  </si>
  <si>
    <t>05162</t>
  </si>
  <si>
    <t xml:space="preserve">Rhein-Kreis Neuss               </t>
  </si>
  <si>
    <t>05166</t>
  </si>
  <si>
    <t xml:space="preserve">Viersen                   </t>
  </si>
  <si>
    <t>05170</t>
  </si>
  <si>
    <t xml:space="preserve">Wesel                     </t>
  </si>
  <si>
    <t>05314</t>
  </si>
  <si>
    <t xml:space="preserve">Bonn </t>
  </si>
  <si>
    <t>05315</t>
  </si>
  <si>
    <t xml:space="preserve">Köln       </t>
  </si>
  <si>
    <t>05316</t>
  </si>
  <si>
    <t>Leverkusen</t>
  </si>
  <si>
    <t>05334</t>
  </si>
  <si>
    <t>Aachen</t>
  </si>
  <si>
    <t>Städteregion</t>
  </si>
  <si>
    <t>05358</t>
  </si>
  <si>
    <t xml:space="preserve">Düren                     </t>
  </si>
  <si>
    <t>05362</t>
  </si>
  <si>
    <t xml:space="preserve">Rhein-Erft-Kreis                </t>
  </si>
  <si>
    <t>05366</t>
  </si>
  <si>
    <t xml:space="preserve">Euskirchen                </t>
  </si>
  <si>
    <t>05370</t>
  </si>
  <si>
    <t xml:space="preserve">Heinsberg                 </t>
  </si>
  <si>
    <t>05374</t>
  </si>
  <si>
    <t xml:space="preserve">Oberbergischer Kreis            </t>
  </si>
  <si>
    <t>05378</t>
  </si>
  <si>
    <t xml:space="preserve">Rheinisch-Bergischer Kreis      </t>
  </si>
  <si>
    <t>05382</t>
  </si>
  <si>
    <t xml:space="preserve">Rhein-Sieg-Kreis                </t>
  </si>
  <si>
    <t>05512</t>
  </si>
  <si>
    <t>Bottrop</t>
  </si>
  <si>
    <t>05513</t>
  </si>
  <si>
    <t>Gelsenkirchen</t>
  </si>
  <si>
    <t>05515</t>
  </si>
  <si>
    <t>Münster</t>
  </si>
  <si>
    <t>05554</t>
  </si>
  <si>
    <t xml:space="preserve">Borken                    </t>
  </si>
  <si>
    <t>05558</t>
  </si>
  <si>
    <t xml:space="preserve">Coesfeld                  </t>
  </si>
  <si>
    <t>05562</t>
  </si>
  <si>
    <t xml:space="preserve">Recklinghausen            </t>
  </si>
  <si>
    <t>05566</t>
  </si>
  <si>
    <t xml:space="preserve">Steinfurt                 </t>
  </si>
  <si>
    <t>05570</t>
  </si>
  <si>
    <t xml:space="preserve">Warendorf                 </t>
  </si>
  <si>
    <t>05711</t>
  </si>
  <si>
    <t>Bielefeld</t>
  </si>
  <si>
    <t>05754</t>
  </si>
  <si>
    <t xml:space="preserve">Gütersloh                 </t>
  </si>
  <si>
    <t>05758</t>
  </si>
  <si>
    <t xml:space="preserve">Herford                   </t>
  </si>
  <si>
    <t>05762</t>
  </si>
  <si>
    <t xml:space="preserve">Höxter                    </t>
  </si>
  <si>
    <t>05766</t>
  </si>
  <si>
    <t xml:space="preserve">Lippe                     </t>
  </si>
  <si>
    <t>05770</t>
  </si>
  <si>
    <t xml:space="preserve">Minden-Lübbecke           </t>
  </si>
  <si>
    <t>05774</t>
  </si>
  <si>
    <t xml:space="preserve">Paderborn                 </t>
  </si>
  <si>
    <t>05911</t>
  </si>
  <si>
    <t>Bochum</t>
  </si>
  <si>
    <t>05913</t>
  </si>
  <si>
    <t>Dortmund</t>
  </si>
  <si>
    <t>05914</t>
  </si>
  <si>
    <t>Hagen</t>
  </si>
  <si>
    <t>05915</t>
  </si>
  <si>
    <t>Hamm</t>
  </si>
  <si>
    <t>05916</t>
  </si>
  <si>
    <t>Herne</t>
  </si>
  <si>
    <t>05954</t>
  </si>
  <si>
    <t xml:space="preserve">Ennepe-Ruhr-Kreis               </t>
  </si>
  <si>
    <t>05958</t>
  </si>
  <si>
    <t xml:space="preserve">Hochsauerlandkreis              </t>
  </si>
  <si>
    <t>05962</t>
  </si>
  <si>
    <t xml:space="preserve">Märkischer Kreis                </t>
  </si>
  <si>
    <t>05966</t>
  </si>
  <si>
    <t xml:space="preserve">Olpe                      </t>
  </si>
  <si>
    <t>05970</t>
  </si>
  <si>
    <t xml:space="preserve">Siegen-Wittgenstein       </t>
  </si>
  <si>
    <t>05974</t>
  </si>
  <si>
    <t xml:space="preserve">Soest                     </t>
  </si>
  <si>
    <t>05978</t>
  </si>
  <si>
    <t xml:space="preserve">Unna                      </t>
  </si>
  <si>
    <t>07111</t>
  </si>
  <si>
    <t>Koblenz</t>
  </si>
  <si>
    <t>07131</t>
  </si>
  <si>
    <t>Ahrweiler</t>
  </si>
  <si>
    <t>07132</t>
  </si>
  <si>
    <t>Altenkirchen (Westerwald)</t>
  </si>
  <si>
    <t>07133</t>
  </si>
  <si>
    <t>Bad Kreuznach</t>
  </si>
  <si>
    <t>07134</t>
  </si>
  <si>
    <t>Birkenfeld</t>
  </si>
  <si>
    <t>07135</t>
  </si>
  <si>
    <t>Cochem-Zell</t>
  </si>
  <si>
    <t>07137</t>
  </si>
  <si>
    <t>Mayen-Koblenz</t>
  </si>
  <si>
    <t>07138</t>
  </si>
  <si>
    <t>Neuwied</t>
  </si>
  <si>
    <t>07140</t>
  </si>
  <si>
    <t>Rhein-Hunsrück-Kreis</t>
  </si>
  <si>
    <t>07141</t>
  </si>
  <si>
    <t>Rhein-Lahn-Kreis</t>
  </si>
  <si>
    <t>07143</t>
  </si>
  <si>
    <t>Westerwaldkreis</t>
  </si>
  <si>
    <t>07211</t>
  </si>
  <si>
    <t>Trier</t>
  </si>
  <si>
    <t>07231</t>
  </si>
  <si>
    <t>Bernkastel-Wittlich</t>
  </si>
  <si>
    <t>07232</t>
  </si>
  <si>
    <t>Eifelkreis Bitburg-Prüm</t>
  </si>
  <si>
    <t>07233</t>
  </si>
  <si>
    <t>Vulkaneifel</t>
  </si>
  <si>
    <t>07235</t>
  </si>
  <si>
    <t>Trier-Saarburg</t>
  </si>
  <si>
    <t>07311</t>
  </si>
  <si>
    <t>Frankenthal (Pfalz)</t>
  </si>
  <si>
    <t>07312</t>
  </si>
  <si>
    <t>Kaiserslautern</t>
  </si>
  <si>
    <t>07313</t>
  </si>
  <si>
    <t>Landau in der Pfalz</t>
  </si>
  <si>
    <t>07314</t>
  </si>
  <si>
    <t>Ludwigshafen am Rhein</t>
  </si>
  <si>
    <t>07315</t>
  </si>
  <si>
    <t>Mainz</t>
  </si>
  <si>
    <t>07316</t>
  </si>
  <si>
    <t>Neustadt a.d.Weinstraße</t>
  </si>
  <si>
    <t>07317</t>
  </si>
  <si>
    <t>Pirmasens</t>
  </si>
  <si>
    <t>07318</t>
  </si>
  <si>
    <t>Speyer</t>
  </si>
  <si>
    <t>07319</t>
  </si>
  <si>
    <t>Worms</t>
  </si>
  <si>
    <t>07320</t>
  </si>
  <si>
    <t>Zweibrücken</t>
  </si>
  <si>
    <t>07331</t>
  </si>
  <si>
    <t>Alzey-Worms</t>
  </si>
  <si>
    <t>07332</t>
  </si>
  <si>
    <t>Bad Dürkheim</t>
  </si>
  <si>
    <t>07333</t>
  </si>
  <si>
    <t>Donnersbergkreis</t>
  </si>
  <si>
    <t>07334</t>
  </si>
  <si>
    <t>Germersheim</t>
  </si>
  <si>
    <t>07335</t>
  </si>
  <si>
    <t>07336</t>
  </si>
  <si>
    <t>Kusel</t>
  </si>
  <si>
    <t>07337</t>
  </si>
  <si>
    <t>Südliche Weinstraße</t>
  </si>
  <si>
    <t>07338</t>
  </si>
  <si>
    <t>Rhein-Pfalz-Kreis</t>
  </si>
  <si>
    <t>07339</t>
  </si>
  <si>
    <t>Mainz-Bingen</t>
  </si>
  <si>
    <t>07340</t>
  </si>
  <si>
    <t>Südwestpfalz</t>
  </si>
  <si>
    <t xml:space="preserve">Saarland </t>
  </si>
  <si>
    <t>10041</t>
  </si>
  <si>
    <t>Saarbrücken</t>
  </si>
  <si>
    <t>Regionalverband</t>
  </si>
  <si>
    <t>10042</t>
  </si>
  <si>
    <t>Merzig-Wadern</t>
  </si>
  <si>
    <t>10043</t>
  </si>
  <si>
    <t>Neunkirchen</t>
  </si>
  <si>
    <t>10044</t>
  </si>
  <si>
    <t>Saarlouis</t>
  </si>
  <si>
    <t>10045</t>
  </si>
  <si>
    <t>Saarpfalz-Kreis</t>
  </si>
  <si>
    <t>10046</t>
  </si>
  <si>
    <t>St. Wendel</t>
  </si>
  <si>
    <t xml:space="preserve">Sachsen </t>
  </si>
  <si>
    <t>14511</t>
  </si>
  <si>
    <t>Chemnitz</t>
  </si>
  <si>
    <t>14521</t>
  </si>
  <si>
    <t>Erzgebirgskreis</t>
  </si>
  <si>
    <t>14522</t>
  </si>
  <si>
    <t>Mittelsachsen</t>
  </si>
  <si>
    <t>14523</t>
  </si>
  <si>
    <t>Vogtlandkreis</t>
  </si>
  <si>
    <t>14524</t>
  </si>
  <si>
    <t>Zwickau</t>
  </si>
  <si>
    <t>14612</t>
  </si>
  <si>
    <t>Dresden</t>
  </si>
  <si>
    <t>14625</t>
  </si>
  <si>
    <t>Bautzen</t>
  </si>
  <si>
    <t>14626</t>
  </si>
  <si>
    <t>Görlitz</t>
  </si>
  <si>
    <t>14627</t>
  </si>
  <si>
    <t>Meißen</t>
  </si>
  <si>
    <t>14628</t>
  </si>
  <si>
    <t>Sächsische Schweiz-Osterzgebirge</t>
  </si>
  <si>
    <t>14713</t>
  </si>
  <si>
    <t>Leipzig</t>
  </si>
  <si>
    <t>14729</t>
  </si>
  <si>
    <t>14730</t>
  </si>
  <si>
    <t>Nordsachsen</t>
  </si>
  <si>
    <t xml:space="preserve">Sachsen-Anhalt </t>
  </si>
  <si>
    <t>15001</t>
  </si>
  <si>
    <t>Dessau-Roßlau</t>
  </si>
  <si>
    <t>15002</t>
  </si>
  <si>
    <t>Halle (Saale)</t>
  </si>
  <si>
    <t>15003</t>
  </si>
  <si>
    <t>Magdeburg</t>
  </si>
  <si>
    <t>15081</t>
  </si>
  <si>
    <t>Altmarkkreis Salzwedel</t>
  </si>
  <si>
    <t>15082</t>
  </si>
  <si>
    <t>Anhalt-Bitterfeld</t>
  </si>
  <si>
    <t>15083</t>
  </si>
  <si>
    <t>Börde</t>
  </si>
  <si>
    <t>15084</t>
  </si>
  <si>
    <t>Burgenlandkreis</t>
  </si>
  <si>
    <t>15085</t>
  </si>
  <si>
    <t>Harz</t>
  </si>
  <si>
    <t>15086</t>
  </si>
  <si>
    <t>Jerichower Land</t>
  </si>
  <si>
    <t>15087</t>
  </si>
  <si>
    <t>Mansfeld-Südharz</t>
  </si>
  <si>
    <t>15088</t>
  </si>
  <si>
    <t>Saalekreis</t>
  </si>
  <si>
    <t>15089</t>
  </si>
  <si>
    <t>Salzlandkreis</t>
  </si>
  <si>
    <t>15090</t>
  </si>
  <si>
    <t>Stendal</t>
  </si>
  <si>
    <t>15091</t>
  </si>
  <si>
    <t>Wittenberg</t>
  </si>
  <si>
    <t xml:space="preserve">Schleswig-Holstein </t>
  </si>
  <si>
    <t>01001</t>
  </si>
  <si>
    <t>Flensburg</t>
  </si>
  <si>
    <t>01002</t>
  </si>
  <si>
    <t>Kiel</t>
  </si>
  <si>
    <t>01003</t>
  </si>
  <si>
    <t>Lübeck</t>
  </si>
  <si>
    <t>01004</t>
  </si>
  <si>
    <t>Neumünster</t>
  </si>
  <si>
    <t>01051</t>
  </si>
  <si>
    <t>Dithmarschen</t>
  </si>
  <si>
    <t>01053</t>
  </si>
  <si>
    <t>Herzogtum Lauenburg</t>
  </si>
  <si>
    <t>01054</t>
  </si>
  <si>
    <t>Nordfriesland</t>
  </si>
  <si>
    <t>01055</t>
  </si>
  <si>
    <t>Ostholstein</t>
  </si>
  <si>
    <t>01056</t>
  </si>
  <si>
    <t>Pinneberg</t>
  </si>
  <si>
    <t>01057</t>
  </si>
  <si>
    <t>Plön</t>
  </si>
  <si>
    <t>01058</t>
  </si>
  <si>
    <t>Rendsburg-Eckernförde</t>
  </si>
  <si>
    <t>01059</t>
  </si>
  <si>
    <t>Schleswig-Flensburg</t>
  </si>
  <si>
    <t>01060</t>
  </si>
  <si>
    <t>Segeberg</t>
  </si>
  <si>
    <t>01061</t>
  </si>
  <si>
    <t>Steinburg</t>
  </si>
  <si>
    <t>01062</t>
  </si>
  <si>
    <t>Stormarn</t>
  </si>
  <si>
    <t xml:space="preserve">Thüringen </t>
  </si>
  <si>
    <t>16051</t>
  </si>
  <si>
    <t>Erfurt</t>
  </si>
  <si>
    <t>16052</t>
  </si>
  <si>
    <t>Gera</t>
  </si>
  <si>
    <t>16053</t>
  </si>
  <si>
    <t>Jena</t>
  </si>
  <si>
    <t>16054</t>
  </si>
  <si>
    <t>Suhl</t>
  </si>
  <si>
    <t>16055</t>
  </si>
  <si>
    <t>Weimar</t>
  </si>
  <si>
    <t>16056</t>
  </si>
  <si>
    <t>Eisenach</t>
  </si>
  <si>
    <t>16061</t>
  </si>
  <si>
    <t>Eichsfeld</t>
  </si>
  <si>
    <t>16062</t>
  </si>
  <si>
    <t>Nordhausen</t>
  </si>
  <si>
    <t>16063</t>
  </si>
  <si>
    <t>Wartburgkreis</t>
  </si>
  <si>
    <t>16064</t>
  </si>
  <si>
    <t>Unstrut-Hainich-Kreis</t>
  </si>
  <si>
    <t>16065</t>
  </si>
  <si>
    <t>Kyffhäuserkreis</t>
  </si>
  <si>
    <t>16066</t>
  </si>
  <si>
    <t>Schmalkalden-Meiningen</t>
  </si>
  <si>
    <t>16067</t>
  </si>
  <si>
    <t>Gotha</t>
  </si>
  <si>
    <t>16068</t>
  </si>
  <si>
    <t>Sömmerda</t>
  </si>
  <si>
    <t>16069</t>
  </si>
  <si>
    <t>Hildburghausen</t>
  </si>
  <si>
    <t>16070</t>
  </si>
  <si>
    <t>Ilm-Kreis</t>
  </si>
  <si>
    <t>16071</t>
  </si>
  <si>
    <t>Weimarer Land</t>
  </si>
  <si>
    <t>16072</t>
  </si>
  <si>
    <t>Sonneberg</t>
  </si>
  <si>
    <t>16073</t>
  </si>
  <si>
    <t>Saalfeld-Rudolstadt</t>
  </si>
  <si>
    <t>16074</t>
  </si>
  <si>
    <t>Saale-Holzland-Kreis</t>
  </si>
  <si>
    <t>16075</t>
  </si>
  <si>
    <t>Saale-Orla-Kreis</t>
  </si>
  <si>
    <t>16076</t>
  </si>
  <si>
    <t>Greiz</t>
  </si>
  <si>
    <t>16077</t>
  </si>
  <si>
    <t>Altenburger Land</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</si>
  <si>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</si>
  <si>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</si>
  <si>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</si>
  <si>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</si>
  <si>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</si>
  <si>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</si>
  <si>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</si>
  <si>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</si>
  <si>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</si>
  <si>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</si>
  <si>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</si>
  <si>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</si>
  <si>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</si>
  <si>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</si>
  <si>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</si>
  <si>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</si>
  <si>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</si>
  <si>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 xml:space="preserve">Zurück zum Inhalt </t>
  </si>
  <si>
    <t xml:space="preserve">Abb. D5-4A: Anzahl der Förderschulen in den Kreisen und durchschnittliche Schulgröße je Land 2000 und 2016 </t>
  </si>
  <si>
    <t>Tab. D5-1A: Schülerinnen und Schüler mit sonderpädagogischer Förderung in Förderschulen und sonstigen allgemeinbildenden Schulen, Förderquote und Förderschulbesuchsquote 2000/01 und 2016/17 nach Ländern</t>
  </si>
  <si>
    <t>Tab. D5-2A: Schülerinnen und Schüler mit sonderpädagogischer Förderung an allgemeinbildenden Schularten und Förderschwerpunkt</t>
  </si>
  <si>
    <t>Tab. D5-6web: Anzahl und Anteil der allgemeinbildenden Schulen, die Schülerinnen und Schüler mit sonderpädagogischer Förderung unterrichten, 2016/17 nach Ländern und Kreisgruppen</t>
  </si>
  <si>
    <t>Tab. D5-8web: Allgemeinbildende Regelschulen mit sonderpädagogisch geförderten Schülerinnen und Schülern 2016 sowie Förderschulen 2000 und 2016 nach Kreisen</t>
  </si>
  <si>
    <t>Kreisfreie Stadt / Landkreis</t>
  </si>
  <si>
    <t>Kreisfreie Stadt</t>
  </si>
  <si>
    <t xml:space="preserve">Kreisfreie Stadt </t>
  </si>
  <si>
    <t>* Ohne Förderschulen.</t>
  </si>
  <si>
    <t>Tab. D5-8web: Allgemeinbildende Regelschulen* mit sonderpädagogisch geförderten Schülerinnen und Schülern 2016 sowie Förderschulen 2000 und 2016 nach Kreisen</t>
  </si>
  <si>
    <t>Quelle: Statistische Ämter des Bundes und der Länder, Regionalstatistik; KMK-Länderumfrage zur Schulstatistik 2016/17, eigene Berechnungen</t>
  </si>
  <si>
    <t>Körperliche und moto-rische Ent-wicklung</t>
  </si>
  <si>
    <t>2) Ohne Schülerinnen und Schüler, die ohne förmlich festgestellten Förderbedarf sonderpädagogisch gefördert werden.</t>
  </si>
  <si>
    <t>3) Ohne Schülerinnen und Schüler, die im Rahmen so genannter sonderpädagogischer Dienste gefördert werden.</t>
  </si>
  <si>
    <t xml:space="preserve">4) Für Hessen werden Daten der staatlichen Schulamtsbezirke herangezogen. </t>
  </si>
  <si>
    <t>5) Gegenwärtig gibt es 401 Landkreise und kreisfreie Städte; die zusammengelegten niedersächsischen Landkreise Göttingen und Osterode am Harz werden getrennt ausgewiesen.</t>
  </si>
  <si>
    <r>
      <t>NI</t>
    </r>
    <r>
      <rPr>
        <vertAlign val="superscript"/>
        <sz val="9"/>
        <color theme="1"/>
        <rFont val="Arial"/>
        <family val="2"/>
      </rPr>
      <t>5)</t>
    </r>
  </si>
  <si>
    <r>
      <t>HE</t>
    </r>
    <r>
      <rPr>
        <vertAlign val="superscript"/>
        <sz val="9"/>
        <color theme="1"/>
        <rFont val="Arial"/>
        <family val="2"/>
      </rPr>
      <t>4)</t>
    </r>
  </si>
  <si>
    <r>
      <t>RP</t>
    </r>
    <r>
      <rPr>
        <vertAlign val="superscript"/>
        <sz val="9"/>
        <color theme="1"/>
        <rFont val="Arial"/>
        <family val="2"/>
      </rPr>
      <t>6)</t>
    </r>
  </si>
  <si>
    <t>6) Ohne Schülerinnen und Schüler, die ohne förmlich festgestellten Förderbedarf sonderpädagogisch gefördert werden.</t>
  </si>
  <si>
    <t>1) Ohne Schülerinnen und Schüler, die im Rahmen so genannter sonderpädagogischer Dienste gefördert werden.</t>
  </si>
  <si>
    <r>
      <t>Baden-Württemberg</t>
    </r>
    <r>
      <rPr>
        <vertAlign val="superscript"/>
        <sz val="9"/>
        <color theme="1"/>
        <rFont val="Arial"/>
        <family val="2"/>
      </rPr>
      <t>1)</t>
    </r>
  </si>
  <si>
    <r>
      <t>Rheinland-Pfalz</t>
    </r>
    <r>
      <rPr>
        <vertAlign val="superscript"/>
        <sz val="9"/>
        <color theme="1"/>
        <rFont val="Arial"/>
        <family val="2"/>
      </rPr>
      <t xml:space="preserve">2) </t>
    </r>
  </si>
  <si>
    <t xml:space="preserve">4. Jahrgangsstufe  (Bildungstrend 2016) </t>
  </si>
  <si>
    <t xml:space="preserve">9. Jahrgangsstufe  (Bildungstrend 2015) </t>
  </si>
  <si>
    <t xml:space="preserve">Klassen insgesamt </t>
  </si>
  <si>
    <t>Tab. D5-3A: Anteil der Schulklassen in den Jahrgangsstufen 4 und 9 (ohne Förderschulen) 2015/2016, in denen Schülerinnen und Schüler mit sonderpädagogischem Förderbedarf bzw. sonderpädagogischer Förderung* unterrichtet werden</t>
  </si>
  <si>
    <t>Jahrgangsstufe                    (Jahr)</t>
  </si>
  <si>
    <t>Quelle: IQB, Bildungstrends 2015 und 2016, Sonderauswertung des IQB</t>
  </si>
  <si>
    <t>Allgemein-bildende Schulen*</t>
  </si>
  <si>
    <t>Mit sonderpädagogisch geförderten Schülerinnen und Schülern</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</si>
</sst>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41" formatCode="_-* #,##0\ _€_-;\-* #,##0\ _€_-;_-* &quot;-&quot;\ _€_-;_-@_-"/>
    <numFmt numFmtId="44" formatCode="_-* #,##0.00\ &quot;€&quot;_-;\-* #,##0.00\ &quot;€&quot;_-;_-* &quot;-&quot;??\ &quot;€&quot;_-;_-@_-"/>
    <numFmt numFmtId="43" formatCode="_-* #,##0.00\ _€_-;\-* #,##0.00\ _€_-;_-* &quot;-&quot;??\ _€_-;_-@_-"/>
    <numFmt numFmtId="164" formatCode="#,##0_);\(#,##0\)"/>
    <numFmt numFmtId="165" formatCode="@*."/>
    <numFmt numFmtId="166" formatCode="###\ ###\ ##0;\-###\ ###\ ##0;\-"/>
    <numFmt numFmtId="167" formatCode="0.0"/>
    <numFmt numFmtId="168" formatCode="#\ ###\ ##0;\-#\ ###\ ##0;\-;@"/>
    <numFmt numFmtId="169" formatCode="_-* #,##0.00\ [$€-1]_-;\-* #,##0.00\ [$€-1]_-;_-* &quot;-&quot;??\ [$€-1]_-"/>
    <numFmt numFmtId="170" formatCode="_-* #,##0_-;\-* #,##0_-;_-* &quot;-&quot;_-;_-@_-"/>
    <numFmt numFmtId="171" formatCode="_(* #,##0.00_);_(* \(#,##0.00\);_(* &quot;-&quot;??_);_(@_)"/>
    <numFmt numFmtId="172" formatCode="_-* #,##0.00_-;\-* #,##0.00_-;_-* &quot;-&quot;??_-;_-@_-"/>
    <numFmt numFmtId="173" formatCode="_-&quot;$&quot;* #,##0_-;\-&quot;$&quot;* #,##0_-;_-&quot;$&quot;* &quot;-&quot;_-;_-@_-"/>
    <numFmt numFmtId="174" formatCode="_(&quot;$&quot;* #,##0.00_);_(&quot;$&quot;* \(#,##0.00\);_(&quot;$&quot;* &quot;-&quot;??_);_(@_)"/>
    <numFmt numFmtId="175" formatCode="_-&quot;$&quot;* #,##0.00_-;\-&quot;$&quot;* #,##0.00_-;_-&quot;$&quot;* &quot;-&quot;??_-;_-@_-"/>
    <numFmt numFmtId="176" formatCode="_-* #,##0.00\ _D_M_-;\-* #,##0.00\ _D_M_-;_-* &quot;-&quot;??\ _D_M_-;_-@_-"/>
    <numFmt numFmtId="177" formatCode="###\ ###\ ###__"/>
    <numFmt numFmtId="178" formatCode="###\ ###\ ###\ \ ;\-###\ ###\ ###\ \ ;\-\ \ ;@\ *."/>
    <numFmt numFmtId="179" formatCode="@\ *."/>
    <numFmt numFmtId="180" formatCode="0.0_)"/>
    <numFmt numFmtId="181" formatCode="\ @\ *."/>
    <numFmt numFmtId="182" formatCode="\+#\ ###\ ##0;\-\ #\ ###\ ##0;\-"/>
    <numFmt numFmtId="183" formatCode="* &quot;[&quot;#0&quot;]&quot;"/>
    <numFmt numFmtId="184" formatCode="##\ ##"/>
    <numFmt numFmtId="185" formatCode="*+\ #\ ###\ ###\ ##0.0;\-\ #\ ###\ ###\ ##0.0;* &quot;&quot;\-&quot;&quot;"/>
    <numFmt numFmtId="186" formatCode="##\ ##\ #"/>
    <numFmt numFmtId="187" formatCode="##\ ##\ ##"/>
    <numFmt numFmtId="188" formatCode="\+\ #\ ###\ ###\ ##0.0;\-\ #\ ###\ ###\ ##0.0;* &quot;&quot;\-&quot;&quot;"/>
    <numFmt numFmtId="189" formatCode="* &quot;[&quot;#0\ \ &quot;]&quot;"/>
    <numFmt numFmtId="190" formatCode="##\ ###\ ##0"/>
    <numFmt numFmtId="191" formatCode="##\ ##\ ##\ ###"/>
    <numFmt numFmtId="192" formatCode="#\ ###\ ###"/>
    <numFmt numFmtId="193" formatCode="#\ ###\ ##0.0;\-\ #\ ###\ ##0.0;\-"/>
    <numFmt numFmtId="194" formatCode="\ #\ ###\ ###\ ##0\ \ ;\ \–###\ ###\ ##0\ \ ;\ * \–\ \ ;\ * @\ \ "/>
    <numFmt numFmtId="195" formatCode="_([$€]* #,##0.00_);_([$€]* \(#,##0.00\);_([$€]* &quot;-&quot;??_);_(@_)"/>
    <numFmt numFmtId="196" formatCode="#,##0.0"/>
    <numFmt numFmtId="197" formatCode="###0"/>
    <numFmt numFmtId="198" formatCode="\+0.0;\ \-0.0;\ 0.0"/>
  </numFmts>
  <fonts count="177">
    <font>
      <sz val="11"/>
      <color theme="1"/>
      <name val="Calibri"/>
      <family val="2"/>
      <scheme val="minor"/>
    </font>
    <font>
      <sz val="9"/>
      <color theme="1"/>
      <name val="Calibri"/>
      <family val="2"/>
      <scheme val="minor"/>
    </font>
    <font>
      <sz val="9"/>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theme="1"/>
      <name val="Calibri"/>
      <family val="2"/>
      <scheme val="minor"/>
    </font>
    <font>
      <b/>
      <sz val="10"/>
      <color rgb="FF000000"/>
      <name val="Arial"/>
      <family val="2"/>
    </font>
    <font>
      <sz val="9"/>
      <color theme="1"/>
      <name val="Arial"/>
      <family val="2"/>
    </font>
    <font>
      <sz val="9"/>
      <name val="Arial"/>
      <family val="2"/>
    </font>
    <font>
      <sz val="10"/>
      <name val="MetaNormalLF-Roman"/>
      <family val="2"/>
    </font>
    <font>
      <i/>
      <sz val="10"/>
      <name val="MetaNormalLF-Roman"/>
      <family val="2"/>
    </font>
    <font>
      <sz val="10"/>
      <name val="Arial"/>
      <family val="2"/>
    </font>
    <font>
      <vertAlign val="superscript"/>
      <sz val="9"/>
      <name val="Arial"/>
      <family val="2"/>
    </font>
    <font>
      <sz val="8.5"/>
      <name val="Arial"/>
      <family val="2"/>
    </font>
    <font>
      <sz val="10"/>
      <color indexed="8"/>
      <name val="MetaNormalLF-Roman"/>
      <family val="2"/>
    </font>
    <font>
      <b/>
      <sz val="10"/>
      <color indexed="8"/>
      <name val="MetaNormalLF-Roman"/>
      <family val="2"/>
    </font>
    <font>
      <i/>
      <sz val="10"/>
      <color indexed="8"/>
      <name val="MetaNormalLF-Roman"/>
      <family val="2"/>
    </font>
    <font>
      <sz val="10"/>
      <color theme="1"/>
      <name val="MetaNormalLF-Roman"/>
      <family val="2"/>
    </font>
    <font>
      <sz val="10"/>
      <color indexed="8"/>
      <name val="Arial"/>
      <family val="2"/>
    </font>
    <font>
      <sz val="11"/>
      <color indexed="8"/>
      <name val="Calibri"/>
      <family val="2"/>
    </font>
    <font>
      <sz val="11"/>
      <color theme="0"/>
      <name val="Calibri"/>
      <family val="2"/>
      <scheme val="minor"/>
    </font>
    <font>
      <sz val="10"/>
      <color theme="0"/>
      <name val="MetaNormalLF-Roman"/>
      <family val="2"/>
    </font>
    <font>
      <sz val="10"/>
      <color indexed="9"/>
      <name val="Arial"/>
      <family val="2"/>
    </font>
    <font>
      <sz val="11"/>
      <color indexed="9"/>
      <name val="Calibri"/>
      <family val="2"/>
    </font>
    <font>
      <b/>
      <sz val="11"/>
      <color rgb="FF3F3F3F"/>
      <name val="Calibri"/>
      <family val="2"/>
      <scheme val="minor"/>
    </font>
    <font>
      <b/>
      <sz val="11"/>
      <color indexed="63"/>
      <name val="Calibri"/>
      <family val="2"/>
    </font>
    <font>
      <b/>
      <sz val="10"/>
      <color rgb="FF3F3F3F"/>
      <name val="MetaNormalLF-Roman"/>
      <family val="2"/>
    </font>
    <font>
      <sz val="10"/>
      <color indexed="20"/>
      <name val="Arial"/>
      <family val="2"/>
    </font>
    <font>
      <sz val="11"/>
      <color rgb="FF9C0006"/>
      <name val="Calibri"/>
      <family val="2"/>
      <scheme val="minor"/>
    </font>
    <font>
      <b/>
      <sz val="11"/>
      <color rgb="FFFA7D00"/>
      <name val="Calibri"/>
      <family val="2"/>
      <scheme val="minor"/>
    </font>
    <font>
      <b/>
      <sz val="11"/>
      <color indexed="10"/>
      <name val="Calibri"/>
      <family val="2"/>
    </font>
    <font>
      <b/>
      <sz val="10"/>
      <color rgb="FFFA7D00"/>
      <name val="MetaNormalLF-Roman"/>
      <family val="2"/>
    </font>
    <font>
      <b/>
      <sz val="11"/>
      <color indexed="52"/>
      <name val="Calibri"/>
      <family val="2"/>
    </font>
    <font>
      <sz val="8"/>
      <name val="Arial"/>
      <family val="2"/>
    </font>
    <font>
      <b/>
      <sz val="8"/>
      <color indexed="8"/>
      <name val="MS Sans Serif"/>
      <family val="2"/>
    </font>
    <font>
      <b/>
      <sz val="10"/>
      <color indexed="10"/>
      <name val="Arial"/>
      <family val="2"/>
    </font>
    <font>
      <b/>
      <sz val="10"/>
      <color indexed="9"/>
      <name val="Arial"/>
      <family val="2"/>
    </font>
    <font>
      <b/>
      <sz val="11"/>
      <color theme="0"/>
      <name val="Calibri"/>
      <family val="2"/>
      <scheme val="minor"/>
    </font>
    <font>
      <b/>
      <u/>
      <sz val="8.5"/>
      <color indexed="8"/>
      <name val="MS Sans Serif"/>
      <family val="2"/>
    </font>
    <font>
      <b/>
      <sz val="8.5"/>
      <color indexed="12"/>
      <name val="MS Sans Serif"/>
      <family val="2"/>
    </font>
    <font>
      <b/>
      <sz val="8"/>
      <color indexed="12"/>
      <name val="Arial"/>
      <family val="2"/>
    </font>
    <font>
      <sz val="10"/>
      <color theme="1"/>
      <name val="Arial"/>
      <family val="2"/>
    </font>
    <font>
      <sz val="9"/>
      <name val="Times"/>
      <family val="1"/>
    </font>
    <font>
      <sz val="10"/>
      <color indexed="8"/>
      <name val="MS Sans Serif"/>
      <family val="2"/>
    </font>
    <font>
      <sz val="11"/>
      <color rgb="FF3F3F76"/>
      <name val="Calibri"/>
      <family val="2"/>
      <scheme val="minor"/>
    </font>
    <font>
      <sz val="11"/>
      <color indexed="62"/>
      <name val="Calibri"/>
      <family val="2"/>
    </font>
    <font>
      <sz val="10"/>
      <color rgb="FF3F3F76"/>
      <name val="MetaNormalLF-Roman"/>
      <family val="2"/>
    </font>
    <font>
      <b/>
      <sz val="11"/>
      <color theme="1"/>
      <name val="Calibri"/>
      <family val="2"/>
      <scheme val="minor"/>
    </font>
    <font>
      <b/>
      <sz val="11"/>
      <color indexed="8"/>
      <name val="Calibri"/>
      <family val="2"/>
    </font>
    <font>
      <b/>
      <sz val="10"/>
      <color theme="1"/>
      <name val="MetaNormalLF-Roman"/>
      <family val="2"/>
    </font>
    <font>
      <i/>
      <sz val="11"/>
      <color rgb="FF7F7F7F"/>
      <name val="Calibri"/>
      <family val="2"/>
      <scheme val="minor"/>
    </font>
    <font>
      <i/>
      <sz val="11"/>
      <color indexed="23"/>
      <name val="Calibri"/>
      <family val="2"/>
    </font>
    <font>
      <i/>
      <sz val="10"/>
      <color rgb="FF7F7F7F"/>
      <name val="MetaNormalLF-Roman"/>
      <family val="2"/>
    </font>
    <font>
      <sz val="8.5"/>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sz val="11"/>
      <color rgb="FF006100"/>
      <name val="Calibri"/>
      <family val="2"/>
      <scheme val="minor"/>
    </font>
    <font>
      <sz val="11"/>
      <color indexed="17"/>
      <name val="Calibri"/>
      <family val="2"/>
    </font>
    <font>
      <sz val="10"/>
      <color rgb="FF006100"/>
      <name val="MetaNormalLF-Roman"/>
      <family val="2"/>
    </font>
    <font>
      <b/>
      <sz val="15"/>
      <color indexed="62"/>
      <name val="Arial"/>
      <family val="2"/>
    </font>
    <font>
      <b/>
      <sz val="13"/>
      <color indexed="62"/>
      <name val="Arial"/>
      <family val="2"/>
    </font>
    <font>
      <b/>
      <sz val="11"/>
      <color indexed="62"/>
      <name val="Arial"/>
      <family val="2"/>
    </font>
    <font>
      <u/>
      <sz val="12"/>
      <color theme="10"/>
      <name val="Calibri"/>
      <family val="2"/>
      <scheme val="minor"/>
    </font>
    <font>
      <u/>
      <sz val="11"/>
      <color theme="10"/>
      <name val="Calibri"/>
      <family val="2"/>
      <scheme val="minor"/>
    </font>
    <font>
      <u/>
      <sz val="10"/>
      <color indexed="12"/>
      <name val="Arial"/>
      <family val="2"/>
    </font>
    <font>
      <u/>
      <sz val="10"/>
      <color indexed="12"/>
      <name val="MetaNormalLF-Roman"/>
      <family val="2"/>
    </font>
    <font>
      <sz val="12"/>
      <color indexed="12"/>
      <name val="MetaNormalLF-Roman"/>
      <family val="2"/>
    </font>
    <font>
      <u/>
      <sz val="10"/>
      <color theme="10"/>
      <name val="Courier"/>
      <family val="3"/>
    </font>
    <font>
      <u/>
      <sz val="12"/>
      <color indexed="12"/>
      <name val="MetaNormalLF-Roman"/>
      <family val="2"/>
    </font>
    <font>
      <u/>
      <sz val="10"/>
      <color indexed="12"/>
      <name val="MetaNormalLF-Roman"/>
    </font>
    <font>
      <sz val="10"/>
      <color indexed="62"/>
      <name val="Arial"/>
      <family val="2"/>
    </font>
    <font>
      <b/>
      <sz val="10"/>
      <name val="Arial"/>
      <family val="2"/>
    </font>
    <font>
      <b/>
      <sz val="8.5"/>
      <color indexed="8"/>
      <name val="MS Sans Serif"/>
      <family val="2"/>
    </font>
    <font>
      <sz val="11"/>
      <name val="Arial"/>
      <family val="2"/>
    </font>
    <font>
      <sz val="10"/>
      <name val="Helvetica-Narrow"/>
    </font>
    <font>
      <sz val="12"/>
      <name val="Arial"/>
      <family val="2"/>
    </font>
    <font>
      <sz val="8"/>
      <name val="Arial"/>
      <family val="2"/>
      <charset val="238"/>
    </font>
    <font>
      <sz val="10"/>
      <color indexed="10"/>
      <name val="Arial"/>
      <family val="2"/>
    </font>
    <font>
      <sz val="11"/>
      <color rgb="FFFA7D00"/>
      <name val="Calibri"/>
      <family val="2"/>
      <scheme val="minor"/>
    </font>
    <font>
      <sz val="11"/>
      <color rgb="FF9C6500"/>
      <name val="Calibri"/>
      <family val="2"/>
      <scheme val="minor"/>
    </font>
    <font>
      <sz val="11"/>
      <color indexed="19"/>
      <name val="Calibri"/>
      <family val="2"/>
    </font>
    <font>
      <sz val="10"/>
      <color rgb="FF9C6500"/>
      <name val="MetaNormalLF-Roman"/>
      <family val="2"/>
    </font>
    <font>
      <sz val="11"/>
      <color indexed="60"/>
      <name val="Calibri"/>
      <family val="2"/>
    </font>
    <font>
      <sz val="10"/>
      <name val="MS Sans Serif"/>
      <family val="2"/>
    </font>
    <font>
      <sz val="10"/>
      <name val="Times New Roman"/>
      <family val="1"/>
    </font>
    <font>
      <sz val="8"/>
      <name val="Courier"/>
      <family val="3"/>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color rgb="FF9C0006"/>
      <name val="MetaNormalLF-Roman"/>
      <family val="2"/>
    </font>
    <font>
      <sz val="12"/>
      <name val="MetaNormalLF-Roman"/>
      <family val="2"/>
    </font>
    <font>
      <sz val="10"/>
      <name val="NewCenturySchlbk"/>
    </font>
    <font>
      <sz val="12"/>
      <color theme="1"/>
      <name val="Calibri"/>
      <family val="2"/>
      <scheme val="minor"/>
    </font>
    <font>
      <sz val="10"/>
      <name val="Courier"/>
      <family val="3"/>
    </font>
    <font>
      <sz val="10"/>
      <name val="MetaNormalLF-Roman"/>
    </font>
    <font>
      <sz val="12"/>
      <name val="MetaNormalLF-Roman"/>
    </font>
    <font>
      <sz val="12"/>
      <name val="Arial MT"/>
    </font>
    <font>
      <sz val="9"/>
      <name val="MetaNormalLF-Roman"/>
    </font>
    <font>
      <sz val="8"/>
      <name val="Bliss 2 Regular"/>
      <family val="3"/>
    </font>
    <font>
      <b/>
      <sz val="14"/>
      <name val="Helv"/>
    </font>
    <font>
      <b/>
      <sz val="12"/>
      <name val="Helv"/>
    </font>
    <font>
      <b/>
      <sz val="18"/>
      <color indexed="62"/>
      <name val="Cambria"/>
      <family val="2"/>
    </font>
    <font>
      <b/>
      <sz val="8"/>
      <name val="Arial"/>
      <family val="2"/>
    </font>
    <font>
      <b/>
      <sz val="10"/>
      <color indexed="8"/>
      <name val="Arial"/>
      <family val="2"/>
    </font>
    <font>
      <b/>
      <sz val="15"/>
      <color indexed="60"/>
      <name val="Calibri"/>
      <family val="2"/>
    </font>
    <font>
      <b/>
      <sz val="15"/>
      <color theme="3"/>
      <name val="MetaNormalLF-Roman"/>
      <family val="2"/>
    </font>
    <font>
      <b/>
      <sz val="15"/>
      <color indexed="56"/>
      <name val="Calibri"/>
      <family val="2"/>
    </font>
    <font>
      <b/>
      <sz val="13"/>
      <color indexed="60"/>
      <name val="Calibri"/>
      <family val="2"/>
    </font>
    <font>
      <b/>
      <sz val="13"/>
      <color theme="3"/>
      <name val="MetaNormalLF-Roman"/>
      <family val="2"/>
    </font>
    <font>
      <b/>
      <sz val="13"/>
      <color indexed="56"/>
      <name val="Calibri"/>
      <family val="2"/>
    </font>
    <font>
      <b/>
      <sz val="11"/>
      <color indexed="60"/>
      <name val="Calibri"/>
      <family val="2"/>
    </font>
    <font>
      <b/>
      <sz val="11"/>
      <color theme="3"/>
      <name val="MetaNormalLF-Roman"/>
      <family val="2"/>
    </font>
    <font>
      <b/>
      <sz val="11"/>
      <color indexed="56"/>
      <name val="Calibri"/>
      <family val="2"/>
    </font>
    <font>
      <b/>
      <sz val="18"/>
      <color indexed="60"/>
      <name val="Cambria"/>
      <family val="2"/>
    </font>
    <font>
      <b/>
      <sz val="18"/>
      <color indexed="56"/>
      <name val="Cambria"/>
      <family val="2"/>
    </font>
    <font>
      <sz val="8"/>
      <color indexed="8"/>
      <name val="Bliss 2 Regular"/>
      <family val="3"/>
    </font>
    <font>
      <sz val="11"/>
      <color indexed="10"/>
      <name val="Calibri"/>
      <family val="2"/>
    </font>
    <font>
      <sz val="10"/>
      <color rgb="FFFA7D00"/>
      <name val="MetaNormalLF-Roman"/>
      <family val="2"/>
    </font>
    <font>
      <sz val="11"/>
      <color indexed="52"/>
      <name val="Calibri"/>
      <family val="2"/>
    </font>
    <font>
      <sz val="11"/>
      <color rgb="FFFF0000"/>
      <name val="Calibri"/>
      <family val="2"/>
      <scheme val="minor"/>
    </font>
    <font>
      <sz val="10"/>
      <color rgb="FFFF0000"/>
      <name val="MetaNormalLF-Roman"/>
      <family val="2"/>
    </font>
    <font>
      <b/>
      <sz val="11"/>
      <color indexed="9"/>
      <name val="Calibri"/>
      <family val="2"/>
    </font>
    <font>
      <b/>
      <sz val="10"/>
      <color theme="0"/>
      <name val="MetaNormalLF-Roman"/>
      <family val="2"/>
    </font>
    <font>
      <vertAlign val="superscript"/>
      <sz val="9"/>
      <color indexed="8"/>
      <name val="Arial"/>
      <family val="2"/>
    </font>
    <font>
      <sz val="9"/>
      <color rgb="FF000000"/>
      <name val="Arial"/>
      <family val="2"/>
    </font>
    <font>
      <sz val="8"/>
      <name val="Times New Roman"/>
      <family val="1"/>
    </font>
    <font>
      <sz val="7"/>
      <name val="Arial"/>
      <family val="2"/>
    </font>
    <font>
      <u/>
      <sz val="8"/>
      <color indexed="12"/>
      <name val="Tahoma"/>
      <family val="2"/>
    </font>
    <font>
      <sz val="6"/>
      <name val="Arial"/>
      <family val="2"/>
    </font>
    <font>
      <sz val="10"/>
      <name val="Helvetica-Narrow"/>
      <family val="2"/>
    </font>
    <font>
      <sz val="10"/>
      <name val="Arial"/>
      <family val="2"/>
    </font>
    <font>
      <sz val="11"/>
      <color theme="1"/>
      <name val="Arial"/>
      <family val="2"/>
    </font>
    <font>
      <sz val="7.5"/>
      <name val="Arial"/>
      <family val="2"/>
    </font>
    <font>
      <u/>
      <sz val="11"/>
      <color rgb="FF0000FF"/>
      <name val="Calibri"/>
      <family val="2"/>
      <scheme val="minor"/>
    </font>
    <font>
      <sz val="9"/>
      <name val="Symbol"/>
      <family val="1"/>
      <charset val="2"/>
    </font>
    <font>
      <sz val="8"/>
      <color theme="1"/>
      <name val="Arial"/>
      <family val="2"/>
    </font>
    <font>
      <b/>
      <sz val="10"/>
      <color theme="1"/>
      <name val="Arial"/>
      <family val="2"/>
    </font>
    <font>
      <sz val="8.5"/>
      <color theme="1"/>
      <name val="Arial"/>
      <family val="2"/>
    </font>
    <font>
      <vertAlign val="superscript"/>
      <sz val="9"/>
      <color theme="1"/>
      <name val="Arial"/>
      <family val="2"/>
    </font>
    <font>
      <sz val="9"/>
      <name val="Calibri"/>
      <family val="2"/>
    </font>
    <font>
      <sz val="9"/>
      <name val="MetaNormalLF-Roman"/>
      <family val="2"/>
    </font>
    <font>
      <sz val="9"/>
      <color theme="1"/>
      <name val="Calibri"/>
      <family val="2"/>
    </font>
    <font>
      <sz val="11"/>
      <name val="Calibri"/>
      <family val="2"/>
    </font>
    <font>
      <b/>
      <sz val="11"/>
      <name val="Calibri"/>
      <family val="2"/>
    </font>
    <font>
      <b/>
      <sz val="10"/>
      <name val="NewCenturySchlbk"/>
    </font>
    <font>
      <sz val="11"/>
      <color indexed="8"/>
      <name val="Calibri"/>
      <family val="2"/>
      <scheme val="minor"/>
    </font>
    <font>
      <sz val="11"/>
      <name val="Calibri"/>
      <family val="2"/>
    </font>
    <font>
      <b/>
      <sz val="11"/>
      <color theme="1"/>
      <name val="Arial"/>
      <family val="2"/>
    </font>
    <font>
      <b/>
      <sz val="15"/>
      <color indexed="62"/>
      <name val="Calibri"/>
      <family val="2"/>
    </font>
    <font>
      <b/>
      <sz val="13"/>
      <color indexed="62"/>
      <name val="Calibri"/>
      <family val="2"/>
    </font>
    <font>
      <b/>
      <sz val="11"/>
      <color indexed="62"/>
      <name val="Calibri"/>
      <family val="2"/>
    </font>
    <font>
      <u/>
      <sz val="10"/>
      <color indexed="12"/>
      <name val="Helvetica-Narrow"/>
    </font>
    <font>
      <sz val="12"/>
      <color indexed="8"/>
      <name val="Arial"/>
      <family val="2"/>
    </font>
    <font>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sz val="12"/>
      <color indexed="60"/>
      <name val="Arial"/>
      <family val="2"/>
    </font>
    <font>
      <sz val="12"/>
      <color indexed="20"/>
      <name val="Arial"/>
      <family val="2"/>
    </font>
    <font>
      <b/>
      <sz val="15"/>
      <color indexed="56"/>
      <name val="Arial"/>
      <family val="2"/>
    </font>
    <font>
      <b/>
      <sz val="13"/>
      <color indexed="56"/>
      <name val="Arial"/>
      <family val="2"/>
    </font>
    <font>
      <b/>
      <sz val="11"/>
      <color indexed="56"/>
      <name val="Arial"/>
      <family val="2"/>
    </font>
    <font>
      <sz val="12"/>
      <color indexed="52"/>
      <name val="Arial"/>
      <family val="2"/>
    </font>
    <font>
      <sz val="12"/>
      <color indexed="10"/>
      <name val="Arial"/>
      <family val="2"/>
    </font>
    <font>
      <b/>
      <sz val="12"/>
      <color indexed="9"/>
      <name val="Arial"/>
      <family val="2"/>
    </font>
    <font>
      <b/>
      <sz val="9"/>
      <name val="Arial"/>
      <family val="2"/>
    </font>
    <font>
      <b/>
      <sz val="9"/>
      <name val="Symbol"/>
      <family val="1"/>
      <charset val="2"/>
    </font>
    <font>
      <sz val="10"/>
      <color rgb="FF000000"/>
      <name val="Times New Roman"/>
      <family val="1"/>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C5D9F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62"/>
      </patternFill>
    </fill>
    <fill>
      <patternFill patternType="solid">
        <fgColor indexed="57"/>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theme="0" tint="-0.14999847407452621"/>
        <bgColor indexed="64"/>
      </patternFill>
    </fill>
    <fill>
      <patternFill patternType="solid">
        <fgColor theme="3" tint="0.79998168889431442"/>
        <bgColor theme="0" tint="-0.14999847407452621"/>
      </patternFill>
    </fill>
    <fill>
      <patternFill patternType="solid">
        <fgColor theme="0"/>
        <bgColor theme="0" tint="-0.14999847407452621"/>
      </patternFill>
    </fill>
    <fill>
      <patternFill patternType="solid">
        <fgColor indexed="63"/>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theme="4"/>
      </left>
      <right style="thin">
        <color theme="4"/>
      </right>
      <top style="thin">
        <color theme="4"/>
      </top>
      <bottom style="thin">
        <color theme="4"/>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1"/>
      </left>
      <right style="thin">
        <color indexed="64"/>
      </right>
      <top/>
      <bottom/>
      <diagonal/>
    </border>
    <border>
      <left/>
      <right style="thin">
        <color theme="1"/>
      </right>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237">
    <xf numFmtId="0" fontId="0" fillId="0" borderId="0"/>
    <xf numFmtId="164" fontId="6" fillId="0" borderId="0" applyNumberFormat="0" applyFill="0" applyBorder="0" applyAlignment="0" applyProtection="0"/>
    <xf numFmtId="0" fontId="11" fillId="0" borderId="0"/>
    <xf numFmtId="0" fontId="13" fillId="0" borderId="0"/>
    <xf numFmtId="0" fontId="11" fillId="0" borderId="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20" fillId="36"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20" fillId="37"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20" fillId="3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20" fillId="39"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20" fillId="40"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20" fillId="41"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169" fontId="20" fillId="42" borderId="0" applyNumberFormat="0" applyBorder="0" applyAlignment="0" applyProtection="0"/>
    <xf numFmtId="0" fontId="7" fillId="10" borderId="0" applyNumberFormat="0" applyBorder="0" applyAlignment="0" applyProtection="0"/>
    <xf numFmtId="169" fontId="20" fillId="43" borderId="0" applyNumberFormat="0" applyBorder="0" applyAlignment="0" applyProtection="0"/>
    <xf numFmtId="0" fontId="7" fillId="14" borderId="0" applyNumberFormat="0" applyBorder="0" applyAlignment="0" applyProtection="0"/>
    <xf numFmtId="169" fontId="20" fillId="44" borderId="0" applyNumberFormat="0" applyBorder="0" applyAlignment="0" applyProtection="0"/>
    <xf numFmtId="0" fontId="7" fillId="18" borderId="0" applyNumberFormat="0" applyBorder="0" applyAlignment="0" applyProtection="0"/>
    <xf numFmtId="169" fontId="20" fillId="41" borderId="0" applyNumberFormat="0" applyBorder="0" applyAlignment="0" applyProtection="0"/>
    <xf numFmtId="0" fontId="7" fillId="22" borderId="0" applyNumberFormat="0" applyBorder="0" applyAlignment="0" applyProtection="0"/>
    <xf numFmtId="169" fontId="20" fillId="40" borderId="0" applyNumberFormat="0" applyBorder="0" applyAlignment="0" applyProtection="0"/>
    <xf numFmtId="0" fontId="7" fillId="26" borderId="0" applyNumberFormat="0" applyBorder="0" applyAlignment="0" applyProtection="0"/>
    <xf numFmtId="169" fontId="20" fillId="44" borderId="0" applyNumberFormat="0" applyBorder="0" applyAlignment="0" applyProtection="0"/>
    <xf numFmtId="0" fontId="7" fillId="30" borderId="0" applyNumberFormat="0" applyBorder="0" applyAlignment="0" applyProtection="0"/>
    <xf numFmtId="0" fontId="21" fillId="36" borderId="0" applyNumberFormat="0" applyBorder="0" applyAlignment="0" applyProtection="0"/>
    <xf numFmtId="0" fontId="21" fillId="45" borderId="0" applyNumberFormat="0" applyBorder="0" applyAlignment="0" applyProtection="0"/>
    <xf numFmtId="0" fontId="21" fillId="37" borderId="0" applyNumberFormat="0" applyBorder="0" applyAlignment="0" applyProtection="0"/>
    <xf numFmtId="0" fontId="21" fillId="43" borderId="0" applyNumberFormat="0" applyBorder="0" applyAlignment="0" applyProtection="0"/>
    <xf numFmtId="0" fontId="21" fillId="38" borderId="0" applyNumberFormat="0" applyBorder="0" applyAlignment="0" applyProtection="0"/>
    <xf numFmtId="0" fontId="21" fillId="44" borderId="0" applyNumberFormat="0" applyBorder="0" applyAlignment="0" applyProtection="0"/>
    <xf numFmtId="0" fontId="21" fillId="39"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20" fillId="42"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20" fillId="43"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20" fillId="46"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20" fillId="39"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20" fillId="42"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20" fillId="47"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169" fontId="20" fillId="40" borderId="0" applyNumberFormat="0" applyBorder="0" applyAlignment="0" applyProtection="0"/>
    <xf numFmtId="0" fontId="7" fillId="11" borderId="0" applyNumberFormat="0" applyBorder="0" applyAlignment="0" applyProtection="0"/>
    <xf numFmtId="169" fontId="20" fillId="43" borderId="0" applyNumberFormat="0" applyBorder="0" applyAlignment="0" applyProtection="0"/>
    <xf numFmtId="0" fontId="7" fillId="15" borderId="0" applyNumberFormat="0" applyBorder="0" applyAlignment="0" applyProtection="0"/>
    <xf numFmtId="169" fontId="20" fillId="48" borderId="0" applyNumberFormat="0" applyBorder="0" applyAlignment="0" applyProtection="0"/>
    <xf numFmtId="0" fontId="7" fillId="19" borderId="0" applyNumberFormat="0" applyBorder="0" applyAlignment="0" applyProtection="0"/>
    <xf numFmtId="169" fontId="20" fillId="37" borderId="0" applyNumberFormat="0" applyBorder="0" applyAlignment="0" applyProtection="0"/>
    <xf numFmtId="0" fontId="7" fillId="23" borderId="0" applyNumberFormat="0" applyBorder="0" applyAlignment="0" applyProtection="0"/>
    <xf numFmtId="169" fontId="20" fillId="40" borderId="0" applyNumberFormat="0" applyBorder="0" applyAlignment="0" applyProtection="0"/>
    <xf numFmtId="0" fontId="7" fillId="27" borderId="0" applyNumberFormat="0" applyBorder="0" applyAlignment="0" applyProtection="0"/>
    <xf numFmtId="169" fontId="20" fillId="44" borderId="0" applyNumberFormat="0" applyBorder="0" applyAlignment="0" applyProtection="0"/>
    <xf numFmtId="0" fontId="7" fillId="31" borderId="0" applyNumberFormat="0" applyBorder="0" applyAlignment="0" applyProtection="0"/>
    <xf numFmtId="0" fontId="21" fillId="42" borderId="0" applyNumberFormat="0" applyBorder="0" applyAlignment="0" applyProtection="0"/>
    <xf numFmtId="0" fontId="21" fillId="49"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8" borderId="0" applyNumberFormat="0" applyBorder="0" applyAlignment="0" applyProtection="0"/>
    <xf numFmtId="0" fontId="21" fillId="39" borderId="0" applyNumberFormat="0" applyBorder="0" applyAlignment="0" applyProtection="0"/>
    <xf numFmtId="0" fontId="21" fillId="4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2" fillId="12" borderId="0" applyNumberFormat="0" applyBorder="0" applyAlignment="0" applyProtection="0"/>
    <xf numFmtId="0" fontId="23" fillId="12" borderId="0" applyNumberFormat="0" applyBorder="0" applyAlignment="0" applyProtection="0"/>
    <xf numFmtId="0" fontId="22" fillId="12" borderId="0" applyNumberFormat="0" applyBorder="0" applyAlignment="0" applyProtection="0"/>
    <xf numFmtId="0" fontId="24" fillId="50" borderId="0" applyNumberFormat="0" applyBorder="0" applyAlignment="0" applyProtection="0"/>
    <xf numFmtId="0" fontId="22" fillId="16" borderId="0" applyNumberFormat="0" applyBorder="0" applyAlignment="0" applyProtection="0"/>
    <xf numFmtId="0" fontId="23" fillId="16" borderId="0" applyNumberFormat="0" applyBorder="0" applyAlignment="0" applyProtection="0"/>
    <xf numFmtId="0" fontId="22" fillId="16" borderId="0" applyNumberFormat="0" applyBorder="0" applyAlignment="0" applyProtection="0"/>
    <xf numFmtId="0" fontId="24" fillId="43" borderId="0" applyNumberFormat="0" applyBorder="0" applyAlignment="0" applyProtection="0"/>
    <xf numFmtId="0" fontId="22" fillId="20" borderId="0" applyNumberFormat="0" applyBorder="0" applyAlignment="0" applyProtection="0"/>
    <xf numFmtId="0" fontId="23" fillId="20" borderId="0" applyNumberFormat="0" applyBorder="0" applyAlignment="0" applyProtection="0"/>
    <xf numFmtId="0" fontId="22" fillId="20" borderId="0" applyNumberFormat="0" applyBorder="0" applyAlignment="0" applyProtection="0"/>
    <xf numFmtId="0" fontId="24" fillId="46" borderId="0" applyNumberFormat="0" applyBorder="0" applyAlignment="0" applyProtection="0"/>
    <xf numFmtId="0" fontId="22" fillId="24" borderId="0" applyNumberFormat="0" applyBorder="0" applyAlignment="0" applyProtection="0"/>
    <xf numFmtId="0" fontId="23" fillId="24" borderId="0" applyNumberFormat="0" applyBorder="0" applyAlignment="0" applyProtection="0"/>
    <xf numFmtId="0" fontId="22" fillId="24" borderId="0" applyNumberFormat="0" applyBorder="0" applyAlignment="0" applyProtection="0"/>
    <xf numFmtId="0" fontId="24" fillId="51" borderId="0" applyNumberFormat="0" applyBorder="0" applyAlignment="0" applyProtection="0"/>
    <xf numFmtId="0" fontId="22" fillId="28" borderId="0" applyNumberFormat="0" applyBorder="0" applyAlignment="0" applyProtection="0"/>
    <xf numFmtId="0" fontId="23" fillId="28" borderId="0" applyNumberFormat="0" applyBorder="0" applyAlignment="0" applyProtection="0"/>
    <xf numFmtId="0" fontId="22" fillId="28" borderId="0" applyNumberFormat="0" applyBorder="0" applyAlignment="0" applyProtection="0"/>
    <xf numFmtId="0" fontId="24" fillId="52" borderId="0" applyNumberFormat="0" applyBorder="0" applyAlignment="0" applyProtection="0"/>
    <xf numFmtId="0" fontId="22" fillId="32" borderId="0" applyNumberFormat="0" applyBorder="0" applyAlignment="0" applyProtection="0"/>
    <xf numFmtId="0" fontId="23" fillId="32" borderId="0" applyNumberFormat="0" applyBorder="0" applyAlignment="0" applyProtection="0"/>
    <xf numFmtId="0" fontId="22" fillId="32" borderId="0" applyNumberFormat="0" applyBorder="0" applyAlignment="0" applyProtection="0"/>
    <xf numFmtId="0" fontId="24" fillId="53" borderId="0" applyNumberFormat="0" applyBorder="0" applyAlignment="0" applyProtection="0"/>
    <xf numFmtId="169" fontId="24" fillId="40" borderId="0" applyNumberFormat="0" applyBorder="0" applyAlignment="0" applyProtection="0"/>
    <xf numFmtId="0" fontId="22" fillId="12" borderId="0" applyNumberFormat="0" applyBorder="0" applyAlignment="0" applyProtection="0"/>
    <xf numFmtId="169" fontId="24" fillId="54" borderId="0" applyNumberFormat="0" applyBorder="0" applyAlignment="0" applyProtection="0"/>
    <xf numFmtId="0" fontId="22" fillId="16" borderId="0" applyNumberFormat="0" applyBorder="0" applyAlignment="0" applyProtection="0"/>
    <xf numFmtId="169" fontId="24" fillId="47" borderId="0" applyNumberFormat="0" applyBorder="0" applyAlignment="0" applyProtection="0"/>
    <xf numFmtId="0" fontId="22" fillId="20" borderId="0" applyNumberFormat="0" applyBorder="0" applyAlignment="0" applyProtection="0"/>
    <xf numFmtId="169" fontId="24" fillId="37" borderId="0" applyNumberFormat="0" applyBorder="0" applyAlignment="0" applyProtection="0"/>
    <xf numFmtId="0" fontId="22" fillId="24" borderId="0" applyNumberFormat="0" applyBorder="0" applyAlignment="0" applyProtection="0"/>
    <xf numFmtId="169" fontId="24" fillId="40" borderId="0" applyNumberFormat="0" applyBorder="0" applyAlignment="0" applyProtection="0"/>
    <xf numFmtId="0" fontId="22" fillId="28" borderId="0" applyNumberFormat="0" applyBorder="0" applyAlignment="0" applyProtection="0"/>
    <xf numFmtId="169" fontId="24" fillId="43" borderId="0" applyNumberFormat="0" applyBorder="0" applyAlignment="0" applyProtection="0"/>
    <xf numFmtId="0" fontId="22" fillId="32" borderId="0" applyNumberFormat="0" applyBorder="0" applyAlignment="0" applyProtection="0"/>
    <xf numFmtId="0" fontId="25" fillId="50" borderId="0" applyNumberFormat="0" applyBorder="0" applyAlignment="0" applyProtection="0"/>
    <xf numFmtId="0" fontId="25" fillId="52"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6" borderId="0" applyNumberFormat="0" applyBorder="0" applyAlignment="0" applyProtection="0"/>
    <xf numFmtId="0" fontId="25" fillId="48" borderId="0" applyNumberFormat="0" applyBorder="0" applyAlignment="0" applyProtection="0"/>
    <xf numFmtId="0" fontId="25" fillId="51" borderId="0" applyNumberFormat="0" applyBorder="0" applyAlignment="0" applyProtection="0"/>
    <xf numFmtId="0" fontId="25" fillId="49"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3" borderId="0" applyNumberFormat="0" applyBorder="0" applyAlignment="0" applyProtection="0"/>
    <xf numFmtId="0" fontId="25" fillId="43" borderId="0" applyNumberFormat="0" applyBorder="0" applyAlignment="0" applyProtection="0"/>
    <xf numFmtId="169" fontId="24" fillId="55" borderId="0" applyNumberFormat="0" applyBorder="0" applyAlignment="0" applyProtection="0"/>
    <xf numFmtId="0" fontId="22" fillId="9" borderId="0" applyNumberFormat="0" applyBorder="0" applyAlignment="0" applyProtection="0"/>
    <xf numFmtId="169" fontId="24" fillId="54" borderId="0" applyNumberFormat="0" applyBorder="0" applyAlignment="0" applyProtection="0"/>
    <xf numFmtId="0" fontId="22" fillId="13" borderId="0" applyNumberFormat="0" applyBorder="0" applyAlignment="0" applyProtection="0"/>
    <xf numFmtId="169" fontId="24" fillId="47" borderId="0" applyNumberFormat="0" applyBorder="0" applyAlignment="0" applyProtection="0"/>
    <xf numFmtId="0" fontId="22" fillId="17" borderId="0" applyNumberFormat="0" applyBorder="0" applyAlignment="0" applyProtection="0"/>
    <xf numFmtId="169" fontId="24" fillId="56" borderId="0" applyNumberFormat="0" applyBorder="0" applyAlignment="0" applyProtection="0"/>
    <xf numFmtId="0" fontId="22" fillId="21" borderId="0" applyNumberFormat="0" applyBorder="0" applyAlignment="0" applyProtection="0"/>
    <xf numFmtId="169" fontId="24" fillId="52" borderId="0" applyNumberFormat="0" applyBorder="0" applyAlignment="0" applyProtection="0"/>
    <xf numFmtId="0" fontId="22" fillId="25" borderId="0" applyNumberFormat="0" applyBorder="0" applyAlignment="0" applyProtection="0"/>
    <xf numFmtId="169" fontId="24" fillId="57" borderId="0" applyNumberFormat="0" applyBorder="0" applyAlignment="0" applyProtection="0"/>
    <xf numFmtId="0" fontId="22" fillId="29" borderId="0" applyNumberFormat="0" applyBorder="0" applyAlignment="0" applyProtection="0"/>
    <xf numFmtId="0" fontId="22" fillId="9" borderId="0" applyNumberFormat="0" applyBorder="0" applyAlignment="0" applyProtection="0"/>
    <xf numFmtId="0" fontId="25" fillId="52" borderId="0" applyNumberFormat="0" applyBorder="0" applyAlignment="0" applyProtection="0"/>
    <xf numFmtId="0" fontId="23" fillId="9" borderId="0" applyNumberFormat="0" applyBorder="0" applyAlignment="0" applyProtection="0"/>
    <xf numFmtId="0" fontId="25" fillId="58" borderId="0" applyNumberFormat="0" applyBorder="0" applyAlignment="0" applyProtection="0"/>
    <xf numFmtId="0" fontId="25" fillId="58" borderId="0" applyNumberFormat="0" applyBorder="0" applyAlignment="0" applyProtection="0"/>
    <xf numFmtId="0" fontId="22" fillId="9" borderId="0" applyNumberFormat="0" applyBorder="0" applyAlignment="0" applyProtection="0"/>
    <xf numFmtId="0" fontId="22" fillId="13" borderId="0" applyNumberFormat="0" applyBorder="0" applyAlignment="0" applyProtection="0"/>
    <xf numFmtId="0" fontId="25" fillId="57" borderId="0" applyNumberFormat="0" applyBorder="0" applyAlignment="0" applyProtection="0"/>
    <xf numFmtId="0" fontId="23" fillId="13" borderId="0" applyNumberFormat="0" applyBorder="0" applyAlignment="0" applyProtection="0"/>
    <xf numFmtId="0" fontId="25" fillId="57"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5" fillId="59" borderId="0" applyNumberFormat="0" applyBorder="0" applyAlignment="0" applyProtection="0"/>
    <xf numFmtId="0" fontId="23" fillId="17" borderId="0" applyNumberFormat="0" applyBorder="0" applyAlignment="0" applyProtection="0"/>
    <xf numFmtId="0" fontId="25" fillId="59"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5" fillId="56" borderId="0" applyNumberFormat="0" applyBorder="0" applyAlignment="0" applyProtection="0"/>
    <xf numFmtId="0" fontId="23" fillId="2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5" fillId="52" borderId="0" applyNumberFormat="0" applyBorder="0" applyAlignment="0" applyProtection="0"/>
    <xf numFmtId="0" fontId="23" fillId="25" borderId="0" applyNumberFormat="0" applyBorder="0" applyAlignment="0" applyProtection="0"/>
    <xf numFmtId="0" fontId="25" fillId="52"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5" fillId="57" borderId="0" applyNumberFormat="0" applyBorder="0" applyAlignment="0" applyProtection="0"/>
    <xf numFmtId="0" fontId="23" fillId="29" borderId="0" applyNumberFormat="0" applyBorder="0" applyAlignment="0" applyProtection="0"/>
    <xf numFmtId="0" fontId="25" fillId="54" borderId="0" applyNumberFormat="0" applyBorder="0" applyAlignment="0" applyProtection="0"/>
    <xf numFmtId="0" fontId="25" fillId="54" borderId="0" applyNumberFormat="0" applyBorder="0" applyAlignment="0" applyProtection="0"/>
    <xf numFmtId="0" fontId="22" fillId="29" borderId="0" applyNumberFormat="0" applyBorder="0" applyAlignment="0" applyProtection="0"/>
    <xf numFmtId="0" fontId="26" fillId="6" borderId="5" applyNumberFormat="0" applyAlignment="0" applyProtection="0"/>
    <xf numFmtId="0" fontId="27" fillId="45" borderId="21" applyNumberFormat="0" applyAlignment="0" applyProtection="0"/>
    <xf numFmtId="0" fontId="28" fillId="6" borderId="5" applyNumberFormat="0" applyAlignment="0" applyProtection="0"/>
    <xf numFmtId="0" fontId="27" fillId="49" borderId="21" applyNumberFormat="0" applyAlignment="0" applyProtection="0"/>
    <xf numFmtId="0" fontId="27" fillId="49" borderId="21" applyNumberFormat="0" applyAlignment="0" applyProtection="0"/>
    <xf numFmtId="0" fontId="26" fillId="6" borderId="5" applyNumberFormat="0" applyAlignment="0" applyProtection="0"/>
    <xf numFmtId="169" fontId="29" fillId="39" borderId="0" applyNumberFormat="0" applyBorder="0" applyAlignment="0" applyProtection="0"/>
    <xf numFmtId="0" fontId="30" fillId="3" borderId="0" applyNumberFormat="0" applyBorder="0" applyAlignment="0" applyProtection="0"/>
    <xf numFmtId="0" fontId="31" fillId="6" borderId="4" applyNumberFormat="0" applyAlignment="0" applyProtection="0"/>
    <xf numFmtId="0" fontId="32" fillId="45" borderId="22" applyNumberFormat="0" applyAlignment="0" applyProtection="0"/>
    <xf numFmtId="0" fontId="33" fillId="6" borderId="4" applyNumberFormat="0" applyAlignment="0" applyProtection="0"/>
    <xf numFmtId="0" fontId="34" fillId="49" borderId="22" applyNumberFormat="0" applyAlignment="0" applyProtection="0"/>
    <xf numFmtId="0" fontId="34" fillId="49" borderId="22" applyNumberFormat="0" applyAlignment="0" applyProtection="0"/>
    <xf numFmtId="0" fontId="31" fillId="6" borderId="4" applyNumberFormat="0" applyAlignment="0" applyProtection="0"/>
    <xf numFmtId="0" fontId="35" fillId="60" borderId="23"/>
    <xf numFmtId="0" fontId="36" fillId="61" borderId="24">
      <alignment horizontal="right" vertical="top" wrapText="1"/>
    </xf>
    <xf numFmtId="169" fontId="37" fillId="45" borderId="22" applyNumberFormat="0" applyAlignment="0" applyProtection="0"/>
    <xf numFmtId="0" fontId="31" fillId="6" borderId="4" applyNumberFormat="0" applyAlignment="0" applyProtection="0"/>
    <xf numFmtId="0" fontId="35" fillId="0" borderId="16"/>
    <xf numFmtId="169" fontId="38" fillId="62" borderId="25" applyNumberFormat="0" applyAlignment="0" applyProtection="0"/>
    <xf numFmtId="0" fontId="39" fillId="7" borderId="7" applyNumberFormat="0" applyAlignment="0" applyProtection="0"/>
    <xf numFmtId="0" fontId="40" fillId="63" borderId="0">
      <alignment horizontal="center"/>
    </xf>
    <xf numFmtId="0" fontId="41" fillId="63" borderId="0">
      <alignment horizontal="center" vertical="center"/>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42" fillId="63" borderId="0">
      <alignment horizontal="center"/>
    </xf>
    <xf numFmtId="170" fontId="13" fillId="0" borderId="0" applyFont="0" applyFill="0" applyBorder="0" applyAlignment="0" applyProtection="0"/>
    <xf numFmtId="171" fontId="1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0" fontId="44" fillId="0" borderId="0">
      <alignment horizontal="right" vertical="top"/>
    </xf>
    <xf numFmtId="172" fontId="13" fillId="0" borderId="0" applyFont="0" applyFill="0" applyBorder="0" applyAlignment="0" applyProtection="0"/>
    <xf numFmtId="173" fontId="13" fillId="0" borderId="0" applyFont="0" applyFill="0" applyBorder="0" applyAlignment="0" applyProtection="0"/>
    <xf numFmtId="174" fontId="13" fillId="0" borderId="0" applyFont="0" applyFill="0" applyBorder="0" applyAlignment="0" applyProtection="0"/>
    <xf numFmtId="175" fontId="13" fillId="0" borderId="0" applyFont="0" applyFill="0" applyBorder="0" applyAlignment="0" applyProtection="0"/>
    <xf numFmtId="0" fontId="45" fillId="65" borderId="23" applyBorder="0">
      <protection locked="0"/>
    </xf>
    <xf numFmtId="0" fontId="46" fillId="5" borderId="4" applyNumberFormat="0" applyAlignment="0" applyProtection="0"/>
    <xf numFmtId="0" fontId="47" fillId="48" borderId="22" applyNumberFormat="0" applyAlignment="0" applyProtection="0"/>
    <xf numFmtId="0" fontId="48" fillId="5" borderId="4" applyNumberFormat="0" applyAlignment="0" applyProtection="0"/>
    <xf numFmtId="0" fontId="47" fillId="41" borderId="22" applyNumberFormat="0" applyAlignment="0" applyProtection="0"/>
    <xf numFmtId="0" fontId="47" fillId="41" borderId="22" applyNumberFormat="0" applyAlignment="0" applyProtection="0"/>
    <xf numFmtId="0" fontId="46" fillId="5" borderId="4" applyNumberFormat="0" applyAlignment="0" applyProtection="0"/>
    <xf numFmtId="0" fontId="49" fillId="0" borderId="9" applyNumberFormat="0" applyFill="0" applyAlignment="0" applyProtection="0"/>
    <xf numFmtId="0" fontId="50" fillId="0" borderId="26" applyNumberFormat="0" applyFill="0" applyAlignment="0" applyProtection="0"/>
    <xf numFmtId="0" fontId="51" fillId="0" borderId="9" applyNumberFormat="0" applyFill="0" applyAlignment="0" applyProtection="0"/>
    <xf numFmtId="0" fontId="50" fillId="0" borderId="26" applyNumberFormat="0" applyFill="0" applyAlignment="0" applyProtection="0"/>
    <xf numFmtId="0" fontId="50" fillId="0" borderId="27" applyNumberFormat="0" applyFill="0" applyAlignment="0" applyProtection="0"/>
    <xf numFmtId="0" fontId="50" fillId="0" borderId="27" applyNumberFormat="0" applyFill="0" applyAlignment="0" applyProtection="0"/>
    <xf numFmtId="0" fontId="50" fillId="0" borderId="26" applyNumberFormat="0" applyFill="0" applyAlignment="0" applyProtection="0"/>
    <xf numFmtId="0" fontId="49" fillId="0" borderId="9"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5" fillId="65" borderId="23">
      <protection locked="0"/>
    </xf>
    <xf numFmtId="0" fontId="13" fillId="65" borderId="16"/>
    <xf numFmtId="0" fontId="13" fillId="63" borderId="0"/>
    <xf numFmtId="169" fontId="13" fillId="0" borderId="0" applyFont="0" applyFill="0" applyBorder="0" applyAlignment="0" applyProtection="0"/>
    <xf numFmtId="169" fontId="13" fillId="0" borderId="0" applyFont="0" applyFill="0" applyBorder="0" applyAlignment="0" applyProtection="0"/>
    <xf numFmtId="169" fontId="56" fillId="0" borderId="0" applyNumberFormat="0" applyFill="0" applyBorder="0" applyAlignment="0" applyProtection="0"/>
    <xf numFmtId="0" fontId="52" fillId="0" borderId="0" applyNumberFormat="0" applyFill="0" applyBorder="0" applyAlignment="0" applyProtection="0"/>
    <xf numFmtId="0" fontId="57" fillId="63" borderId="16">
      <alignment horizontal="left"/>
    </xf>
    <xf numFmtId="0" fontId="58" fillId="63" borderId="0">
      <alignment horizontal="left"/>
    </xf>
    <xf numFmtId="0" fontId="58"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169" fontId="59" fillId="40" borderId="0" applyNumberFormat="0" applyBorder="0" applyAlignment="0" applyProtection="0"/>
    <xf numFmtId="0" fontId="60" fillId="2" borderId="0" applyNumberFormat="0" applyBorder="0" applyAlignment="0" applyProtection="0"/>
    <xf numFmtId="0" fontId="36" fillId="66" borderId="0">
      <alignment horizontal="right" vertical="top" textRotation="90" wrapText="1"/>
    </xf>
    <xf numFmtId="0" fontId="36" fillId="66" borderId="0">
      <alignment horizontal="right" vertical="top" wrapText="1"/>
    </xf>
    <xf numFmtId="0" fontId="60" fillId="2" borderId="0" applyNumberFormat="0" applyBorder="0" applyAlignment="0" applyProtection="0"/>
    <xf numFmtId="0" fontId="61" fillId="38" borderId="0" applyNumberFormat="0" applyBorder="0" applyAlignment="0" applyProtection="0"/>
    <xf numFmtId="0" fontId="62" fillId="2" borderId="0" applyNumberFormat="0" applyBorder="0" applyAlignment="0" applyProtection="0"/>
    <xf numFmtId="0" fontId="61" fillId="38" borderId="0" applyNumberFormat="0" applyBorder="0" applyAlignment="0" applyProtection="0"/>
    <xf numFmtId="0" fontId="60" fillId="2" borderId="0" applyNumberFormat="0" applyBorder="0" applyAlignment="0" applyProtection="0"/>
    <xf numFmtId="169" fontId="63" fillId="0" borderId="28" applyNumberFormat="0" applyFill="0" applyAlignment="0" applyProtection="0"/>
    <xf numFmtId="0" fontId="3" fillId="0" borderId="1" applyNumberFormat="0" applyFill="0" applyAlignment="0" applyProtection="0"/>
    <xf numFmtId="169" fontId="64" fillId="0" borderId="29" applyNumberFormat="0" applyFill="0" applyAlignment="0" applyProtection="0"/>
    <xf numFmtId="0" fontId="4" fillId="0" borderId="2" applyNumberFormat="0" applyFill="0" applyAlignment="0" applyProtection="0"/>
    <xf numFmtId="169" fontId="65" fillId="0" borderId="30" applyNumberFormat="0" applyFill="0" applyAlignment="0" applyProtection="0"/>
    <xf numFmtId="0" fontId="5" fillId="0" borderId="3" applyNumberFormat="0" applyFill="0" applyAlignment="0" applyProtection="0"/>
    <xf numFmtId="169" fontId="65" fillId="0" borderId="0" applyNumberFormat="0" applyFill="0" applyBorder="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alignment vertical="top"/>
      <protection locked="0"/>
    </xf>
    <xf numFmtId="164" fontId="71"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3"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9" fontId="74" fillId="48" borderId="22" applyNumberFormat="0" applyAlignment="0" applyProtection="0"/>
    <xf numFmtId="0" fontId="46" fillId="5" borderId="4" applyNumberFormat="0" applyAlignment="0" applyProtection="0"/>
    <xf numFmtId="0" fontId="75" fillId="64" borderId="0">
      <alignment horizontal="center"/>
    </xf>
    <xf numFmtId="0" fontId="13" fillId="63" borderId="16">
      <alignment horizontal="centerContinuous" wrapText="1"/>
    </xf>
    <xf numFmtId="0" fontId="76" fillId="67" borderId="0">
      <alignment horizontal="center" wrapText="1"/>
    </xf>
    <xf numFmtId="176" fontId="77" fillId="0" borderId="0" applyFont="0" applyFill="0" applyBorder="0" applyAlignment="0" applyProtection="0"/>
    <xf numFmtId="171" fontId="13" fillId="0" borderId="0" applyFont="0" applyFill="0" applyBorder="0" applyAlignment="0" applyProtection="0"/>
    <xf numFmtId="43" fontId="13" fillId="0" borderId="0" applyFont="0" applyFill="0" applyBorder="0" applyAlignment="0" applyProtection="0"/>
    <xf numFmtId="176" fontId="78" fillId="0" borderId="0" applyFont="0" applyFill="0" applyBorder="0" applyAlignment="0" applyProtection="0"/>
    <xf numFmtId="3" fontId="79" fillId="0" borderId="0" applyFont="0" applyFill="0" applyBorder="0" applyAlignment="0" applyProtection="0"/>
    <xf numFmtId="0" fontId="80" fillId="63" borderId="11">
      <alignment wrapText="1"/>
    </xf>
    <xf numFmtId="0" fontId="80" fillId="63" borderId="11">
      <alignment wrapText="1"/>
    </xf>
    <xf numFmtId="0" fontId="35" fillId="63" borderId="11">
      <alignment wrapText="1"/>
    </xf>
    <xf numFmtId="0" fontId="80" fillId="63" borderId="18"/>
    <xf numFmtId="0" fontId="80" fillId="63" borderId="18"/>
    <xf numFmtId="0" fontId="35" fillId="63" borderId="18"/>
    <xf numFmtId="0" fontId="80" fillId="63" borderId="14"/>
    <xf numFmtId="0" fontId="80" fillId="63" borderId="14"/>
    <xf numFmtId="0" fontId="35" fillId="63" borderId="14"/>
    <xf numFmtId="0" fontId="35" fillId="63" borderId="20">
      <alignment horizontal="center" wrapText="1"/>
    </xf>
    <xf numFmtId="169" fontId="81" fillId="0" borderId="31" applyNumberFormat="0" applyFill="0" applyAlignment="0" applyProtection="0"/>
    <xf numFmtId="0" fontId="82" fillId="0" borderId="6" applyNumberFormat="0" applyFill="0" applyAlignment="0" applyProtection="0"/>
    <xf numFmtId="0" fontId="13" fillId="0" borderId="0" applyFont="0" applyFill="0" applyBorder="0" applyAlignment="0" applyProtection="0"/>
    <xf numFmtId="0" fontId="83" fillId="4" borderId="0" applyNumberFormat="0" applyBorder="0" applyAlignment="0" applyProtection="0"/>
    <xf numFmtId="0" fontId="84" fillId="48" borderId="0" applyNumberFormat="0" applyBorder="0" applyAlignment="0" applyProtection="0"/>
    <xf numFmtId="0" fontId="85" fillId="4"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3" fillId="4"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87" fillId="0" borderId="0"/>
    <xf numFmtId="0" fontId="8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88" fillId="0" borderId="0"/>
    <xf numFmtId="0" fontId="43" fillId="0" borderId="0"/>
    <xf numFmtId="0" fontId="43" fillId="0" borderId="0"/>
    <xf numFmtId="0" fontId="43" fillId="0" borderId="0"/>
    <xf numFmtId="0" fontId="13" fillId="0" borderId="0"/>
    <xf numFmtId="0" fontId="13" fillId="0" borderId="0"/>
    <xf numFmtId="0" fontId="13" fillId="0" borderId="0" applyNumberFormat="0" applyFill="0" applyBorder="0" applyAlignment="0" applyProtection="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13" fillId="0" borderId="0"/>
    <xf numFmtId="0" fontId="13" fillId="0" borderId="0"/>
    <xf numFmtId="0" fontId="4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13" fillId="0" borderId="0"/>
    <xf numFmtId="0" fontId="13" fillId="0" borderId="0" applyNumberFormat="0" applyFill="0" applyBorder="0" applyAlignment="0" applyProtection="0"/>
    <xf numFmtId="0" fontId="87"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20" fillId="0" borderId="0"/>
    <xf numFmtId="0" fontId="20" fillId="0" borderId="0"/>
    <xf numFmtId="0" fontId="20" fillId="0" borderId="0"/>
    <xf numFmtId="0" fontId="35" fillId="0" borderId="0"/>
    <xf numFmtId="169" fontId="89" fillId="44" borderId="32"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3" fillId="44" borderId="32"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13" fillId="44" borderId="32" applyNumberFormat="0" applyFont="0" applyAlignment="0" applyProtection="0"/>
    <xf numFmtId="0" fontId="13" fillId="44" borderId="32"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169" fontId="90" fillId="45" borderId="21" applyNumberFormat="0" applyAlignment="0" applyProtection="0"/>
    <xf numFmtId="0" fontId="26" fillId="6" borderId="5"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3" fillId="0" borderId="0" applyNumberFormat="0" applyFont="0" applyFill="0" applyBorder="0" applyAlignment="0" applyProtection="0"/>
    <xf numFmtId="9" fontId="13" fillId="0" borderId="0" applyFont="0" applyFill="0" applyBorder="0" applyAlignment="0" applyProtection="0"/>
    <xf numFmtId="0" fontId="35" fillId="63" borderId="16"/>
    <xf numFmtId="0" fontId="41" fillId="63" borderId="0">
      <alignment horizontal="right"/>
    </xf>
    <xf numFmtId="0" fontId="91" fillId="67" borderId="0">
      <alignment horizontal="center"/>
    </xf>
    <xf numFmtId="0" fontId="92" fillId="66" borderId="16">
      <alignment horizontal="left" vertical="top" wrapText="1"/>
    </xf>
    <xf numFmtId="0" fontId="93" fillId="66" borderId="10">
      <alignment horizontal="left" vertical="top" wrapText="1"/>
    </xf>
    <xf numFmtId="0" fontId="92" fillId="66" borderId="17">
      <alignment horizontal="left" vertical="top" wrapText="1"/>
    </xf>
    <xf numFmtId="0" fontId="92" fillId="66" borderId="10">
      <alignment horizontal="left" vertical="top"/>
    </xf>
    <xf numFmtId="0" fontId="30" fillId="3" borderId="0" applyNumberFormat="0" applyBorder="0" applyAlignment="0" applyProtection="0"/>
    <xf numFmtId="0" fontId="94" fillId="37" borderId="0" applyNumberFormat="0" applyBorder="0" applyAlignment="0" applyProtection="0"/>
    <xf numFmtId="0" fontId="95" fillId="3" borderId="0" applyNumberFormat="0" applyBorder="0" applyAlignment="0" applyProtection="0"/>
    <xf numFmtId="0" fontId="94" fillId="37" borderId="0" applyNumberFormat="0" applyBorder="0" applyAlignment="0" applyProtection="0"/>
    <xf numFmtId="0" fontId="30" fillId="3" borderId="0" applyNumberFormat="0" applyBorder="0" applyAlignment="0" applyProtection="0"/>
    <xf numFmtId="0" fontId="13" fillId="0" borderId="0"/>
    <xf numFmtId="0" fontId="7" fillId="0" borderId="0"/>
    <xf numFmtId="0" fontId="96" fillId="0" borderId="0"/>
    <xf numFmtId="0" fontId="13" fillId="0" borderId="0"/>
    <xf numFmtId="0" fontId="7" fillId="0" borderId="0"/>
    <xf numFmtId="0" fontId="11" fillId="0" borderId="0"/>
    <xf numFmtId="0" fontId="11" fillId="0" borderId="0"/>
    <xf numFmtId="0" fontId="13" fillId="0" borderId="0"/>
    <xf numFmtId="0" fontId="43" fillId="0" borderId="0"/>
    <xf numFmtId="0" fontId="43" fillId="0" borderId="0"/>
    <xf numFmtId="0" fontId="4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7" fillId="0" borderId="0"/>
    <xf numFmtId="0" fontId="7" fillId="0" borderId="0"/>
    <xf numFmtId="0" fontId="13" fillId="0" borderId="0"/>
    <xf numFmtId="0" fontId="13" fillId="0" borderId="0"/>
    <xf numFmtId="0" fontId="13" fillId="0" borderId="0"/>
    <xf numFmtId="0" fontId="19" fillId="0" borderId="0"/>
    <xf numFmtId="0" fontId="13" fillId="0" borderId="0"/>
    <xf numFmtId="0" fontId="19" fillId="0" borderId="0"/>
    <xf numFmtId="169" fontId="7" fillId="0" borderId="0"/>
    <xf numFmtId="169" fontId="7" fillId="0" borderId="0"/>
    <xf numFmtId="169" fontId="7" fillId="0" borderId="0"/>
    <xf numFmtId="0" fontId="97" fillId="0" borderId="0"/>
    <xf numFmtId="0" fontId="13" fillId="0" borderId="0"/>
    <xf numFmtId="0" fontId="97" fillId="0" borderId="0"/>
    <xf numFmtId="0" fontId="98" fillId="0" borderId="0"/>
    <xf numFmtId="0" fontId="98" fillId="0" borderId="0"/>
    <xf numFmtId="0" fontId="98" fillId="0" borderId="0"/>
    <xf numFmtId="0" fontId="1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164" fontId="99" fillId="0" borderId="0"/>
    <xf numFmtId="0" fontId="13" fillId="0" borderId="0"/>
    <xf numFmtId="0" fontId="100"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43" fillId="0" borderId="0"/>
    <xf numFmtId="0" fontId="20" fillId="0" borderId="0"/>
    <xf numFmtId="0" fontId="20" fillId="0" borderId="0"/>
    <xf numFmtId="168" fontId="101" fillId="0" borderId="0"/>
    <xf numFmtId="0" fontId="43" fillId="0" borderId="0"/>
    <xf numFmtId="0" fontId="43" fillId="0" borderId="0"/>
    <xf numFmtId="0" fontId="20" fillId="0" borderId="0"/>
    <xf numFmtId="0" fontId="43" fillId="0" borderId="0"/>
    <xf numFmtId="0" fontId="43" fillId="0" borderId="0"/>
    <xf numFmtId="0" fontId="43" fillId="0" borderId="0"/>
    <xf numFmtId="168" fontId="101" fillId="0" borderId="0"/>
    <xf numFmtId="0" fontId="19" fillId="0" borderId="0"/>
    <xf numFmtId="0" fontId="7" fillId="0" borderId="0"/>
    <xf numFmtId="0" fontId="20" fillId="0" borderId="0"/>
    <xf numFmtId="0" fontId="21" fillId="0" borderId="0"/>
    <xf numFmtId="0" fontId="79" fillId="0" borderId="0"/>
    <xf numFmtId="0" fontId="13" fillId="0" borderId="0"/>
    <xf numFmtId="0" fontId="13" fillId="0" borderId="0"/>
    <xf numFmtId="0" fontId="7" fillId="0" borderId="0"/>
    <xf numFmtId="168" fontId="101" fillId="0" borderId="0"/>
    <xf numFmtId="0" fontId="20" fillId="0" borderId="0"/>
    <xf numFmtId="0" fontId="20" fillId="0" borderId="0"/>
    <xf numFmtId="0" fontId="43" fillId="0" borderId="0"/>
    <xf numFmtId="0" fontId="43" fillId="0" borderId="0"/>
    <xf numFmtId="0" fontId="43" fillId="0" borderId="0"/>
    <xf numFmtId="0" fontId="19" fillId="0" borderId="0"/>
    <xf numFmtId="0" fontId="20" fillId="0" borderId="0"/>
    <xf numFmtId="168" fontId="96" fillId="0" borderId="0"/>
    <xf numFmtId="0" fontId="13" fillId="0" borderId="0"/>
    <xf numFmtId="0" fontId="11" fillId="0" borderId="0"/>
    <xf numFmtId="0" fontId="7" fillId="0" borderId="0"/>
    <xf numFmtId="0" fontId="13" fillId="0" borderId="0"/>
    <xf numFmtId="0" fontId="13" fillId="0" borderId="0"/>
    <xf numFmtId="0" fontId="19" fillId="0" borderId="0"/>
    <xf numFmtId="168" fontId="101" fillId="0" borderId="0"/>
    <xf numFmtId="168" fontId="96" fillId="0" borderId="0"/>
    <xf numFmtId="168" fontId="96" fillId="0" borderId="0"/>
    <xf numFmtId="168" fontId="96" fillId="0" borderId="0"/>
    <xf numFmtId="0" fontId="7" fillId="0" borderId="0"/>
    <xf numFmtId="0" fontId="13" fillId="0" borderId="0" applyNumberFormat="0" applyFill="0" applyBorder="0" applyAlignment="0" applyProtection="0"/>
    <xf numFmtId="0" fontId="19" fillId="0" borderId="0"/>
    <xf numFmtId="0" fontId="13" fillId="0" borderId="0" applyNumberFormat="0" applyFill="0" applyBorder="0" applyAlignment="0" applyProtection="0"/>
    <xf numFmtId="0" fontId="13" fillId="0" borderId="0"/>
    <xf numFmtId="0" fontId="13" fillId="0" borderId="0"/>
    <xf numFmtId="0" fontId="13" fillId="0" borderId="0" applyNumberFormat="0" applyFill="0" applyBorder="0" applyAlignment="0" applyProtection="0"/>
    <xf numFmtId="0" fontId="7" fillId="0" borderId="0"/>
    <xf numFmtId="0" fontId="13" fillId="0" borderId="0" applyNumberFormat="0" applyFill="0" applyBorder="0" applyAlignment="0" applyProtection="0"/>
    <xf numFmtId="164" fontId="99" fillId="0" borderId="0"/>
    <xf numFmtId="0" fontId="13" fillId="0" borderId="0"/>
    <xf numFmtId="0" fontId="79" fillId="0" borderId="0"/>
    <xf numFmtId="0" fontId="11" fillId="0" borderId="0"/>
    <xf numFmtId="0" fontId="13" fillId="0" borderId="0"/>
    <xf numFmtId="0" fontId="43" fillId="0" borderId="0"/>
    <xf numFmtId="0" fontId="43" fillId="0" borderId="0"/>
    <xf numFmtId="0" fontId="43" fillId="0" borderId="0"/>
    <xf numFmtId="0" fontId="102" fillId="0" borderId="0"/>
    <xf numFmtId="0" fontId="13" fillId="0" borderId="0"/>
    <xf numFmtId="0" fontId="96" fillId="0" borderId="0"/>
    <xf numFmtId="0" fontId="79" fillId="0" borderId="0" applyProtection="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13" fillId="0" borderId="0"/>
    <xf numFmtId="0" fontId="13" fillId="0" borderId="0"/>
    <xf numFmtId="0" fontId="79" fillId="0" borderId="0" applyProtection="0"/>
    <xf numFmtId="0" fontId="7" fillId="0" borderId="0"/>
    <xf numFmtId="3" fontId="103" fillId="0" borderId="0" applyNumberFormat="0"/>
    <xf numFmtId="0" fontId="104" fillId="68" borderId="0"/>
    <xf numFmtId="0" fontId="105" fillId="0" borderId="33"/>
    <xf numFmtId="0" fontId="106" fillId="0" borderId="0"/>
    <xf numFmtId="177" fontId="104" fillId="68" borderId="0" applyFill="0" applyBorder="0" applyAlignment="0">
      <alignment horizontal="right"/>
    </xf>
    <xf numFmtId="0" fontId="40" fillId="63" borderId="0">
      <alignment horizontal="center"/>
    </xf>
    <xf numFmtId="169" fontId="107" fillId="0" borderId="0" applyNumberFormat="0" applyFill="0" applyBorder="0" applyAlignment="0" applyProtection="0"/>
    <xf numFmtId="0" fontId="108" fillId="63" borderId="0"/>
    <xf numFmtId="169" fontId="109" fillId="0" borderId="34" applyNumberFormat="0" applyFill="0" applyAlignment="0" applyProtection="0"/>
    <xf numFmtId="0" fontId="49" fillId="0" borderId="9" applyNumberFormat="0" applyFill="0" applyAlignment="0" applyProtection="0"/>
    <xf numFmtId="0" fontId="3" fillId="0" borderId="1" applyNumberFormat="0" applyFill="0" applyAlignment="0" applyProtection="0"/>
    <xf numFmtId="0" fontId="110" fillId="0" borderId="35" applyNumberFormat="0" applyFill="0" applyAlignment="0" applyProtection="0"/>
    <xf numFmtId="0" fontId="111" fillId="0" borderId="1" applyNumberFormat="0" applyFill="0" applyAlignment="0" applyProtection="0"/>
    <xf numFmtId="0" fontId="112" fillId="0" borderId="36" applyNumberFormat="0" applyFill="0" applyAlignment="0" applyProtection="0"/>
    <xf numFmtId="0" fontId="112" fillId="0" borderId="36"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113" fillId="0" borderId="37" applyNumberFormat="0" applyFill="0" applyAlignment="0" applyProtection="0"/>
    <xf numFmtId="0" fontId="114" fillId="0" borderId="2" applyNumberFormat="0" applyFill="0" applyAlignment="0" applyProtection="0"/>
    <xf numFmtId="0" fontId="115" fillId="0" borderId="37" applyNumberFormat="0" applyFill="0" applyAlignment="0" applyProtection="0"/>
    <xf numFmtId="0" fontId="115" fillId="0" borderId="37"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116" fillId="0" borderId="38" applyNumberFormat="0" applyFill="0" applyAlignment="0" applyProtection="0"/>
    <xf numFmtId="0" fontId="117" fillId="0" borderId="3" applyNumberFormat="0" applyFill="0" applyAlignment="0" applyProtection="0"/>
    <xf numFmtId="0" fontId="118" fillId="0" borderId="39" applyNumberFormat="0" applyFill="0" applyAlignment="0" applyProtection="0"/>
    <xf numFmtId="0" fontId="118" fillId="0" borderId="39"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116"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5" fillId="0" borderId="0" applyNumberForma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49" fontId="121" fillId="69" borderId="40">
      <alignment horizontal="center" vertical="center" wrapText="1"/>
    </xf>
    <xf numFmtId="0" fontId="82" fillId="0" borderId="6" applyNumberFormat="0" applyFill="0" applyAlignment="0" applyProtection="0"/>
    <xf numFmtId="0" fontId="122" fillId="0" borderId="31" applyNumberFormat="0" applyFill="0" applyAlignment="0" applyProtection="0"/>
    <xf numFmtId="0" fontId="123" fillId="0" borderId="6" applyNumberFormat="0" applyFill="0" applyAlignment="0" applyProtection="0"/>
    <xf numFmtId="0" fontId="124" fillId="0" borderId="41" applyNumberFormat="0" applyFill="0" applyAlignment="0" applyProtection="0"/>
    <xf numFmtId="0" fontId="124" fillId="0" borderId="41" applyNumberFormat="0" applyFill="0" applyAlignment="0" applyProtection="0"/>
    <xf numFmtId="0" fontId="82" fillId="0" borderId="6" applyNumberFormat="0" applyFill="0" applyAlignment="0" applyProtection="0"/>
    <xf numFmtId="178" fontId="35" fillId="0" borderId="0">
      <alignment vertical="center"/>
    </xf>
    <xf numFmtId="44" fontId="98" fillId="0" borderId="0" applyFont="0" applyFill="0" applyBorder="0" applyAlignment="0" applyProtection="0"/>
    <xf numFmtId="0" fontId="125" fillId="0" borderId="0" applyNumberFormat="0" applyFill="0" applyBorder="0" applyAlignment="0" applyProtection="0"/>
    <xf numFmtId="0" fontId="122" fillId="0" borderId="0" applyNumberFormat="0" applyFill="0" applyBorder="0" applyAlignment="0" applyProtection="0"/>
    <xf numFmtId="0" fontId="126" fillId="0" borderId="0" applyNumberFormat="0" applyFill="0" applyBorder="0" applyAlignment="0" applyProtection="0"/>
    <xf numFmtId="0" fontId="122" fillId="0" borderId="0" applyNumberFormat="0" applyFill="0" applyBorder="0" applyAlignment="0" applyProtection="0"/>
    <xf numFmtId="0" fontId="125" fillId="0" borderId="0" applyNumberFormat="0" applyFill="0" applyBorder="0" applyAlignment="0" applyProtection="0"/>
    <xf numFmtId="169" fontId="81" fillId="0" borderId="0" applyNumberFormat="0" applyFill="0" applyBorder="0" applyAlignment="0" applyProtection="0"/>
    <xf numFmtId="0" fontId="125" fillId="0" borderId="0" applyNumberFormat="0" applyFill="0" applyBorder="0" applyAlignment="0" applyProtection="0"/>
    <xf numFmtId="0" fontId="39" fillId="7" borderId="7" applyNumberFormat="0" applyAlignment="0" applyProtection="0"/>
    <xf numFmtId="0" fontId="127" fillId="62" borderId="25" applyNumberFormat="0" applyAlignment="0" applyProtection="0"/>
    <xf numFmtId="0" fontId="128" fillId="7" borderId="7" applyNumberFormat="0" applyAlignment="0" applyProtection="0"/>
    <xf numFmtId="0" fontId="127" fillId="62" borderId="25" applyNumberFormat="0" applyAlignment="0" applyProtection="0"/>
    <xf numFmtId="0" fontId="39" fillId="7" borderId="7" applyNumberFormat="0" applyAlignment="0" applyProtection="0"/>
    <xf numFmtId="179" fontId="35" fillId="0" borderId="0"/>
    <xf numFmtId="49" fontId="35" fillId="0" borderId="0"/>
    <xf numFmtId="180" fontId="13" fillId="0" borderId="0">
      <alignment horizontal="center"/>
    </xf>
    <xf numFmtId="181" fontId="35" fillId="0" borderId="0"/>
    <xf numFmtId="0" fontId="21" fillId="36"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182" fontId="13" fillId="0" borderId="0"/>
    <xf numFmtId="183" fontId="13" fillId="0" borderId="0"/>
    <xf numFmtId="184" fontId="131" fillId="0" borderId="16">
      <alignment horizontal="left"/>
    </xf>
    <xf numFmtId="184" fontId="131" fillId="0" borderId="16">
      <alignment horizontal="left"/>
    </xf>
    <xf numFmtId="184" fontId="131" fillId="0" borderId="42">
      <alignment horizontal="left"/>
    </xf>
    <xf numFmtId="184" fontId="131" fillId="0" borderId="42">
      <alignment horizontal="left"/>
    </xf>
    <xf numFmtId="184" fontId="131" fillId="0" borderId="16">
      <alignment horizontal="left"/>
    </xf>
    <xf numFmtId="184" fontId="131" fillId="0" borderId="16">
      <alignment horizontal="left"/>
    </xf>
    <xf numFmtId="0" fontId="21" fillId="42"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185" fontId="13" fillId="0" borderId="0"/>
    <xf numFmtId="186" fontId="131" fillId="0" borderId="16">
      <alignment horizontal="left"/>
    </xf>
    <xf numFmtId="186" fontId="131" fillId="0" borderId="16">
      <alignment horizontal="left"/>
    </xf>
    <xf numFmtId="186" fontId="131" fillId="0" borderId="42">
      <alignment horizontal="left"/>
    </xf>
    <xf numFmtId="186" fontId="131" fillId="0" borderId="42">
      <alignment horizontal="left"/>
    </xf>
    <xf numFmtId="186" fontId="131" fillId="0" borderId="16">
      <alignment horizontal="left"/>
    </xf>
    <xf numFmtId="186" fontId="131" fillId="0" borderId="16">
      <alignment horizontal="left"/>
    </xf>
    <xf numFmtId="187" fontId="131" fillId="0" borderId="16">
      <alignment horizontal="left"/>
    </xf>
    <xf numFmtId="187" fontId="131" fillId="0" borderId="16">
      <alignment horizontal="left"/>
    </xf>
    <xf numFmtId="187" fontId="131" fillId="0" borderId="42">
      <alignment horizontal="left"/>
    </xf>
    <xf numFmtId="187" fontId="131" fillId="0" borderId="42">
      <alignment horizontal="left"/>
    </xf>
    <xf numFmtId="187" fontId="131" fillId="0" borderId="16">
      <alignment horizontal="left"/>
    </xf>
    <xf numFmtId="187" fontId="131" fillId="0" borderId="16">
      <alignment horizontal="left"/>
    </xf>
    <xf numFmtId="0" fontId="25" fillId="50" borderId="0" applyNumberFormat="0" applyBorder="0" applyAlignment="0" applyProtection="0"/>
    <xf numFmtId="0" fontId="25" fillId="46" borderId="0" applyNumberFormat="0" applyBorder="0" applyAlignment="0" applyProtection="0"/>
    <xf numFmtId="0" fontId="25" fillId="51" borderId="0" applyNumberFormat="0" applyBorder="0" applyAlignment="0" applyProtection="0"/>
    <xf numFmtId="0" fontId="25" fillId="41" borderId="0" applyNumberFormat="0" applyBorder="0" applyAlignment="0" applyProtection="0"/>
    <xf numFmtId="0" fontId="25" fillId="53" borderId="0" applyNumberFormat="0" applyBorder="0" applyAlignment="0" applyProtection="0"/>
    <xf numFmtId="188" fontId="13" fillId="0" borderId="0">
      <alignment horizontal="center"/>
    </xf>
    <xf numFmtId="189" fontId="13" fillId="0" borderId="0">
      <alignment horizontal="center"/>
    </xf>
    <xf numFmtId="190" fontId="13" fillId="0" borderId="0">
      <alignment horizontal="center"/>
    </xf>
    <xf numFmtId="191" fontId="131" fillId="0" borderId="16">
      <alignment horizontal="left"/>
    </xf>
    <xf numFmtId="191" fontId="131" fillId="0" borderId="16">
      <alignment horizontal="left"/>
    </xf>
    <xf numFmtId="191" fontId="131" fillId="0" borderId="42">
      <alignment horizontal="left"/>
    </xf>
    <xf numFmtId="191" fontId="131" fillId="0" borderId="42">
      <alignment horizontal="left"/>
    </xf>
    <xf numFmtId="191" fontId="131" fillId="0" borderId="16">
      <alignment horizontal="left"/>
    </xf>
    <xf numFmtId="191" fontId="131" fillId="0" borderId="16">
      <alignment horizontal="left"/>
    </xf>
    <xf numFmtId="192" fontId="13" fillId="0" borderId="0">
      <alignment horizontal="center"/>
    </xf>
    <xf numFmtId="193" fontId="13" fillId="0" borderId="0">
      <alignment horizontal="center"/>
    </xf>
    <xf numFmtId="194" fontId="132" fillId="0" borderId="0">
      <alignment horizontal="right"/>
    </xf>
    <xf numFmtId="41" fontId="13"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95" fontId="13" fillId="0" borderId="0" applyFont="0" applyFill="0" applyBorder="0" applyAlignment="0" applyProtection="0"/>
    <xf numFmtId="0" fontId="133" fillId="0" borderId="0" applyNumberFormat="0" applyFill="0" applyBorder="0" applyAlignment="0" applyProtection="0">
      <alignment vertical="top"/>
      <protection locked="0"/>
    </xf>
    <xf numFmtId="0" fontId="75" fillId="64" borderId="0">
      <alignment horizontal="center"/>
    </xf>
    <xf numFmtId="0" fontId="75" fillId="64" borderId="0">
      <alignment horizontal="center"/>
    </xf>
    <xf numFmtId="0" fontId="75" fillId="64" borderId="0">
      <alignment horizontal="center"/>
    </xf>
    <xf numFmtId="176" fontId="13" fillId="0" borderId="0" applyFont="0" applyFill="0" applyBorder="0" applyAlignment="0" applyProtection="0"/>
    <xf numFmtId="0" fontId="68" fillId="0" borderId="0" applyNumberFormat="0" applyFill="0" applyBorder="0" applyAlignment="0" applyProtection="0">
      <alignment vertical="top"/>
      <protection locked="0"/>
    </xf>
    <xf numFmtId="0" fontId="134" fillId="0" borderId="43" applyFont="0" applyBorder="0" applyAlignment="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5" fillId="0" borderId="0"/>
    <xf numFmtId="0" fontId="78" fillId="0" borderId="0"/>
    <xf numFmtId="0" fontId="13" fillId="0" borderId="0"/>
    <xf numFmtId="0" fontId="13" fillId="0" borderId="0"/>
    <xf numFmtId="0" fontId="20" fillId="0" borderId="0"/>
    <xf numFmtId="0" fontId="20" fillId="0" borderId="0"/>
    <xf numFmtId="0" fontId="20" fillId="0" borderId="0"/>
    <xf numFmtId="0" fontId="20" fillId="0" borderId="0"/>
    <xf numFmtId="0" fontId="20"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6" fillId="0" borderId="0"/>
    <xf numFmtId="0" fontId="13" fillId="0" borderId="0"/>
    <xf numFmtId="0" fontId="13" fillId="0" borderId="0"/>
    <xf numFmtId="0" fontId="13" fillId="0" borderId="0"/>
    <xf numFmtId="0" fontId="13" fillId="0" borderId="0"/>
    <xf numFmtId="0" fontId="13" fillId="0" borderId="0"/>
    <xf numFmtId="0" fontId="7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7" fillId="0" borderId="0"/>
    <xf numFmtId="0" fontId="13" fillId="0" borderId="0" applyNumberFormat="0" applyFont="0" applyFill="0" applyBorder="0" applyAlignment="0" applyProtection="0"/>
    <xf numFmtId="0" fontId="13" fillId="0" borderId="0"/>
    <xf numFmtId="0" fontId="7" fillId="0" borderId="0"/>
    <xf numFmtId="0" fontId="7" fillId="0" borderId="0"/>
    <xf numFmtId="0" fontId="7" fillId="0" borderId="0"/>
    <xf numFmtId="196" fontId="138" fillId="0" borderId="0">
      <alignment horizontal="center" vertical="center"/>
    </xf>
    <xf numFmtId="0" fontId="13" fillId="0" borderId="0" applyNumberFormat="0" applyFill="0" applyBorder="0" applyAlignment="0" applyProtection="0"/>
    <xf numFmtId="0" fontId="139" fillId="0" borderId="0" applyNumberFormat="0" applyFill="0" applyBorder="0" applyAlignment="0" applyProtection="0"/>
    <xf numFmtId="0" fontId="7" fillId="0" borderId="0"/>
    <xf numFmtId="0" fontId="19" fillId="0" borderId="0"/>
    <xf numFmtId="0" fontId="7" fillId="0" borderId="0"/>
    <xf numFmtId="0" fontId="13"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7" fillId="0" borderId="0" applyNumberFormat="0" applyFill="0" applyBorder="0" applyAlignment="0" applyProtection="0"/>
    <xf numFmtId="0" fontId="79" fillId="0" borderId="0"/>
    <xf numFmtId="0" fontId="13" fillId="0" borderId="0"/>
    <xf numFmtId="0" fontId="69" fillId="0" borderId="0" applyNumberFormat="0" applyFill="0" applyBorder="0" applyAlignment="0" applyProtection="0">
      <alignment vertical="top"/>
      <protection locked="0"/>
    </xf>
    <xf numFmtId="0" fontId="11" fillId="0" borderId="0"/>
    <xf numFmtId="168" fontId="96" fillId="0" borderId="0"/>
    <xf numFmtId="168" fontId="96" fillId="0" borderId="0"/>
    <xf numFmtId="168" fontId="96" fillId="0" borderId="0"/>
    <xf numFmtId="3" fontId="146" fillId="0" borderId="0" applyNumberFormat="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42" borderId="0" applyNumberFormat="0" applyBorder="0" applyAlignment="0" applyProtection="0"/>
    <xf numFmtId="0" fontId="158" fillId="36"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158" fillId="37" borderId="0" applyNumberFormat="0" applyBorder="0" applyAlignment="0" applyProtection="0"/>
    <xf numFmtId="0" fontId="21" fillId="43" borderId="0" applyNumberFormat="0" applyBorder="0" applyAlignment="0" applyProtection="0"/>
    <xf numFmtId="0" fontId="21" fillId="44" borderId="0" applyNumberFormat="0" applyBorder="0" applyAlignment="0" applyProtection="0"/>
    <xf numFmtId="0" fontId="158" fillId="38" borderId="0" applyNumberFormat="0" applyBorder="0" applyAlignment="0" applyProtection="0"/>
    <xf numFmtId="0" fontId="21" fillId="44" borderId="0" applyNumberFormat="0" applyBorder="0" applyAlignment="0" applyProtection="0"/>
    <xf numFmtId="0" fontId="21" fillId="41" borderId="0" applyNumberFormat="0" applyBorder="0" applyAlignment="0" applyProtection="0"/>
    <xf numFmtId="0" fontId="158" fillId="39" borderId="0" applyNumberFormat="0" applyBorder="0" applyAlignment="0" applyProtection="0"/>
    <xf numFmtId="0" fontId="21" fillId="41" borderId="0" applyNumberFormat="0" applyBorder="0" applyAlignment="0" applyProtection="0"/>
    <xf numFmtId="0" fontId="21" fillId="40" borderId="0" applyNumberFormat="0" applyBorder="0" applyAlignment="0" applyProtection="0"/>
    <xf numFmtId="0" fontId="158" fillId="40"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1" borderId="0" applyNumberFormat="0" applyBorder="0" applyAlignment="0" applyProtection="0"/>
    <xf numFmtId="0" fontId="21" fillId="44" borderId="0" applyNumberFormat="0" applyBorder="0" applyAlignment="0" applyProtection="0"/>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3" borderId="0" applyNumberFormat="0" applyBorder="0" applyAlignment="0" applyProtection="0"/>
    <xf numFmtId="0" fontId="158" fillId="43" borderId="0" applyNumberFormat="0" applyBorder="0" applyAlignment="0" applyProtection="0"/>
    <xf numFmtId="0" fontId="21" fillId="43" borderId="0" applyNumberFormat="0" applyBorder="0" applyAlignment="0" applyProtection="0"/>
    <xf numFmtId="0" fontId="21" fillId="48" borderId="0" applyNumberFormat="0" applyBorder="0" applyAlignment="0" applyProtection="0"/>
    <xf numFmtId="0" fontId="158" fillId="46" borderId="0" applyNumberFormat="0" applyBorder="0" applyAlignment="0" applyProtection="0"/>
    <xf numFmtId="0" fontId="21" fillId="48" borderId="0" applyNumberFormat="0" applyBorder="0" applyAlignment="0" applyProtection="0"/>
    <xf numFmtId="0" fontId="21" fillId="37" borderId="0" applyNumberFormat="0" applyBorder="0" applyAlignment="0" applyProtection="0"/>
    <xf numFmtId="0" fontId="158" fillId="39" borderId="0" applyNumberFormat="0" applyBorder="0" applyAlignment="0" applyProtection="0"/>
    <xf numFmtId="0" fontId="21" fillId="37" borderId="0" applyNumberFormat="0" applyBorder="0" applyAlignment="0" applyProtection="0"/>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7" borderId="0" applyNumberFormat="0" applyBorder="0" applyAlignment="0" applyProtection="0"/>
    <xf numFmtId="0" fontId="21" fillId="44" borderId="0" applyNumberFormat="0" applyBorder="0" applyAlignment="0" applyProtection="0"/>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0" fontId="25" fillId="40" borderId="0" applyNumberFormat="0" applyBorder="0" applyAlignment="0" applyProtection="0"/>
    <xf numFmtId="0" fontId="159" fillId="50" borderId="0" applyNumberFormat="0" applyBorder="0" applyAlignment="0" applyProtection="0"/>
    <xf numFmtId="0" fontId="25" fillId="40" borderId="0" applyNumberFormat="0" applyBorder="0" applyAlignment="0" applyProtection="0"/>
    <xf numFmtId="0" fontId="25" fillId="54" borderId="0" applyNumberFormat="0" applyBorder="0" applyAlignment="0" applyProtection="0"/>
    <xf numFmtId="0" fontId="159" fillId="43" borderId="0" applyNumberFormat="0" applyBorder="0" applyAlignment="0" applyProtection="0"/>
    <xf numFmtId="0" fontId="25" fillId="54" borderId="0" applyNumberFormat="0" applyBorder="0" applyAlignment="0" applyProtection="0"/>
    <xf numFmtId="0" fontId="25" fillId="47" borderId="0" applyNumberFormat="0" applyBorder="0" applyAlignment="0" applyProtection="0"/>
    <xf numFmtId="0" fontId="159" fillId="46" borderId="0" applyNumberFormat="0" applyBorder="0" applyAlignment="0" applyProtection="0"/>
    <xf numFmtId="0" fontId="25" fillId="47" borderId="0" applyNumberFormat="0" applyBorder="0" applyAlignment="0" applyProtection="0"/>
    <xf numFmtId="0" fontId="25" fillId="37" borderId="0" applyNumberFormat="0" applyBorder="0" applyAlignment="0" applyProtection="0"/>
    <xf numFmtId="0" fontId="159" fillId="51"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159" fillId="52" borderId="0" applyNumberFormat="0" applyBorder="0" applyAlignment="0" applyProtection="0"/>
    <xf numFmtId="0" fontId="25" fillId="40" borderId="0" applyNumberFormat="0" applyBorder="0" applyAlignment="0" applyProtection="0"/>
    <xf numFmtId="0" fontId="25" fillId="43" borderId="0" applyNumberFormat="0" applyBorder="0" applyAlignment="0" applyProtection="0"/>
    <xf numFmtId="0" fontId="159" fillId="53" borderId="0" applyNumberFormat="0" applyBorder="0" applyAlignment="0" applyProtection="0"/>
    <xf numFmtId="0" fontId="25" fillId="43" borderId="0" applyNumberFormat="0" applyBorder="0" applyAlignment="0" applyProtection="0"/>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0" fontId="159" fillId="58" borderId="0" applyNumberFormat="0" applyBorder="0" applyAlignment="0" applyProtection="0"/>
    <xf numFmtId="0" fontId="25" fillId="55" borderId="0" applyNumberFormat="0" applyBorder="0" applyAlignment="0" applyProtection="0"/>
    <xf numFmtId="0" fontId="159" fillId="57" borderId="0" applyNumberFormat="0" applyBorder="0" applyAlignment="0" applyProtection="0"/>
    <xf numFmtId="0" fontId="25" fillId="54" borderId="0" applyNumberFormat="0" applyBorder="0" applyAlignment="0" applyProtection="0"/>
    <xf numFmtId="0" fontId="159" fillId="59" borderId="0" applyNumberFormat="0" applyBorder="0" applyAlignment="0" applyProtection="0"/>
    <xf numFmtId="0" fontId="25" fillId="47" borderId="0" applyNumberFormat="0" applyBorder="0" applyAlignment="0" applyProtection="0"/>
    <xf numFmtId="0" fontId="159" fillId="51" borderId="0" applyNumberFormat="0" applyBorder="0" applyAlignment="0" applyProtection="0"/>
    <xf numFmtId="0" fontId="25" fillId="56" borderId="0" applyNumberFormat="0" applyBorder="0" applyAlignment="0" applyProtection="0"/>
    <xf numFmtId="0" fontId="159" fillId="52" borderId="0" applyNumberFormat="0" applyBorder="0" applyAlignment="0" applyProtection="0"/>
    <xf numFmtId="0" fontId="25" fillId="52" borderId="0" applyNumberFormat="0" applyBorder="0" applyAlignment="0" applyProtection="0"/>
    <xf numFmtId="0" fontId="159" fillId="54" borderId="0" applyNumberFormat="0" applyBorder="0" applyAlignment="0" applyProtection="0"/>
    <xf numFmtId="0" fontId="25" fillId="57" borderId="0" applyNumberFormat="0" applyBorder="0" applyAlignment="0" applyProtection="0"/>
    <xf numFmtId="0" fontId="27" fillId="49" borderId="70" applyNumberFormat="0" applyAlignment="0" applyProtection="0"/>
    <xf numFmtId="0" fontId="160" fillId="49" borderId="70" applyNumberFormat="0" applyAlignment="0" applyProtection="0"/>
    <xf numFmtId="0" fontId="27" fillId="49" borderId="70" applyNumberFormat="0" applyAlignment="0" applyProtection="0"/>
    <xf numFmtId="0" fontId="27" fillId="45" borderId="70" applyNumberFormat="0" applyAlignment="0" applyProtection="0"/>
    <xf numFmtId="0" fontId="34" fillId="49" borderId="71" applyNumberFormat="0" applyAlignment="0" applyProtection="0"/>
    <xf numFmtId="0" fontId="161" fillId="49" borderId="71" applyNumberFormat="0" applyAlignment="0" applyProtection="0"/>
    <xf numFmtId="0" fontId="34" fillId="49" borderId="71" applyNumberFormat="0" applyAlignment="0" applyProtection="0"/>
    <xf numFmtId="0" fontId="32" fillId="45" borderId="71" applyNumberFormat="0" applyAlignment="0" applyProtection="0"/>
    <xf numFmtId="0" fontId="35" fillId="74" borderId="23"/>
    <xf numFmtId="0" fontId="47" fillId="41" borderId="71" applyNumberFormat="0" applyAlignment="0" applyProtection="0"/>
    <xf numFmtId="0" fontId="162" fillId="41" borderId="71" applyNumberFormat="0" applyAlignment="0" applyProtection="0"/>
    <xf numFmtId="0" fontId="47" fillId="41" borderId="71" applyNumberFormat="0" applyAlignment="0" applyProtection="0"/>
    <xf numFmtId="0" fontId="47" fillId="48" borderId="71" applyNumberFormat="0" applyAlignment="0" applyProtection="0"/>
    <xf numFmtId="0" fontId="50" fillId="0" borderId="72" applyNumberFormat="0" applyFill="0" applyAlignment="0" applyProtection="0"/>
    <xf numFmtId="0" fontId="163" fillId="0" borderId="72" applyNumberFormat="0" applyFill="0" applyAlignment="0" applyProtection="0"/>
    <xf numFmtId="0" fontId="50" fillId="0" borderId="72" applyNumberFormat="0" applyFill="0" applyAlignment="0" applyProtection="0"/>
    <xf numFmtId="0" fontId="50" fillId="0" borderId="73" applyNumberFormat="0" applyFill="0" applyAlignment="0" applyProtection="0"/>
    <xf numFmtId="0" fontId="164" fillId="0" borderId="0" applyNumberFormat="0" applyFill="0" applyBorder="0" applyAlignment="0" applyProtection="0"/>
    <xf numFmtId="0" fontId="53" fillId="0" borderId="0" applyNumberFormat="0" applyFill="0" applyBorder="0" applyAlignment="0" applyProtection="0"/>
    <xf numFmtId="0" fontId="165" fillId="38" borderId="0" applyNumberFormat="0" applyBorder="0" applyAlignment="0" applyProtection="0"/>
    <xf numFmtId="0" fontId="61" fillId="40" borderId="0" applyNumberFormat="0" applyBorder="0" applyAlignment="0" applyProtection="0"/>
    <xf numFmtId="0" fontId="157"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7" fillId="0" borderId="0" applyNumberFormat="0" applyFill="0" applyBorder="0" applyAlignment="0" applyProtection="0"/>
    <xf numFmtId="176" fontId="13" fillId="0" borderId="0" applyFont="0" applyFill="0" applyBorder="0" applyAlignment="0" applyProtection="0"/>
    <xf numFmtId="0" fontId="166" fillId="48" borderId="0" applyNumberFormat="0" applyBorder="0" applyAlignment="0" applyProtection="0"/>
    <xf numFmtId="0" fontId="84" fillId="48" borderId="0" applyNumberFormat="0" applyBorder="0" applyAlignment="0" applyProtection="0"/>
    <xf numFmtId="0" fontId="13" fillId="44" borderId="74" applyNumberFormat="0" applyFont="0" applyAlignment="0" applyProtection="0"/>
    <xf numFmtId="0" fontId="100" fillId="44" borderId="74" applyNumberFormat="0" applyFont="0" applyAlignment="0" applyProtection="0"/>
    <xf numFmtId="0" fontId="97" fillId="44" borderId="74" applyNumberFormat="0" applyFont="0" applyAlignment="0" applyProtection="0"/>
    <xf numFmtId="0" fontId="13" fillId="44" borderId="74" applyNumberFormat="0" applyFont="0" applyAlignment="0" applyProtection="0"/>
    <xf numFmtId="3" fontId="43" fillId="0" borderId="0" applyFont="0" applyFill="0" applyBorder="0" applyAlignment="0" applyProtection="0"/>
    <xf numFmtId="196" fontId="9" fillId="0" borderId="0" applyFont="0" applyFill="0" applyBorder="0" applyAlignment="0" applyProtection="0">
      <alignment vertical="center"/>
    </xf>
    <xf numFmtId="0" fontId="167" fillId="37" borderId="0" applyNumberFormat="0" applyBorder="0" applyAlignment="0" applyProtection="0"/>
    <xf numFmtId="0" fontId="94" fillId="39" borderId="0" applyNumberFormat="0" applyBorder="0" applyAlignment="0" applyProtection="0"/>
    <xf numFmtId="0" fontId="13" fillId="0" borderId="0"/>
    <xf numFmtId="0" fontId="151" fillId="0" borderId="0"/>
    <xf numFmtId="0" fontId="13" fillId="0" borderId="0"/>
    <xf numFmtId="0" fontId="13" fillId="0" borderId="0"/>
    <xf numFmtId="0" fontId="13" fillId="0" borderId="0"/>
    <xf numFmtId="0" fontId="13" fillId="0" borderId="0"/>
    <xf numFmtId="0" fontId="78" fillId="0" borderId="0"/>
    <xf numFmtId="0" fontId="7" fillId="0" borderId="0"/>
    <xf numFmtId="0" fontId="7" fillId="0" borderId="0"/>
    <xf numFmtId="0" fontId="100" fillId="0" borderId="0"/>
    <xf numFmtId="0" fontId="151" fillId="0" borderId="0"/>
    <xf numFmtId="0" fontId="100" fillId="0" borderId="0"/>
    <xf numFmtId="168" fontId="101" fillId="0" borderId="0"/>
    <xf numFmtId="0" fontId="43" fillId="0" borderId="0"/>
    <xf numFmtId="0" fontId="13" fillId="0" borderId="0"/>
    <xf numFmtId="0" fontId="13" fillId="0" borderId="0"/>
    <xf numFmtId="0" fontId="13" fillId="0" borderId="0"/>
    <xf numFmtId="0" fontId="7"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8"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76"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8" fillId="0" borderId="36" applyNumberFormat="0" applyFill="0" applyAlignment="0" applyProtection="0"/>
    <xf numFmtId="0" fontId="154" fillId="0" borderId="28" applyNumberFormat="0" applyFill="0" applyAlignment="0" applyProtection="0"/>
    <xf numFmtId="0" fontId="169" fillId="0" borderId="37" applyNumberFormat="0" applyFill="0" applyAlignment="0" applyProtection="0"/>
    <xf numFmtId="0" fontId="155" fillId="0" borderId="29" applyNumberFormat="0" applyFill="0" applyAlignment="0" applyProtection="0"/>
    <xf numFmtId="0" fontId="170" fillId="0" borderId="39" applyNumberFormat="0" applyFill="0" applyAlignment="0" applyProtection="0"/>
    <xf numFmtId="0" fontId="156" fillId="0" borderId="30" applyNumberFormat="0" applyFill="0" applyAlignment="0" applyProtection="0"/>
    <xf numFmtId="0" fontId="170" fillId="0" borderId="0" applyNumberFormat="0" applyFill="0" applyBorder="0" applyAlignment="0" applyProtection="0"/>
    <xf numFmtId="0" fontId="156" fillId="0" borderId="0" applyNumberFormat="0" applyFill="0" applyBorder="0" applyAlignment="0" applyProtection="0"/>
    <xf numFmtId="0" fontId="171" fillId="0" borderId="41" applyNumberFormat="0" applyFill="0" applyAlignment="0" applyProtection="0"/>
    <xf numFmtId="0" fontId="122" fillId="0" borderId="31" applyNumberFormat="0" applyFill="0" applyAlignment="0" applyProtection="0"/>
    <xf numFmtId="0" fontId="172" fillId="0" borderId="0" applyNumberFormat="0" applyFill="0" applyBorder="0" applyAlignment="0" applyProtection="0"/>
    <xf numFmtId="0" fontId="122" fillId="0" borderId="0" applyNumberFormat="0" applyFill="0" applyBorder="0" applyAlignment="0" applyProtection="0"/>
    <xf numFmtId="0" fontId="173" fillId="62" borderId="25" applyNumberFormat="0" applyAlignment="0" applyProtection="0"/>
    <xf numFmtId="0" fontId="127" fillId="62" borderId="25" applyNumberFormat="0" applyAlignment="0" applyProtection="0"/>
  </cellStyleXfs>
  <cellXfs count="490">
    <xf numFmtId="0" fontId="0" fillId="0" borderId="0" xfId="0"/>
    <xf numFmtId="0" fontId="6" fillId="0" borderId="0" xfId="1" applyNumberFormat="1" applyAlignment="1">
      <alignment vertical="center"/>
    </xf>
    <xf numFmtId="0" fontId="9" fillId="0" borderId="0" xfId="0" applyFont="1" applyBorder="1"/>
    <xf numFmtId="0" fontId="0" fillId="0" borderId="0" xfId="0" applyBorder="1"/>
    <xf numFmtId="0" fontId="0" fillId="0" borderId="0" xfId="0" applyFill="1" applyBorder="1"/>
    <xf numFmtId="0" fontId="11" fillId="0" borderId="0" xfId="2" applyFill="1" applyBorder="1" applyAlignment="1"/>
    <xf numFmtId="165" fontId="12" fillId="0" borderId="0" xfId="2" applyNumberFormat="1" applyFont="1" applyFill="1" applyBorder="1" applyAlignment="1">
      <alignment horizontal="left" wrapText="1"/>
    </xf>
    <xf numFmtId="166" fontId="11" fillId="0" borderId="0" xfId="3" applyNumberFormat="1" applyFont="1" applyFill="1" applyBorder="1" applyAlignment="1">
      <alignment wrapText="1"/>
    </xf>
    <xf numFmtId="165" fontId="11" fillId="0" borderId="0" xfId="2" applyNumberFormat="1" applyFont="1" applyFill="1" applyBorder="1" applyAlignment="1">
      <alignment wrapText="1"/>
    </xf>
    <xf numFmtId="0" fontId="10" fillId="34" borderId="15" xfId="0" applyFont="1" applyFill="1" applyBorder="1" applyAlignment="1">
      <alignment horizontal="center" vertical="center"/>
    </xf>
    <xf numFmtId="0" fontId="10" fillId="34" borderId="16" xfId="2" applyFont="1" applyFill="1" applyBorder="1" applyAlignment="1">
      <alignment horizontal="center" vertical="center" wrapText="1"/>
    </xf>
    <xf numFmtId="0" fontId="0" fillId="0" borderId="0" xfId="0" applyFill="1"/>
    <xf numFmtId="168" fontId="16" fillId="0" borderId="0" xfId="4" applyNumberFormat="1" applyFont="1" applyFill="1" applyBorder="1" applyAlignment="1">
      <alignment vertical="center" wrapText="1"/>
    </xf>
    <xf numFmtId="168" fontId="11" fillId="0" borderId="0" xfId="4" applyNumberFormat="1" applyFont="1" applyFill="1" applyBorder="1" applyAlignment="1">
      <alignment vertical="center" wrapText="1"/>
    </xf>
    <xf numFmtId="168" fontId="11" fillId="0" borderId="0" xfId="4" applyNumberFormat="1" applyFont="1" applyFill="1" applyBorder="1" applyAlignment="1">
      <alignment horizontal="center" vertical="center" wrapText="1"/>
    </xf>
    <xf numFmtId="168" fontId="16" fillId="0" borderId="0" xfId="4" applyNumberFormat="1" applyFont="1" applyFill="1" applyBorder="1" applyAlignment="1">
      <alignment horizontal="center" vertical="center" wrapText="1"/>
    </xf>
    <xf numFmtId="168" fontId="17" fillId="0" borderId="0" xfId="4" applyNumberFormat="1" applyFont="1" applyFill="1" applyBorder="1" applyAlignment="1">
      <alignment horizontal="left" vertical="center"/>
    </xf>
    <xf numFmtId="168" fontId="17" fillId="0" borderId="0" xfId="4" applyNumberFormat="1" applyFont="1" applyFill="1" applyBorder="1" applyAlignment="1">
      <alignment horizontal="center" vertical="center" wrapText="1"/>
    </xf>
    <xf numFmtId="166" fontId="11" fillId="0" borderId="0" xfId="4" applyNumberFormat="1" applyFont="1" applyFill="1" applyBorder="1"/>
    <xf numFmtId="165" fontId="18" fillId="0" borderId="0" xfId="4" applyNumberFormat="1" applyFont="1" applyFill="1" applyBorder="1" applyAlignment="1">
      <alignment vertical="top" wrapText="1"/>
    </xf>
    <xf numFmtId="166" fontId="18" fillId="0" borderId="0" xfId="4" applyNumberFormat="1" applyFont="1" applyFill="1" applyBorder="1" applyAlignment="1">
      <alignment vertical="top" wrapText="1"/>
    </xf>
    <xf numFmtId="0" fontId="16" fillId="0" borderId="0" xfId="4" applyFont="1" applyFill="1" applyBorder="1" applyAlignment="1">
      <alignment horizontal="left" vertical="top" wrapText="1"/>
    </xf>
    <xf numFmtId="165" fontId="16" fillId="0" borderId="0" xfId="4" applyNumberFormat="1" applyFont="1" applyFill="1" applyBorder="1" applyAlignment="1">
      <alignment horizontal="left" vertical="top" wrapText="1"/>
    </xf>
    <xf numFmtId="166" fontId="16" fillId="0" borderId="0" xfId="4" applyNumberFormat="1" applyFont="1" applyFill="1" applyBorder="1" applyAlignment="1">
      <alignment vertical="top" wrapText="1"/>
    </xf>
    <xf numFmtId="165" fontId="18" fillId="0" borderId="0" xfId="4" applyNumberFormat="1" applyFont="1" applyFill="1" applyBorder="1" applyAlignment="1">
      <alignment wrapText="1"/>
    </xf>
    <xf numFmtId="168" fontId="17" fillId="0" borderId="0" xfId="4" applyNumberFormat="1" applyFont="1" applyFill="1" applyBorder="1" applyAlignment="1">
      <alignment wrapText="1"/>
    </xf>
    <xf numFmtId="166" fontId="17" fillId="0" borderId="0" xfId="4" applyNumberFormat="1" applyFont="1" applyFill="1" applyBorder="1" applyAlignment="1">
      <alignment vertical="top" wrapText="1"/>
    </xf>
    <xf numFmtId="166" fontId="0" fillId="0" borderId="0" xfId="0" applyNumberFormat="1" applyFill="1" applyBorder="1"/>
    <xf numFmtId="0" fontId="10" fillId="70" borderId="16" xfId="1174" applyFont="1" applyFill="1" applyBorder="1" applyAlignment="1">
      <alignment horizontal="center" vertical="center" wrapText="1"/>
    </xf>
    <xf numFmtId="0" fontId="10" fillId="70" borderId="10" xfId="1174" applyFont="1" applyFill="1" applyBorder="1" applyAlignment="1">
      <alignment horizontal="center" vertical="center" wrapText="1"/>
    </xf>
    <xf numFmtId="0" fontId="10" fillId="35" borderId="16" xfId="1225" applyFont="1" applyFill="1" applyBorder="1" applyAlignment="1">
      <alignment horizontal="center" vertical="center"/>
    </xf>
    <xf numFmtId="0" fontId="10" fillId="0" borderId="12" xfId="1225" applyFont="1" applyFill="1" applyBorder="1"/>
    <xf numFmtId="3" fontId="10" fillId="0" borderId="18" xfId="1225" applyNumberFormat="1" applyFont="1" applyFill="1" applyBorder="1" applyAlignment="1">
      <alignment horizontal="right" vertical="center" indent="1"/>
    </xf>
    <xf numFmtId="167" fontId="10" fillId="0" borderId="18" xfId="1225" applyNumberFormat="1" applyFont="1" applyFill="1" applyBorder="1" applyAlignment="1">
      <alignment horizontal="right" vertical="center" indent="1"/>
    </xf>
    <xf numFmtId="167" fontId="10" fillId="0" borderId="19" xfId="1225" applyNumberFormat="1" applyFont="1" applyFill="1" applyBorder="1" applyAlignment="1">
      <alignment horizontal="right" vertical="center" indent="1"/>
    </xf>
    <xf numFmtId="0" fontId="10" fillId="70" borderId="12" xfId="1225" applyFont="1" applyFill="1" applyBorder="1"/>
    <xf numFmtId="3" fontId="10" fillId="70" borderId="18" xfId="1225" applyNumberFormat="1" applyFont="1" applyFill="1" applyBorder="1" applyAlignment="1">
      <alignment horizontal="right" vertical="center" indent="1"/>
    </xf>
    <xf numFmtId="167" fontId="10" fillId="70" borderId="18" xfId="1225" applyNumberFormat="1" applyFont="1" applyFill="1" applyBorder="1" applyAlignment="1">
      <alignment horizontal="right" vertical="center" indent="1"/>
    </xf>
    <xf numFmtId="167" fontId="10" fillId="70" borderId="19" xfId="1225" applyNumberFormat="1" applyFont="1" applyFill="1" applyBorder="1" applyAlignment="1">
      <alignment horizontal="right" vertical="center" indent="1"/>
    </xf>
    <xf numFmtId="0" fontId="10" fillId="0" borderId="15" xfId="1225" applyFont="1" applyFill="1" applyBorder="1"/>
    <xf numFmtId="3" fontId="10" fillId="0" borderId="20" xfId="1225" applyNumberFormat="1" applyFont="1" applyFill="1" applyBorder="1" applyAlignment="1">
      <alignment horizontal="right" vertical="center" indent="1"/>
    </xf>
    <xf numFmtId="167" fontId="10" fillId="0" borderId="20" xfId="1225" applyNumberFormat="1" applyFont="1" applyFill="1" applyBorder="1" applyAlignment="1">
      <alignment horizontal="right" vertical="center" indent="1"/>
    </xf>
    <xf numFmtId="167" fontId="10" fillId="0" borderId="13" xfId="1225" applyNumberFormat="1" applyFont="1" applyFill="1" applyBorder="1" applyAlignment="1">
      <alignment horizontal="right" vertical="center" indent="1"/>
    </xf>
    <xf numFmtId="0" fontId="130" fillId="33" borderId="18" xfId="0" applyFont="1" applyFill="1" applyBorder="1" applyAlignment="1">
      <alignment horizontal="center" vertical="center" wrapText="1"/>
    </xf>
    <xf numFmtId="0" fontId="130" fillId="33" borderId="0" xfId="0" applyFont="1" applyFill="1" applyBorder="1" applyAlignment="1">
      <alignment horizontal="center" vertical="center" wrapText="1"/>
    </xf>
    <xf numFmtId="3" fontId="0" fillId="0" borderId="0" xfId="0" applyNumberFormat="1"/>
    <xf numFmtId="3" fontId="10" fillId="33" borderId="18" xfId="1225" applyNumberFormat="1" applyFont="1" applyFill="1" applyBorder="1" applyAlignment="1">
      <alignment horizontal="right" vertical="center" indent="1"/>
    </xf>
    <xf numFmtId="167" fontId="140" fillId="0" borderId="18" xfId="1225" applyNumberFormat="1" applyFont="1" applyFill="1" applyBorder="1" applyAlignment="1">
      <alignment horizontal="right" vertical="center" indent="1"/>
    </xf>
    <xf numFmtId="167" fontId="10" fillId="33" borderId="18" xfId="1225" applyNumberFormat="1" applyFont="1" applyFill="1" applyBorder="1" applyAlignment="1">
      <alignment horizontal="right" vertical="center" indent="1"/>
    </xf>
    <xf numFmtId="167" fontId="140" fillId="33" borderId="18" xfId="1225" applyNumberFormat="1" applyFont="1" applyFill="1" applyBorder="1" applyAlignment="1">
      <alignment horizontal="right" vertical="center" indent="1"/>
    </xf>
    <xf numFmtId="167" fontId="10" fillId="33" borderId="19" xfId="1225" applyNumberFormat="1" applyFont="1" applyFill="1" applyBorder="1" applyAlignment="1">
      <alignment horizontal="right" vertical="center" indent="1"/>
    </xf>
    <xf numFmtId="0" fontId="10" fillId="34" borderId="16" xfId="0" applyFont="1" applyFill="1" applyBorder="1" applyAlignment="1">
      <alignment horizontal="center" vertical="center"/>
    </xf>
    <xf numFmtId="3" fontId="9" fillId="0" borderId="0" xfId="0" applyNumberFormat="1" applyFont="1"/>
    <xf numFmtId="3" fontId="141" fillId="0" borderId="0" xfId="0" applyNumberFormat="1" applyFont="1" applyFill="1" applyBorder="1"/>
    <xf numFmtId="0" fontId="130" fillId="33" borderId="12"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0" borderId="12" xfId="1225" applyFont="1" applyFill="1" applyBorder="1" applyAlignment="1">
      <alignment horizontal="left"/>
    </xf>
    <xf numFmtId="0" fontId="10" fillId="70" borderId="12" xfId="1225" applyFont="1" applyFill="1" applyBorder="1" applyAlignment="1">
      <alignment horizontal="left"/>
    </xf>
    <xf numFmtId="0" fontId="10" fillId="0" borderId="15" xfId="1225" applyFont="1" applyFill="1" applyBorder="1" applyAlignment="1">
      <alignment horizontal="left"/>
    </xf>
    <xf numFmtId="0" fontId="0" fillId="0" borderId="0" xfId="0" applyAlignment="1">
      <alignment horizontal="left"/>
    </xf>
    <xf numFmtId="3" fontId="140" fillId="0" borderId="18" xfId="1225" applyNumberFormat="1" applyFont="1" applyFill="1" applyBorder="1" applyAlignment="1">
      <alignment horizontal="left" vertical="center" indent="6"/>
    </xf>
    <xf numFmtId="3" fontId="10" fillId="0" borderId="19" xfId="1225" applyNumberFormat="1" applyFont="1" applyFill="1" applyBorder="1" applyAlignment="1">
      <alignment horizontal="right" vertical="center" indent="1"/>
    </xf>
    <xf numFmtId="3" fontId="140" fillId="33" borderId="18" xfId="1225" applyNumberFormat="1" applyFont="1" applyFill="1" applyBorder="1" applyAlignment="1">
      <alignment horizontal="left" vertical="center" indent="6"/>
    </xf>
    <xf numFmtId="3" fontId="10" fillId="70" borderId="19" xfId="1225" applyNumberFormat="1" applyFont="1" applyFill="1" applyBorder="1" applyAlignment="1">
      <alignment horizontal="right" vertical="center" indent="1"/>
    </xf>
    <xf numFmtId="0" fontId="0" fillId="68" borderId="0" xfId="0" applyFill="1"/>
    <xf numFmtId="0" fontId="10" fillId="0" borderId="12" xfId="0" applyFont="1" applyFill="1" applyBorder="1" applyAlignment="1">
      <alignment vertical="center"/>
    </xf>
    <xf numFmtId="0" fontId="10" fillId="34" borderId="12" xfId="0" applyFont="1" applyFill="1" applyBorder="1" applyAlignment="1">
      <alignment horizontal="left" vertical="center"/>
    </xf>
    <xf numFmtId="0" fontId="10" fillId="0" borderId="12" xfId="0" applyFont="1" applyFill="1" applyBorder="1" applyAlignment="1">
      <alignment horizontal="left" vertical="center" wrapText="1"/>
    </xf>
    <xf numFmtId="0" fontId="10" fillId="0" borderId="12" xfId="0" applyFont="1" applyFill="1" applyBorder="1" applyAlignment="1">
      <alignment horizontal="left" vertical="center"/>
    </xf>
    <xf numFmtId="0" fontId="10" fillId="34" borderId="15" xfId="0" applyFont="1" applyFill="1" applyBorder="1" applyAlignment="1">
      <alignment horizontal="left" vertical="center"/>
    </xf>
    <xf numFmtId="3" fontId="10" fillId="0" borderId="18" xfId="3" applyNumberFormat="1" applyFont="1" applyFill="1" applyBorder="1" applyAlignment="1">
      <alignment horizontal="right" vertical="center" wrapText="1" indent="1"/>
    </xf>
    <xf numFmtId="3" fontId="10" fillId="34" borderId="18" xfId="3" applyNumberFormat="1" applyFont="1" applyFill="1" applyBorder="1" applyAlignment="1">
      <alignment horizontal="right" vertical="center" wrapText="1" indent="1"/>
    </xf>
    <xf numFmtId="3" fontId="10" fillId="33" borderId="18" xfId="3" applyNumberFormat="1" applyFont="1" applyFill="1" applyBorder="1" applyAlignment="1">
      <alignment horizontal="right" vertical="center" wrapText="1" indent="1"/>
    </xf>
    <xf numFmtId="3" fontId="10" fillId="0" borderId="18" xfId="0" applyNumberFormat="1" applyFont="1" applyFill="1" applyBorder="1" applyAlignment="1">
      <alignment horizontal="right" vertical="center" indent="1"/>
    </xf>
    <xf numFmtId="3" fontId="10" fillId="34" borderId="20" xfId="3" applyNumberFormat="1" applyFont="1" applyFill="1" applyBorder="1" applyAlignment="1">
      <alignment horizontal="right" vertical="center" wrapText="1" indent="1"/>
    </xf>
    <xf numFmtId="3" fontId="10" fillId="33" borderId="20" xfId="3" applyNumberFormat="1" applyFont="1" applyFill="1" applyBorder="1" applyAlignment="1">
      <alignment horizontal="right" vertical="center" wrapText="1" indent="1"/>
    </xf>
    <xf numFmtId="167" fontId="10" fillId="0" borderId="18" xfId="0" applyNumberFormat="1" applyFont="1" applyFill="1" applyBorder="1" applyAlignment="1">
      <alignment horizontal="right" vertical="center" indent="2"/>
    </xf>
    <xf numFmtId="167" fontId="10" fillId="33" borderId="18" xfId="0" applyNumberFormat="1" applyFont="1" applyFill="1" applyBorder="1" applyAlignment="1">
      <alignment horizontal="right" vertical="center" indent="2"/>
    </xf>
    <xf numFmtId="167" fontId="10" fillId="33" borderId="20" xfId="0" applyNumberFormat="1" applyFont="1" applyFill="1" applyBorder="1" applyAlignment="1">
      <alignment horizontal="right" vertical="center" indent="2"/>
    </xf>
    <xf numFmtId="0" fontId="9" fillId="33" borderId="0" xfId="0" applyFont="1" applyFill="1" applyBorder="1"/>
    <xf numFmtId="3" fontId="9" fillId="68" borderId="44" xfId="0" applyNumberFormat="1"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xf numFmtId="0" fontId="9" fillId="0" borderId="0" xfId="0" applyFont="1" applyFill="1"/>
    <xf numFmtId="0" fontId="9" fillId="68" borderId="0" xfId="0" applyFont="1" applyFill="1" applyBorder="1"/>
    <xf numFmtId="0" fontId="9" fillId="0" borderId="14" xfId="0" applyFont="1" applyFill="1" applyBorder="1"/>
    <xf numFmtId="0" fontId="143" fillId="68" borderId="0" xfId="0" applyFont="1" applyFill="1" applyBorder="1" applyAlignment="1">
      <alignment horizontal="left"/>
    </xf>
    <xf numFmtId="0" fontId="9" fillId="35" borderId="16" xfId="0" applyFont="1" applyFill="1" applyBorder="1" applyAlignment="1">
      <alignment horizontal="center"/>
    </xf>
    <xf numFmtId="0" fontId="9" fillId="33" borderId="16" xfId="0" applyFont="1" applyFill="1" applyBorder="1" applyAlignment="1">
      <alignment horizontal="center" wrapText="1"/>
    </xf>
    <xf numFmtId="0" fontId="9" fillId="33" borderId="10" xfId="0" applyFont="1" applyFill="1" applyBorder="1" applyAlignment="1">
      <alignment horizontal="center" wrapText="1"/>
    </xf>
    <xf numFmtId="3" fontId="130" fillId="68" borderId="46" xfId="0" applyNumberFormat="1" applyFont="1" applyFill="1" applyBorder="1" applyAlignment="1">
      <alignment horizontal="right" vertical="center" wrapText="1" indent="1"/>
    </xf>
    <xf numFmtId="0" fontId="9" fillId="68" borderId="47" xfId="0" applyFont="1" applyFill="1" applyBorder="1" applyAlignment="1">
      <alignment horizontal="center"/>
    </xf>
    <xf numFmtId="1" fontId="9" fillId="68" borderId="44" xfId="0" applyNumberFormat="1" applyFont="1" applyFill="1" applyBorder="1" applyAlignment="1">
      <alignment horizontal="center"/>
    </xf>
    <xf numFmtId="3" fontId="9" fillId="33" borderId="50" xfId="0" applyNumberFormat="1" applyFont="1" applyFill="1" applyBorder="1" applyAlignment="1">
      <alignment horizontal="left" indent="1"/>
    </xf>
    <xf numFmtId="3" fontId="9" fillId="33" borderId="51" xfId="0" applyNumberFormat="1" applyFont="1" applyFill="1" applyBorder="1" applyAlignment="1">
      <alignment horizontal="right" indent="1"/>
    </xf>
    <xf numFmtId="167" fontId="9" fillId="33" borderId="51" xfId="0" applyNumberFormat="1" applyFont="1" applyFill="1" applyBorder="1" applyAlignment="1">
      <alignment horizontal="center"/>
    </xf>
    <xf numFmtId="167" fontId="9" fillId="33" borderId="50" xfId="0" applyNumberFormat="1" applyFont="1" applyFill="1" applyBorder="1" applyAlignment="1">
      <alignment horizontal="center"/>
    </xf>
    <xf numFmtId="3" fontId="130" fillId="68" borderId="12" xfId="0" applyNumberFormat="1" applyFont="1" applyFill="1" applyBorder="1" applyAlignment="1">
      <alignment horizontal="left" vertical="center" wrapText="1" indent="2"/>
    </xf>
    <xf numFmtId="3" fontId="9" fillId="68" borderId="0" xfId="0" applyNumberFormat="1" applyFont="1" applyFill="1" applyBorder="1" applyAlignment="1">
      <alignment horizontal="right" indent="1"/>
    </xf>
    <xf numFmtId="2" fontId="130" fillId="68" borderId="18" xfId="0" applyNumberFormat="1" applyFont="1" applyFill="1" applyBorder="1" applyAlignment="1">
      <alignment horizontal="center" vertical="center" wrapText="1"/>
    </xf>
    <xf numFmtId="167" fontId="9" fillId="68" borderId="0" xfId="0" applyNumberFormat="1" applyFont="1" applyFill="1" applyBorder="1" applyAlignment="1">
      <alignment horizontal="center"/>
    </xf>
    <xf numFmtId="3" fontId="130" fillId="33" borderId="12" xfId="0" applyNumberFormat="1" applyFont="1" applyFill="1" applyBorder="1" applyAlignment="1">
      <alignment horizontal="left" vertical="center" wrapText="1" indent="2"/>
    </xf>
    <xf numFmtId="3" fontId="9" fillId="33" borderId="0" xfId="0" applyNumberFormat="1" applyFont="1" applyFill="1" applyBorder="1" applyAlignment="1">
      <alignment horizontal="right" indent="1"/>
    </xf>
    <xf numFmtId="2" fontId="130" fillId="33" borderId="18" xfId="0" applyNumberFormat="1" applyFont="1" applyFill="1" applyBorder="1" applyAlignment="1">
      <alignment horizontal="center" vertical="center" wrapText="1"/>
    </xf>
    <xf numFmtId="167" fontId="9" fillId="33" borderId="0" xfId="0" applyNumberFormat="1" applyFont="1" applyFill="1" applyBorder="1" applyAlignment="1">
      <alignment horizontal="center"/>
    </xf>
    <xf numFmtId="3" fontId="130" fillId="33" borderId="15" xfId="0" applyNumberFormat="1" applyFont="1" applyFill="1" applyBorder="1" applyAlignment="1">
      <alignment horizontal="left" vertical="center" wrapText="1" indent="2"/>
    </xf>
    <xf numFmtId="3" fontId="9" fillId="33" borderId="14" xfId="0" applyNumberFormat="1" applyFont="1" applyFill="1" applyBorder="1" applyAlignment="1">
      <alignment horizontal="right" indent="1"/>
    </xf>
    <xf numFmtId="2" fontId="130" fillId="33" borderId="20" xfId="0" applyNumberFormat="1" applyFont="1" applyFill="1" applyBorder="1" applyAlignment="1">
      <alignment horizontal="center" vertical="center" wrapText="1"/>
    </xf>
    <xf numFmtId="167" fontId="9" fillId="33" borderId="14" xfId="0" applyNumberFormat="1" applyFont="1" applyFill="1" applyBorder="1" applyAlignment="1">
      <alignment horizontal="center"/>
    </xf>
    <xf numFmtId="1" fontId="9" fillId="68" borderId="47" xfId="0" applyNumberFormat="1" applyFont="1" applyFill="1" applyBorder="1" applyAlignment="1">
      <alignment horizontal="right" indent="2"/>
    </xf>
    <xf numFmtId="167" fontId="9" fillId="33" borderId="50" xfId="0" applyNumberFormat="1" applyFont="1" applyFill="1" applyBorder="1" applyAlignment="1">
      <alignment horizontal="right" indent="2"/>
    </xf>
    <xf numFmtId="167" fontId="9" fillId="68" borderId="0" xfId="0" applyNumberFormat="1" applyFont="1" applyFill="1" applyBorder="1" applyAlignment="1">
      <alignment horizontal="right" indent="2"/>
    </xf>
    <xf numFmtId="167" fontId="9" fillId="33" borderId="0" xfId="0" applyNumberFormat="1" applyFont="1" applyFill="1" applyBorder="1" applyAlignment="1">
      <alignment horizontal="right" indent="2"/>
    </xf>
    <xf numFmtId="167" fontId="9" fillId="33" borderId="14" xfId="0" applyNumberFormat="1" applyFont="1" applyFill="1" applyBorder="1" applyAlignment="1">
      <alignment horizontal="right" indent="2"/>
    </xf>
    <xf numFmtId="167" fontId="9" fillId="33" borderId="52" xfId="0" applyNumberFormat="1" applyFont="1" applyFill="1" applyBorder="1" applyAlignment="1">
      <alignment horizontal="right" indent="2"/>
    </xf>
    <xf numFmtId="167" fontId="9" fillId="68" borderId="19" xfId="0" applyNumberFormat="1" applyFont="1" applyFill="1" applyBorder="1" applyAlignment="1">
      <alignment horizontal="right" indent="2"/>
    </xf>
    <xf numFmtId="167" fontId="9" fillId="33" borderId="19" xfId="0" applyNumberFormat="1" applyFont="1" applyFill="1" applyBorder="1" applyAlignment="1">
      <alignment horizontal="right" indent="2"/>
    </xf>
    <xf numFmtId="167" fontId="9" fillId="33" borderId="13" xfId="0" applyNumberFormat="1" applyFont="1" applyFill="1" applyBorder="1" applyAlignment="1">
      <alignment horizontal="right" indent="2"/>
    </xf>
    <xf numFmtId="0" fontId="10" fillId="70" borderId="46" xfId="1174" applyFont="1" applyFill="1" applyBorder="1" applyAlignment="1">
      <alignment horizontal="center" vertical="center" wrapText="1"/>
    </xf>
    <xf numFmtId="0" fontId="10" fillId="70" borderId="47" xfId="1174" applyFont="1" applyFill="1" applyBorder="1" applyAlignment="1">
      <alignment horizontal="center" vertical="center" wrapText="1"/>
    </xf>
    <xf numFmtId="167" fontId="10" fillId="68" borderId="18" xfId="1225" applyNumberFormat="1" applyFont="1" applyFill="1" applyBorder="1" applyAlignment="1">
      <alignment horizontal="right" vertical="center" indent="1"/>
    </xf>
    <xf numFmtId="167" fontId="10" fillId="68" borderId="20" xfId="1225" applyNumberFormat="1" applyFont="1" applyFill="1" applyBorder="1" applyAlignment="1">
      <alignment horizontal="right" vertical="center" indent="1"/>
    </xf>
    <xf numFmtId="3" fontId="10" fillId="0" borderId="13" xfId="1225" applyNumberFormat="1" applyFont="1" applyFill="1" applyBorder="1" applyAlignment="1">
      <alignment horizontal="right" vertical="center" indent="1"/>
    </xf>
    <xf numFmtId="3" fontId="145" fillId="0" borderId="18" xfId="1225" applyNumberFormat="1" applyFont="1" applyFill="1" applyBorder="1" applyAlignment="1">
      <alignment horizontal="right" vertical="center" indent="1"/>
    </xf>
    <xf numFmtId="167" fontId="10" fillId="68" borderId="0" xfId="0" applyNumberFormat="1" applyFont="1" applyFill="1" applyAlignment="1">
      <alignment horizontal="right" indent="1"/>
    </xf>
    <xf numFmtId="167" fontId="10" fillId="33" borderId="13" xfId="0" applyNumberFormat="1" applyFont="1" applyFill="1" applyBorder="1" applyAlignment="1">
      <alignment horizontal="right" indent="1"/>
    </xf>
    <xf numFmtId="167" fontId="10" fillId="33" borderId="0" xfId="0" applyNumberFormat="1" applyFont="1" applyFill="1" applyAlignment="1">
      <alignment horizontal="right" indent="1"/>
    </xf>
    <xf numFmtId="167" fontId="10" fillId="33" borderId="20" xfId="0" applyNumberFormat="1" applyFont="1" applyFill="1" applyBorder="1" applyAlignment="1">
      <alignment horizontal="right" indent="1"/>
    </xf>
    <xf numFmtId="3" fontId="10" fillId="0" borderId="0" xfId="3" applyNumberFormat="1" applyFont="1" applyFill="1" applyBorder="1" applyAlignment="1">
      <alignment horizontal="center" vertical="center" wrapText="1"/>
    </xf>
    <xf numFmtId="3" fontId="10" fillId="0" borderId="0" xfId="3" applyNumberFormat="1" applyFont="1" applyFill="1" applyBorder="1" applyAlignment="1">
      <alignment horizontal="center" wrapText="1"/>
    </xf>
    <xf numFmtId="166" fontId="10" fillId="0" borderId="0" xfId="3" applyNumberFormat="1" applyFont="1" applyFill="1" applyAlignment="1">
      <alignment horizontal="center" wrapText="1"/>
    </xf>
    <xf numFmtId="2" fontId="0" fillId="0" borderId="0" xfId="0" applyNumberFormat="1"/>
    <xf numFmtId="167" fontId="10" fillId="33" borderId="18" xfId="0" applyNumberFormat="1" applyFont="1" applyFill="1" applyBorder="1" applyAlignment="1">
      <alignment horizontal="right" indent="1"/>
    </xf>
    <xf numFmtId="167" fontId="10" fillId="68" borderId="46" xfId="0" applyNumberFormat="1" applyFont="1" applyFill="1" applyBorder="1" applyAlignment="1">
      <alignment horizontal="right" indent="1"/>
    </xf>
    <xf numFmtId="167" fontId="10" fillId="33" borderId="14" xfId="0" applyNumberFormat="1" applyFont="1" applyFill="1" applyBorder="1" applyAlignment="1">
      <alignment horizontal="right" indent="1"/>
    </xf>
    <xf numFmtId="166" fontId="10" fillId="0" borderId="0" xfId="3" applyNumberFormat="1" applyFont="1" applyFill="1" applyBorder="1" applyAlignment="1">
      <alignment horizontal="center" wrapText="1"/>
    </xf>
    <xf numFmtId="167" fontId="10" fillId="68" borderId="18" xfId="0" applyNumberFormat="1" applyFont="1" applyFill="1" applyBorder="1" applyAlignment="1">
      <alignment horizontal="right" indent="1"/>
    </xf>
    <xf numFmtId="0" fontId="9" fillId="33" borderId="16"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143" fillId="68" borderId="0" xfId="0" applyFont="1" applyFill="1" applyAlignment="1">
      <alignment horizontal="left"/>
    </xf>
    <xf numFmtId="0" fontId="9" fillId="35" borderId="16" xfId="0" applyFont="1" applyFill="1" applyBorder="1" applyAlignment="1">
      <alignment horizontal="center" vertical="center" wrapText="1"/>
    </xf>
    <xf numFmtId="0" fontId="9" fillId="0" borderId="0" xfId="0" applyFont="1" applyFill="1" applyBorder="1" applyAlignment="1">
      <alignment horizontal="left" vertical="center" indent="1"/>
    </xf>
    <xf numFmtId="3" fontId="9" fillId="0" borderId="55" xfId="0" applyNumberFormat="1" applyFont="1" applyFill="1" applyBorder="1" applyAlignment="1">
      <alignment horizontal="right" vertical="center" indent="2"/>
    </xf>
    <xf numFmtId="3" fontId="9" fillId="0" borderId="54" xfId="0" applyNumberFormat="1" applyFont="1" applyFill="1" applyBorder="1" applyAlignment="1">
      <alignment horizontal="right" vertical="center" indent="2"/>
    </xf>
    <xf numFmtId="0" fontId="9" fillId="0" borderId="55" xfId="0" applyFont="1" applyFill="1" applyBorder="1" applyAlignment="1">
      <alignment horizontal="right" vertical="center" indent="2"/>
    </xf>
    <xf numFmtId="167" fontId="9" fillId="0" borderId="55" xfId="0" applyNumberFormat="1" applyFont="1" applyFill="1" applyBorder="1" applyAlignment="1">
      <alignment horizontal="right" vertical="center" indent="2"/>
    </xf>
    <xf numFmtId="167" fontId="9" fillId="0" borderId="0" xfId="0" applyNumberFormat="1" applyFont="1" applyFill="1" applyBorder="1" applyAlignment="1">
      <alignment horizontal="right" vertical="center" indent="2"/>
    </xf>
    <xf numFmtId="167" fontId="9" fillId="0" borderId="19" xfId="0" applyNumberFormat="1" applyFont="1" applyFill="1" applyBorder="1" applyAlignment="1">
      <alignment horizontal="right" vertical="center" indent="2"/>
    </xf>
    <xf numFmtId="0" fontId="0" fillId="0" borderId="0" xfId="0" applyAlignment="1">
      <alignment vertical="center"/>
    </xf>
    <xf numFmtId="0" fontId="9" fillId="33" borderId="0" xfId="0" applyFont="1" applyFill="1" applyBorder="1" applyAlignment="1">
      <alignment horizontal="left" vertical="center" indent="1"/>
    </xf>
    <xf numFmtId="3" fontId="9" fillId="33" borderId="48" xfId="1564" applyNumberFormat="1" applyFont="1" applyFill="1" applyBorder="1" applyAlignment="1">
      <alignment horizontal="right" vertical="center" indent="2"/>
    </xf>
    <xf numFmtId="3" fontId="9" fillId="33" borderId="49" xfId="1564" applyNumberFormat="1" applyFont="1" applyFill="1" applyBorder="1" applyAlignment="1">
      <alignment horizontal="right" vertical="center" indent="2"/>
    </xf>
    <xf numFmtId="0" fontId="9" fillId="33" borderId="18" xfId="1564" applyNumberFormat="1" applyFont="1" applyFill="1" applyBorder="1" applyAlignment="1">
      <alignment horizontal="right" vertical="center" indent="2"/>
    </xf>
    <xf numFmtId="167" fontId="9" fillId="33" borderId="18" xfId="0" applyNumberFormat="1" applyFont="1" applyFill="1" applyBorder="1" applyAlignment="1">
      <alignment horizontal="right" vertical="center" indent="2"/>
    </xf>
    <xf numFmtId="167" fontId="9" fillId="33" borderId="0" xfId="0" applyNumberFormat="1" applyFont="1" applyFill="1" applyBorder="1" applyAlignment="1">
      <alignment horizontal="right" vertical="center" indent="2"/>
    </xf>
    <xf numFmtId="167" fontId="9" fillId="33" borderId="19" xfId="0" applyNumberFormat="1" applyFont="1" applyFill="1" applyBorder="1" applyAlignment="1">
      <alignment horizontal="right" vertical="center" indent="2"/>
    </xf>
    <xf numFmtId="3" fontId="9" fillId="0" borderId="48" xfId="1564" applyNumberFormat="1" applyFont="1" applyFill="1" applyBorder="1" applyAlignment="1">
      <alignment horizontal="right" vertical="center" indent="2"/>
    </xf>
    <xf numFmtId="3" fontId="9" fillId="0" borderId="49" xfId="1564" applyNumberFormat="1" applyFont="1" applyFill="1" applyBorder="1" applyAlignment="1">
      <alignment horizontal="right" vertical="center" indent="2"/>
    </xf>
    <xf numFmtId="0" fontId="9" fillId="0" borderId="18" xfId="1564" applyNumberFormat="1" applyFont="1" applyFill="1" applyBorder="1" applyAlignment="1">
      <alignment horizontal="right" vertical="center" indent="2"/>
    </xf>
    <xf numFmtId="167" fontId="9" fillId="0" borderId="18" xfId="0" applyNumberFormat="1" applyFont="1" applyFill="1" applyBorder="1" applyAlignment="1">
      <alignment horizontal="right" vertical="center" indent="2"/>
    </xf>
    <xf numFmtId="3" fontId="9" fillId="72" borderId="48" xfId="1564" applyNumberFormat="1" applyFont="1" applyFill="1" applyBorder="1" applyAlignment="1">
      <alignment horizontal="right" vertical="center" indent="2"/>
    </xf>
    <xf numFmtId="3" fontId="9" fillId="72" borderId="49" xfId="1564" applyNumberFormat="1" applyFont="1" applyFill="1" applyBorder="1" applyAlignment="1">
      <alignment horizontal="right" vertical="center" indent="2"/>
    </xf>
    <xf numFmtId="0" fontId="9" fillId="72" borderId="18" xfId="1564" applyNumberFormat="1" applyFont="1" applyFill="1" applyBorder="1" applyAlignment="1">
      <alignment horizontal="right" vertical="center" indent="2"/>
    </xf>
    <xf numFmtId="0" fontId="9" fillId="0" borderId="0" xfId="0" applyFont="1" applyFill="1" applyAlignment="1">
      <alignment horizontal="left" vertical="center" indent="1"/>
    </xf>
    <xf numFmtId="3" fontId="9" fillId="0" borderId="48" xfId="1564" applyNumberFormat="1" applyFont="1" applyBorder="1" applyAlignment="1">
      <alignment horizontal="right" vertical="center" indent="2"/>
    </xf>
    <xf numFmtId="3" fontId="9" fillId="0" borderId="49" xfId="1564" applyNumberFormat="1" applyFont="1" applyBorder="1" applyAlignment="1">
      <alignment horizontal="right" vertical="center" indent="2"/>
    </xf>
    <xf numFmtId="0" fontId="9" fillId="0" borderId="18" xfId="1564" applyNumberFormat="1" applyFont="1" applyBorder="1" applyAlignment="1">
      <alignment horizontal="right" vertical="center" indent="2"/>
    </xf>
    <xf numFmtId="167" fontId="9" fillId="68" borderId="18" xfId="0" applyNumberFormat="1" applyFont="1" applyFill="1" applyBorder="1" applyAlignment="1">
      <alignment horizontal="right" vertical="center" indent="2"/>
    </xf>
    <xf numFmtId="167" fontId="9" fillId="68" borderId="0" xfId="0" applyNumberFormat="1" applyFont="1" applyFill="1" applyBorder="1" applyAlignment="1">
      <alignment horizontal="right" vertical="center" indent="2"/>
    </xf>
    <xf numFmtId="167" fontId="9" fillId="68" borderId="19" xfId="0" applyNumberFormat="1" applyFont="1" applyFill="1" applyBorder="1" applyAlignment="1">
      <alignment horizontal="right" vertical="center" indent="2"/>
    </xf>
    <xf numFmtId="3" fontId="9" fillId="72" borderId="18" xfId="1564" applyNumberFormat="1" applyFont="1" applyFill="1" applyBorder="1" applyAlignment="1">
      <alignment horizontal="right" vertical="center" indent="2"/>
    </xf>
    <xf numFmtId="0" fontId="9" fillId="73" borderId="20" xfId="1564" applyNumberFormat="1" applyFont="1" applyFill="1" applyBorder="1" applyAlignment="1">
      <alignment horizontal="right" vertical="center" indent="2"/>
    </xf>
    <xf numFmtId="0" fontId="9" fillId="33" borderId="20" xfId="1642" applyFont="1" applyFill="1" applyBorder="1" applyAlignment="1">
      <alignment horizontal="center" vertical="center" wrapText="1"/>
    </xf>
    <xf numFmtId="3" fontId="9" fillId="0" borderId="20" xfId="1564" applyNumberFormat="1" applyFont="1" applyFill="1" applyBorder="1" applyAlignment="1">
      <alignment horizontal="right" vertical="center" indent="2"/>
    </xf>
    <xf numFmtId="3" fontId="9" fillId="0" borderId="15" xfId="1564" applyNumberFormat="1" applyFont="1" applyFill="1" applyBorder="1" applyAlignment="1">
      <alignment horizontal="right" vertical="center" indent="2"/>
    </xf>
    <xf numFmtId="1" fontId="0" fillId="0" borderId="0" xfId="0" applyNumberFormat="1"/>
    <xf numFmtId="1" fontId="148" fillId="0" borderId="0" xfId="1172" applyNumberFormat="1" applyFont="1" applyAlignment="1">
      <alignment horizontal="right"/>
    </xf>
    <xf numFmtId="49" fontId="148" fillId="0" borderId="0" xfId="1172" applyNumberFormat="1" applyFont="1" applyAlignment="1">
      <alignment horizontal="left"/>
    </xf>
    <xf numFmtId="0" fontId="97" fillId="0" borderId="0" xfId="1172"/>
    <xf numFmtId="1" fontId="148" fillId="0" borderId="0" xfId="1172" applyNumberFormat="1" applyFont="1" applyFill="1" applyAlignment="1">
      <alignment horizontal="right"/>
    </xf>
    <xf numFmtId="0" fontId="9" fillId="33" borderId="16" xfId="0" applyFont="1" applyFill="1" applyBorder="1" applyAlignment="1">
      <alignment horizontal="center" vertical="center"/>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9" fillId="33" borderId="16" xfId="0" applyFont="1" applyFill="1" applyBorder="1" applyAlignment="1">
      <alignment horizontal="center" vertical="center" wrapText="1"/>
    </xf>
    <xf numFmtId="0" fontId="97" fillId="0" borderId="0" xfId="1172" applyFill="1"/>
    <xf numFmtId="1" fontId="97" fillId="0" borderId="0" xfId="1172" applyNumberFormat="1"/>
    <xf numFmtId="1" fontId="149" fillId="0" borderId="0" xfId="1172" applyNumberFormat="1" applyFont="1" applyAlignment="1">
      <alignment horizontal="right"/>
    </xf>
    <xf numFmtId="0" fontId="150" fillId="0" borderId="0" xfId="1172" applyFont="1"/>
    <xf numFmtId="1" fontId="97" fillId="0" borderId="0" xfId="1172" applyNumberFormat="1" applyFill="1"/>
    <xf numFmtId="1" fontId="148" fillId="0" borderId="0" xfId="1172" applyNumberFormat="1" applyFont="1" applyAlignment="1">
      <alignment horizontal="left"/>
    </xf>
    <xf numFmtId="167" fontId="9" fillId="0" borderId="0" xfId="0" applyNumberFormat="1" applyFont="1" applyAlignment="1">
      <alignment horizontal="center" vertical="center"/>
    </xf>
    <xf numFmtId="167" fontId="9" fillId="33" borderId="0" xfId="0" applyNumberFormat="1" applyFont="1" applyFill="1" applyAlignment="1">
      <alignment horizontal="center" vertical="center"/>
    </xf>
    <xf numFmtId="0" fontId="0" fillId="0" borderId="0" xfId="0" applyFill="1" applyAlignment="1"/>
    <xf numFmtId="49" fontId="148" fillId="0" borderId="0" xfId="1172" applyNumberFormat="1" applyFont="1" applyAlignment="1"/>
    <xf numFmtId="0" fontId="9" fillId="0" borderId="46" xfId="0" applyFont="1" applyFill="1" applyBorder="1" applyAlignment="1">
      <alignment horizontal="center" vertical="center"/>
    </xf>
    <xf numFmtId="0" fontId="9" fillId="33" borderId="18" xfId="1564" applyNumberFormat="1" applyFont="1" applyFill="1" applyBorder="1" applyAlignment="1">
      <alignment horizontal="center" vertical="center"/>
    </xf>
    <xf numFmtId="0" fontId="9" fillId="0" borderId="18" xfId="1564" applyNumberFormat="1" applyFont="1" applyFill="1" applyBorder="1" applyAlignment="1">
      <alignment horizontal="center" vertical="center"/>
    </xf>
    <xf numFmtId="0" fontId="9" fillId="72" borderId="18" xfId="1564" applyNumberFormat="1" applyFont="1" applyFill="1" applyBorder="1" applyAlignment="1">
      <alignment horizontal="center" vertical="center"/>
    </xf>
    <xf numFmtId="0" fontId="9" fillId="0" borderId="18" xfId="1564" applyNumberFormat="1" applyFont="1" applyBorder="1" applyAlignment="1">
      <alignment horizontal="center" vertical="center"/>
    </xf>
    <xf numFmtId="0" fontId="9" fillId="73" borderId="18" xfId="1564" applyNumberFormat="1" applyFont="1" applyFill="1" applyBorder="1" applyAlignment="1">
      <alignment horizontal="center" vertical="center"/>
    </xf>
    <xf numFmtId="0" fontId="9" fillId="0" borderId="18" xfId="0" applyFont="1" applyFill="1" applyBorder="1" applyAlignment="1">
      <alignment horizontal="center" vertical="center"/>
    </xf>
    <xf numFmtId="0" fontId="9" fillId="73" borderId="20" xfId="1564" applyNumberFormat="1" applyFont="1" applyFill="1" applyBorder="1" applyAlignment="1">
      <alignment horizontal="center" vertical="center"/>
    </xf>
    <xf numFmtId="1" fontId="9" fillId="0" borderId="19" xfId="0" applyNumberFormat="1" applyFont="1" applyFill="1" applyBorder="1" applyAlignment="1">
      <alignment horizontal="center" vertical="center"/>
    </xf>
    <xf numFmtId="1" fontId="9" fillId="0" borderId="18" xfId="0" applyNumberFormat="1" applyFont="1" applyFill="1" applyBorder="1" applyAlignment="1">
      <alignment horizontal="center" vertical="center"/>
    </xf>
    <xf numFmtId="167" fontId="9" fillId="0" borderId="0" xfId="0" applyNumberFormat="1" applyFont="1" applyFill="1" applyBorder="1" applyAlignment="1">
      <alignment horizontal="center" vertical="center"/>
    </xf>
    <xf numFmtId="1" fontId="9" fillId="33" borderId="19" xfId="0" applyNumberFormat="1" applyFont="1" applyFill="1" applyBorder="1" applyAlignment="1">
      <alignment horizontal="center" vertical="center"/>
    </xf>
    <xf numFmtId="1" fontId="9" fillId="33" borderId="18" xfId="0" applyNumberFormat="1" applyFont="1" applyFill="1" applyBorder="1" applyAlignment="1">
      <alignment horizontal="center" vertical="center"/>
    </xf>
    <xf numFmtId="167" fontId="9" fillId="33" borderId="0" xfId="0" applyNumberFormat="1" applyFont="1" applyFill="1" applyBorder="1" applyAlignment="1">
      <alignment horizontal="center" vertical="center"/>
    </xf>
    <xf numFmtId="1" fontId="9" fillId="0" borderId="13" xfId="0" applyNumberFormat="1" applyFont="1" applyFill="1" applyBorder="1" applyAlignment="1">
      <alignment horizontal="center" vertical="center"/>
    </xf>
    <xf numFmtId="1" fontId="9" fillId="0" borderId="20" xfId="0" applyNumberFormat="1" applyFont="1" applyFill="1" applyBorder="1" applyAlignment="1">
      <alignment horizontal="center" vertical="center"/>
    </xf>
    <xf numFmtId="167" fontId="9" fillId="0" borderId="14" xfId="0" applyNumberFormat="1" applyFont="1" applyFill="1" applyBorder="1" applyAlignment="1">
      <alignment horizontal="center" vertical="center"/>
    </xf>
    <xf numFmtId="167" fontId="10" fillId="68" borderId="20" xfId="0" applyNumberFormat="1" applyFont="1" applyFill="1" applyBorder="1" applyAlignment="1">
      <alignment horizontal="right" vertical="center" indent="2"/>
    </xf>
    <xf numFmtId="167" fontId="10" fillId="68" borderId="14" xfId="0" applyNumberFormat="1" applyFont="1" applyFill="1" applyBorder="1" applyAlignment="1">
      <alignment horizontal="right" vertical="center" indent="2"/>
    </xf>
    <xf numFmtId="167" fontId="10" fillId="68" borderId="13" xfId="0" applyNumberFormat="1" applyFont="1" applyFill="1" applyBorder="1" applyAlignment="1">
      <alignment horizontal="right" vertical="center" indent="2"/>
    </xf>
    <xf numFmtId="0" fontId="10" fillId="68" borderId="14" xfId="0" applyFont="1" applyFill="1" applyBorder="1" applyAlignment="1">
      <alignment horizontal="left" vertical="center" indent="1"/>
    </xf>
    <xf numFmtId="0" fontId="143" fillId="68" borderId="0" xfId="1642" applyFont="1" applyFill="1" applyBorder="1" applyAlignment="1">
      <alignment horizontal="left"/>
    </xf>
    <xf numFmtId="0" fontId="9" fillId="33" borderId="10" xfId="1642" applyFont="1" applyFill="1" applyBorder="1" applyAlignment="1">
      <alignment horizontal="center" vertical="center" wrapText="1"/>
    </xf>
    <xf numFmtId="0" fontId="9" fillId="33" borderId="13" xfId="1642" applyFont="1" applyFill="1" applyBorder="1" applyAlignment="1">
      <alignment horizontal="center" vertical="center" wrapText="1"/>
    </xf>
    <xf numFmtId="1" fontId="9" fillId="0" borderId="0" xfId="0" applyNumberFormat="1" applyFont="1" applyAlignment="1">
      <alignment horizontal="right" indent="1"/>
    </xf>
    <xf numFmtId="1" fontId="9" fillId="33" borderId="0" xfId="0" applyNumberFormat="1" applyFont="1" applyFill="1" applyAlignment="1">
      <alignment horizontal="right" vertical="center" indent="1"/>
    </xf>
    <xf numFmtId="1" fontId="9" fillId="0" borderId="0" xfId="0" applyNumberFormat="1" applyFont="1" applyAlignment="1">
      <alignment horizontal="right" vertical="center" indent="1"/>
    </xf>
    <xf numFmtId="1" fontId="9" fillId="33" borderId="0" xfId="0" applyNumberFormat="1" applyFont="1" applyFill="1" applyBorder="1" applyAlignment="1">
      <alignment horizontal="right" vertical="center" indent="1"/>
    </xf>
    <xf numFmtId="1" fontId="9" fillId="0" borderId="14" xfId="0" applyNumberFormat="1" applyFont="1" applyBorder="1" applyAlignment="1">
      <alignment horizontal="right" vertical="center" wrapText="1" indent="1"/>
    </xf>
    <xf numFmtId="2" fontId="0" fillId="0" borderId="0" xfId="0" applyNumberFormat="1" applyAlignment="1">
      <alignment vertical="center"/>
    </xf>
    <xf numFmtId="0" fontId="9" fillId="35" borderId="16" xfId="0" applyFont="1" applyFill="1" applyBorder="1" applyAlignment="1">
      <alignment horizontal="center" vertical="center"/>
    </xf>
    <xf numFmtId="49" fontId="130" fillId="0" borderId="18" xfId="1648" applyNumberFormat="1" applyFont="1" applyFill="1" applyBorder="1" applyAlignment="1">
      <alignment horizontal="left" vertical="center" wrapText="1"/>
    </xf>
    <xf numFmtId="0" fontId="130" fillId="0" borderId="0" xfId="1648" applyFont="1" applyFill="1" applyBorder="1" applyAlignment="1">
      <alignment horizontal="left" vertical="center" wrapText="1"/>
    </xf>
    <xf numFmtId="0" fontId="130" fillId="0" borderId="18" xfId="1648" applyFont="1" applyFill="1" applyBorder="1" applyAlignment="1">
      <alignment horizontal="left" vertical="center" wrapText="1"/>
    </xf>
    <xf numFmtId="167" fontId="130" fillId="0" borderId="64" xfId="1651" applyNumberFormat="1" applyFont="1" applyFill="1" applyBorder="1" applyAlignment="1">
      <alignment horizontal="center" vertical="center"/>
    </xf>
    <xf numFmtId="2" fontId="148" fillId="0" borderId="0" xfId="0" applyNumberFormat="1" applyFont="1" applyAlignment="1">
      <alignment horizontal="left"/>
    </xf>
    <xf numFmtId="49" fontId="130" fillId="33" borderId="18" xfId="1648" applyNumberFormat="1" applyFont="1" applyFill="1" applyBorder="1" applyAlignment="1">
      <alignment horizontal="left" vertical="center" wrapText="1"/>
    </xf>
    <xf numFmtId="0" fontId="130" fillId="33" borderId="0" xfId="1648" applyFont="1" applyFill="1" applyBorder="1" applyAlignment="1">
      <alignment horizontal="left" vertical="center" wrapText="1"/>
    </xf>
    <xf numFmtId="0" fontId="130" fillId="33" borderId="18" xfId="1648" applyFont="1" applyFill="1" applyBorder="1" applyAlignment="1">
      <alignment horizontal="left" vertical="center" wrapText="1"/>
    </xf>
    <xf numFmtId="167" fontId="130" fillId="33" borderId="64" xfId="1651" applyNumberFormat="1" applyFont="1" applyFill="1" applyBorder="1" applyAlignment="1">
      <alignment horizontal="center" vertical="center"/>
    </xf>
    <xf numFmtId="2" fontId="148" fillId="0" borderId="0" xfId="0" applyNumberFormat="1" applyFont="1" applyFill="1" applyAlignment="1">
      <alignment horizontal="left"/>
    </xf>
    <xf numFmtId="0" fontId="0" fillId="0" borderId="0" xfId="0" applyFill="1" applyAlignment="1">
      <alignment vertical="center"/>
    </xf>
    <xf numFmtId="2" fontId="0" fillId="0" borderId="0" xfId="0" applyNumberFormat="1" applyFill="1" applyAlignment="1">
      <alignment vertical="center"/>
    </xf>
    <xf numFmtId="49" fontId="130" fillId="33" borderId="20" xfId="1648" applyNumberFormat="1" applyFont="1" applyFill="1" applyBorder="1" applyAlignment="1">
      <alignment horizontal="left" vertical="center" wrapText="1"/>
    </xf>
    <xf numFmtId="0" fontId="130" fillId="33" borderId="20" xfId="1648" applyFont="1" applyFill="1" applyBorder="1" applyAlignment="1">
      <alignment horizontal="left" vertical="center" wrapText="1"/>
    </xf>
    <xf numFmtId="2" fontId="152" fillId="0" borderId="0" xfId="0" applyNumberFormat="1" applyFont="1" applyAlignment="1">
      <alignment horizontal="left"/>
    </xf>
    <xf numFmtId="167" fontId="130" fillId="0" borderId="65" xfId="1651" applyNumberFormat="1" applyFont="1" applyFill="1" applyBorder="1" applyAlignment="1">
      <alignment horizontal="center" vertical="center"/>
    </xf>
    <xf numFmtId="167" fontId="130" fillId="33" borderId="65" xfId="1651" applyNumberFormat="1" applyFont="1" applyFill="1" applyBorder="1" applyAlignment="1">
      <alignment horizontal="center" vertical="center"/>
    </xf>
    <xf numFmtId="0" fontId="0" fillId="0" borderId="0" xfId="0" applyBorder="1" applyAlignment="1">
      <alignment vertical="center"/>
    </xf>
    <xf numFmtId="0" fontId="0" fillId="0" borderId="0" xfId="0" applyFill="1" applyBorder="1" applyAlignment="1">
      <alignment vertical="center"/>
    </xf>
    <xf numFmtId="2" fontId="152" fillId="0" borderId="0" xfId="0" applyNumberFormat="1" applyFont="1" applyFill="1" applyAlignment="1">
      <alignment horizontal="left"/>
    </xf>
    <xf numFmtId="49" fontId="130" fillId="0" borderId="20" xfId="1648" applyNumberFormat="1" applyFont="1" applyFill="1" applyBorder="1" applyAlignment="1">
      <alignment horizontal="left" vertical="center" wrapText="1"/>
    </xf>
    <xf numFmtId="0" fontId="130" fillId="0" borderId="20" xfId="1648" applyFont="1" applyFill="1" applyBorder="1" applyAlignment="1">
      <alignment horizontal="left" vertical="center" wrapText="1"/>
    </xf>
    <xf numFmtId="0" fontId="130" fillId="33" borderId="14" xfId="1648" applyFont="1" applyFill="1" applyBorder="1" applyAlignment="1">
      <alignment horizontal="left" vertical="center" wrapText="1"/>
    </xf>
    <xf numFmtId="167" fontId="130" fillId="33" borderId="68" xfId="1651" applyNumberFormat="1" applyFont="1" applyFill="1" applyBorder="1" applyAlignment="1">
      <alignment horizontal="center" vertical="center"/>
    </xf>
    <xf numFmtId="49" fontId="9" fillId="0" borderId="18" xfId="0" applyNumberFormat="1" applyFont="1" applyFill="1" applyBorder="1" applyAlignment="1">
      <alignment horizontal="left" vertical="center"/>
    </xf>
    <xf numFmtId="0" fontId="9" fillId="0" borderId="0" xfId="0" applyFont="1" applyFill="1" applyBorder="1" applyAlignment="1">
      <alignment horizontal="left" vertical="center"/>
    </xf>
    <xf numFmtId="0" fontId="9" fillId="0" borderId="18" xfId="0" applyFont="1" applyFill="1" applyBorder="1" applyAlignment="1">
      <alignment horizontal="left" vertical="center"/>
    </xf>
    <xf numFmtId="49" fontId="9" fillId="33" borderId="18" xfId="0" applyNumberFormat="1" applyFont="1" applyFill="1" applyBorder="1" applyAlignment="1">
      <alignment horizontal="left" vertical="center"/>
    </xf>
    <xf numFmtId="0" fontId="9" fillId="33" borderId="0" xfId="0" applyFont="1" applyFill="1" applyBorder="1" applyAlignment="1">
      <alignment horizontal="left" vertical="center"/>
    </xf>
    <xf numFmtId="0" fontId="9" fillId="33" borderId="18" xfId="0" applyFont="1" applyFill="1" applyBorder="1" applyAlignment="1">
      <alignment horizontal="left" vertical="center"/>
    </xf>
    <xf numFmtId="49" fontId="9" fillId="33" borderId="18" xfId="0" applyNumberFormat="1" applyFont="1" applyFill="1" applyBorder="1" applyAlignment="1">
      <alignment vertical="center"/>
    </xf>
    <xf numFmtId="0" fontId="9" fillId="33" borderId="0" xfId="0" applyFont="1" applyFill="1" applyBorder="1" applyAlignment="1">
      <alignment vertical="center"/>
    </xf>
    <xf numFmtId="0" fontId="9" fillId="33" borderId="18" xfId="0" applyFont="1" applyFill="1" applyBorder="1" applyAlignment="1">
      <alignment vertical="center"/>
    </xf>
    <xf numFmtId="49" fontId="9" fillId="0" borderId="18" xfId="0" applyNumberFormat="1" applyFont="1" applyFill="1" applyBorder="1" applyAlignment="1">
      <alignment vertical="center"/>
    </xf>
    <xf numFmtId="0" fontId="9" fillId="0" borderId="0" xfId="0" applyFont="1" applyFill="1" applyBorder="1" applyAlignment="1">
      <alignment vertical="center"/>
    </xf>
    <xf numFmtId="0" fontId="9" fillId="0" borderId="18" xfId="0" applyFont="1" applyFill="1" applyBorder="1" applyAlignment="1">
      <alignment vertical="center"/>
    </xf>
    <xf numFmtId="49" fontId="9" fillId="33" borderId="20" xfId="0" applyNumberFormat="1" applyFont="1" applyFill="1" applyBorder="1" applyAlignment="1">
      <alignment horizontal="left" vertical="center"/>
    </xf>
    <xf numFmtId="0" fontId="9" fillId="33" borderId="20" xfId="0" applyFont="1" applyFill="1" applyBorder="1" applyAlignment="1">
      <alignment horizontal="left" vertical="center"/>
    </xf>
    <xf numFmtId="49" fontId="9" fillId="0" borderId="20" xfId="0" applyNumberFormat="1" applyFont="1" applyFill="1" applyBorder="1" applyAlignment="1">
      <alignment horizontal="left" vertical="center"/>
    </xf>
    <xf numFmtId="0" fontId="9" fillId="0" borderId="20" xfId="0" applyFont="1" applyFill="1" applyBorder="1" applyAlignment="1">
      <alignment horizontal="left" vertical="center"/>
    </xf>
    <xf numFmtId="49" fontId="130" fillId="0" borderId="18" xfId="1652" applyNumberFormat="1" applyFont="1" applyFill="1" applyBorder="1" applyAlignment="1">
      <alignment horizontal="left" vertical="center" wrapText="1"/>
    </xf>
    <xf numFmtId="0" fontId="130" fillId="0" borderId="0" xfId="1652" applyFont="1" applyFill="1" applyBorder="1" applyAlignment="1">
      <alignment horizontal="left" vertical="center" wrapText="1"/>
    </xf>
    <xf numFmtId="0" fontId="130" fillId="0" borderId="18" xfId="1652" applyFont="1" applyFill="1" applyBorder="1" applyAlignment="1">
      <alignment horizontal="left" vertical="center" wrapText="1"/>
    </xf>
    <xf numFmtId="167" fontId="130" fillId="0" borderId="65" xfId="1655" applyNumberFormat="1" applyFont="1" applyFill="1" applyBorder="1" applyAlignment="1">
      <alignment horizontal="center" vertical="center"/>
    </xf>
    <xf numFmtId="49" fontId="130" fillId="0" borderId="18" xfId="1656" applyNumberFormat="1" applyFont="1" applyFill="1" applyBorder="1" applyAlignment="1">
      <alignment horizontal="left" vertical="center" wrapText="1"/>
    </xf>
    <xf numFmtId="0" fontId="130" fillId="0" borderId="0" xfId="1656" applyFont="1" applyFill="1" applyBorder="1" applyAlignment="1">
      <alignment horizontal="left" vertical="center" wrapText="1"/>
    </xf>
    <xf numFmtId="0" fontId="130" fillId="0" borderId="18" xfId="1656" applyFont="1" applyFill="1" applyBorder="1" applyAlignment="1">
      <alignment horizontal="left" vertical="center" wrapText="1"/>
    </xf>
    <xf numFmtId="167" fontId="130" fillId="0" borderId="65" xfId="1659" applyNumberFormat="1" applyFont="1" applyFill="1" applyBorder="1" applyAlignment="1">
      <alignment horizontal="center" vertical="center"/>
    </xf>
    <xf numFmtId="0" fontId="130" fillId="0" borderId="14" xfId="1648" applyFont="1" applyFill="1" applyBorder="1" applyAlignment="1">
      <alignment horizontal="left" vertical="center" wrapText="1"/>
    </xf>
    <xf numFmtId="167" fontId="130" fillId="0" borderId="68" xfId="1651" applyNumberFormat="1" applyFont="1" applyFill="1" applyBorder="1" applyAlignment="1">
      <alignment horizontal="center" vertical="center"/>
    </xf>
    <xf numFmtId="49" fontId="0" fillId="0" borderId="0" xfId="0" applyNumberFormat="1" applyFill="1" applyAlignment="1">
      <alignment vertical="center"/>
    </xf>
    <xf numFmtId="49" fontId="0" fillId="0" borderId="0" xfId="0" applyNumberFormat="1" applyAlignment="1">
      <alignment vertical="center"/>
    </xf>
    <xf numFmtId="0" fontId="153" fillId="0" borderId="0" xfId="0" applyFont="1"/>
    <xf numFmtId="0" fontId="6" fillId="0" borderId="0" xfId="1" applyNumberFormat="1"/>
    <xf numFmtId="0" fontId="0" fillId="0" borderId="0" xfId="0"/>
    <xf numFmtId="0" fontId="77" fillId="0" borderId="0" xfId="1835" applyFont="1" applyAlignment="1">
      <alignment horizontal="left"/>
    </xf>
    <xf numFmtId="0" fontId="1" fillId="0" borderId="0" xfId="1835" applyBorder="1"/>
    <xf numFmtId="0" fontId="174" fillId="0" borderId="0" xfId="1835" applyFont="1" applyAlignment="1">
      <alignment horizontal="right"/>
    </xf>
    <xf numFmtId="1" fontId="10" fillId="0" borderId="0" xfId="1835" applyNumberFormat="1" applyFont="1" applyAlignment="1">
      <alignment horizontal="right"/>
    </xf>
    <xf numFmtId="0" fontId="10" fillId="0" borderId="0" xfId="1835" applyFont="1" applyAlignment="1">
      <alignment horizontal="right"/>
    </xf>
    <xf numFmtId="0" fontId="175" fillId="0" borderId="0" xfId="1835" applyFont="1" applyAlignment="1">
      <alignment horizontal="right"/>
    </xf>
    <xf numFmtId="0" fontId="10" fillId="0" borderId="0" xfId="1835" applyFont="1" applyAlignment="1">
      <alignment horizontal="left"/>
    </xf>
    <xf numFmtId="0" fontId="10" fillId="0" borderId="0" xfId="1835" applyFont="1"/>
    <xf numFmtId="0" fontId="43" fillId="0" borderId="0" xfId="0" applyFont="1"/>
    <xf numFmtId="197" fontId="130" fillId="0" borderId="63" xfId="1649" applyNumberFormat="1" applyFont="1" applyFill="1" applyBorder="1" applyAlignment="1">
      <alignment horizontal="right" vertical="center" indent="3"/>
    </xf>
    <xf numFmtId="197" fontId="130" fillId="33" borderId="63" xfId="1649" applyNumberFormat="1" applyFont="1" applyFill="1" applyBorder="1" applyAlignment="1">
      <alignment horizontal="right" vertical="center" indent="3"/>
    </xf>
    <xf numFmtId="197" fontId="130" fillId="33" borderId="66" xfId="1649" applyNumberFormat="1" applyFont="1" applyFill="1" applyBorder="1" applyAlignment="1">
      <alignment horizontal="right" vertical="center" indent="3"/>
    </xf>
    <xf numFmtId="0" fontId="9" fillId="0" borderId="19" xfId="0" applyFont="1" applyFill="1" applyBorder="1" applyAlignment="1">
      <alignment horizontal="right" vertical="center" wrapText="1" indent="3"/>
    </xf>
    <xf numFmtId="0" fontId="9" fillId="33" borderId="19" xfId="0" applyFont="1" applyFill="1" applyBorder="1" applyAlignment="1">
      <alignment horizontal="right" vertical="center" wrapText="1" indent="3"/>
    </xf>
    <xf numFmtId="197" fontId="130" fillId="0" borderId="63" xfId="1653" applyNumberFormat="1" applyFont="1" applyFill="1" applyBorder="1" applyAlignment="1">
      <alignment horizontal="right" vertical="center" indent="3"/>
    </xf>
    <xf numFmtId="197" fontId="130" fillId="0" borderId="63" xfId="1657" applyNumberFormat="1" applyFont="1" applyFill="1" applyBorder="1" applyAlignment="1">
      <alignment horizontal="right" vertical="center" indent="3"/>
    </xf>
    <xf numFmtId="197" fontId="130" fillId="0" borderId="66" xfId="1649" applyNumberFormat="1" applyFont="1" applyFill="1" applyBorder="1" applyAlignment="1">
      <alignment horizontal="right" vertical="center" indent="3"/>
    </xf>
    <xf numFmtId="0" fontId="0" fillId="0" borderId="0" xfId="0" applyFill="1" applyAlignment="1">
      <alignment horizontal="right" vertical="center" indent="3"/>
    </xf>
    <xf numFmtId="0" fontId="0" fillId="0" borderId="0" xfId="0" applyAlignment="1">
      <alignment horizontal="right" vertical="center" indent="3"/>
    </xf>
    <xf numFmtId="197" fontId="130" fillId="0" borderId="64" xfId="1650" applyNumberFormat="1" applyFont="1" applyFill="1" applyBorder="1" applyAlignment="1">
      <alignment horizontal="right" vertical="center" indent="3"/>
    </xf>
    <xf numFmtId="197" fontId="130" fillId="33" borderId="64" xfId="1650" applyNumberFormat="1" applyFont="1" applyFill="1" applyBorder="1" applyAlignment="1">
      <alignment horizontal="right" vertical="center" indent="3"/>
    </xf>
    <xf numFmtId="197" fontId="130" fillId="33" borderId="67" xfId="1650" applyNumberFormat="1" applyFont="1" applyFill="1" applyBorder="1" applyAlignment="1">
      <alignment horizontal="right" vertical="center" indent="3"/>
    </xf>
    <xf numFmtId="0" fontId="9" fillId="0" borderId="18" xfId="0" applyFont="1" applyFill="1" applyBorder="1" applyAlignment="1">
      <alignment horizontal="right" vertical="center" wrapText="1" indent="3"/>
    </xf>
    <xf numFmtId="0" fontId="9" fillId="33" borderId="18" xfId="0" applyFont="1" applyFill="1" applyBorder="1" applyAlignment="1">
      <alignment horizontal="right" vertical="center" wrapText="1" indent="3"/>
    </xf>
    <xf numFmtId="197" fontId="130" fillId="0" borderId="64" xfId="1654" applyNumberFormat="1" applyFont="1" applyFill="1" applyBorder="1" applyAlignment="1">
      <alignment horizontal="right" vertical="center" indent="3"/>
    </xf>
    <xf numFmtId="197" fontId="130" fillId="0" borderId="64" xfId="1658" applyNumberFormat="1" applyFont="1" applyFill="1" applyBorder="1" applyAlignment="1">
      <alignment horizontal="right" vertical="center" indent="3"/>
    </xf>
    <xf numFmtId="197" fontId="130" fillId="0" borderId="67" xfId="1650" applyNumberFormat="1" applyFont="1" applyFill="1" applyBorder="1" applyAlignment="1">
      <alignment horizontal="right" vertical="center" indent="3"/>
    </xf>
    <xf numFmtId="0" fontId="9" fillId="0" borderId="0" xfId="0" applyFont="1" applyFill="1" applyAlignment="1">
      <alignment horizontal="right" vertical="center" indent="3"/>
    </xf>
    <xf numFmtId="0" fontId="9" fillId="0" borderId="19" xfId="0" applyFont="1" applyFill="1" applyBorder="1" applyAlignment="1">
      <alignment horizontal="right" vertical="center" indent="3"/>
    </xf>
    <xf numFmtId="0" fontId="9" fillId="33" borderId="0" xfId="0" applyFont="1" applyFill="1" applyAlignment="1">
      <alignment horizontal="right" vertical="center" indent="3"/>
    </xf>
    <xf numFmtId="0" fontId="9" fillId="33" borderId="19" xfId="0" applyFont="1" applyFill="1" applyBorder="1" applyAlignment="1">
      <alignment horizontal="right" vertical="center" indent="3"/>
    </xf>
    <xf numFmtId="0" fontId="9" fillId="0" borderId="18" xfId="0" applyFont="1" applyFill="1" applyBorder="1" applyAlignment="1">
      <alignment horizontal="right" vertical="center" indent="3"/>
    </xf>
    <xf numFmtId="0" fontId="9" fillId="33" borderId="18" xfId="0" applyFont="1" applyFill="1" applyBorder="1" applyAlignment="1">
      <alignment horizontal="right" vertical="center" indent="3"/>
    </xf>
    <xf numFmtId="0" fontId="9" fillId="0" borderId="19" xfId="0" applyFont="1" applyBorder="1" applyAlignment="1">
      <alignment horizontal="right" vertical="center" indent="3"/>
    </xf>
    <xf numFmtId="0" fontId="9" fillId="33" borderId="13" xfId="0" applyFont="1" applyFill="1" applyBorder="1" applyAlignment="1">
      <alignment horizontal="right" vertical="center" indent="3"/>
    </xf>
    <xf numFmtId="0" fontId="9" fillId="0" borderId="13" xfId="0" applyFont="1" applyFill="1" applyBorder="1" applyAlignment="1">
      <alignment horizontal="right" vertical="center" indent="3"/>
    </xf>
    <xf numFmtId="0" fontId="9" fillId="0" borderId="0" xfId="0" applyFont="1" applyFill="1" applyBorder="1" applyAlignment="1">
      <alignment horizontal="right" vertical="center" indent="3"/>
    </xf>
    <xf numFmtId="0" fontId="9" fillId="0" borderId="0" xfId="0" applyFont="1" applyAlignment="1">
      <alignment horizontal="right" vertical="center" indent="3"/>
    </xf>
    <xf numFmtId="0" fontId="9" fillId="35" borderId="11" xfId="0" applyFont="1" applyFill="1" applyBorder="1" applyAlignment="1">
      <alignment horizontal="right" vertical="center" indent="2"/>
    </xf>
    <xf numFmtId="198" fontId="9" fillId="0" borderId="19" xfId="0" applyNumberFormat="1" applyFont="1" applyFill="1" applyBorder="1" applyAlignment="1">
      <alignment horizontal="right" vertical="center" indent="2"/>
    </xf>
    <xf numFmtId="198" fontId="9" fillId="33" borderId="19" xfId="0" applyNumberFormat="1" applyFont="1" applyFill="1" applyBorder="1" applyAlignment="1">
      <alignment horizontal="right" vertical="center" indent="2"/>
    </xf>
    <xf numFmtId="198" fontId="9" fillId="0" borderId="19" xfId="0" applyNumberFormat="1" applyFont="1" applyBorder="1" applyAlignment="1">
      <alignment horizontal="right" vertical="center" indent="2"/>
    </xf>
    <xf numFmtId="198" fontId="9" fillId="33" borderId="13" xfId="0" applyNumberFormat="1" applyFont="1" applyFill="1" applyBorder="1" applyAlignment="1">
      <alignment horizontal="right" vertical="center" indent="2"/>
    </xf>
    <xf numFmtId="198" fontId="9" fillId="0" borderId="13" xfId="0" applyNumberFormat="1" applyFont="1" applyFill="1" applyBorder="1" applyAlignment="1">
      <alignment horizontal="right" vertical="center" indent="2"/>
    </xf>
    <xf numFmtId="0" fontId="9" fillId="0" borderId="0" xfId="0" applyFont="1" applyFill="1" applyAlignment="1">
      <alignment horizontal="right" vertical="center" indent="2"/>
    </xf>
    <xf numFmtId="0" fontId="9" fillId="0" borderId="0" xfId="0" applyFont="1" applyAlignment="1">
      <alignment horizontal="right" vertical="center" indent="2"/>
    </xf>
    <xf numFmtId="0" fontId="137" fillId="0" borderId="0" xfId="0" applyFont="1" applyAlignment="1">
      <alignment horizontal="left"/>
    </xf>
    <xf numFmtId="0" fontId="6" fillId="68" borderId="0" xfId="1" applyNumberFormat="1" applyFont="1" applyFill="1" applyAlignment="1">
      <alignment horizontal="left"/>
    </xf>
    <xf numFmtId="167" fontId="9" fillId="0" borderId="0" xfId="0" applyNumberFormat="1" applyFont="1" applyAlignment="1">
      <alignment horizontal="right" vertical="center" indent="2"/>
    </xf>
    <xf numFmtId="167" fontId="9" fillId="33" borderId="0" xfId="0" applyNumberFormat="1" applyFont="1" applyFill="1" applyAlignment="1">
      <alignment horizontal="right" vertical="center" indent="2"/>
    </xf>
    <xf numFmtId="167" fontId="9" fillId="68" borderId="0" xfId="0" applyNumberFormat="1" applyFont="1" applyFill="1" applyAlignment="1">
      <alignment horizontal="right" vertical="center" indent="2"/>
    </xf>
    <xf numFmtId="167" fontId="9" fillId="72" borderId="0" xfId="1564" applyNumberFormat="1" applyFont="1" applyFill="1" applyBorder="1" applyAlignment="1">
      <alignment horizontal="right" vertical="center" indent="2"/>
    </xf>
    <xf numFmtId="0" fontId="9" fillId="0" borderId="46" xfId="0" applyFont="1" applyFill="1" applyBorder="1" applyAlignment="1">
      <alignment horizontal="right" vertical="center" indent="2"/>
    </xf>
    <xf numFmtId="0" fontId="9" fillId="0" borderId="45" xfId="0" applyFont="1" applyFill="1" applyBorder="1" applyAlignment="1">
      <alignment horizontal="right" vertical="center" indent="2"/>
    </xf>
    <xf numFmtId="0" fontId="9" fillId="33" borderId="48" xfId="1564" applyNumberFormat="1" applyFont="1" applyFill="1" applyBorder="1" applyAlignment="1">
      <alignment horizontal="right" vertical="center" indent="2"/>
    </xf>
    <xf numFmtId="0" fontId="9" fillId="33" borderId="49" xfId="1564" applyNumberFormat="1" applyFont="1" applyFill="1" applyBorder="1" applyAlignment="1">
      <alignment horizontal="right" vertical="center" indent="2"/>
    </xf>
    <xf numFmtId="0" fontId="9" fillId="0" borderId="48" xfId="1564" applyNumberFormat="1" applyFont="1" applyFill="1" applyBorder="1" applyAlignment="1">
      <alignment horizontal="right" vertical="center" indent="2"/>
    </xf>
    <xf numFmtId="0" fontId="9" fillId="0" borderId="49" xfId="1564" applyNumberFormat="1" applyFont="1" applyFill="1" applyBorder="1" applyAlignment="1">
      <alignment horizontal="right" vertical="center" indent="2"/>
    </xf>
    <xf numFmtId="0" fontId="9" fillId="72" borderId="48" xfId="1564" applyNumberFormat="1" applyFont="1" applyFill="1" applyBorder="1" applyAlignment="1">
      <alignment horizontal="right" vertical="center" indent="2"/>
    </xf>
    <xf numFmtId="0" fontId="9" fillId="72" borderId="49" xfId="1564" applyNumberFormat="1" applyFont="1" applyFill="1" applyBorder="1" applyAlignment="1">
      <alignment horizontal="right" vertical="center" indent="2"/>
    </xf>
    <xf numFmtId="0" fontId="9" fillId="0" borderId="48" xfId="1564" applyNumberFormat="1" applyFont="1" applyBorder="1" applyAlignment="1">
      <alignment horizontal="right" vertical="center" indent="2"/>
    </xf>
    <xf numFmtId="0" fontId="9" fillId="0" borderId="49" xfId="1564" applyNumberFormat="1" applyFont="1" applyBorder="1" applyAlignment="1">
      <alignment horizontal="right" vertical="center" indent="2"/>
    </xf>
    <xf numFmtId="167" fontId="9" fillId="0" borderId="0" xfId="0" applyNumberFormat="1" applyFont="1" applyFill="1" applyAlignment="1">
      <alignment horizontal="right" vertical="center" indent="2"/>
    </xf>
    <xf numFmtId="0" fontId="9" fillId="73" borderId="18" xfId="1564" applyNumberFormat="1" applyFont="1" applyFill="1" applyBorder="1" applyAlignment="1">
      <alignment horizontal="right" vertical="center" indent="2"/>
    </xf>
    <xf numFmtId="0" fontId="9" fillId="73" borderId="12" xfId="1564" applyNumberFormat="1" applyFont="1" applyFill="1" applyBorder="1" applyAlignment="1">
      <alignment horizontal="right" vertical="center" indent="2"/>
    </xf>
    <xf numFmtId="49" fontId="143" fillId="0" borderId="0" xfId="0" applyNumberFormat="1" applyFont="1" applyFill="1" applyBorder="1" applyAlignment="1">
      <alignment horizontal="left" vertical="center"/>
    </xf>
    <xf numFmtId="0" fontId="0" fillId="0" borderId="0" xfId="0" applyAlignment="1">
      <alignment wrapText="1"/>
    </xf>
    <xf numFmtId="3" fontId="9" fillId="33" borderId="14" xfId="1642" applyNumberFormat="1" applyFont="1" applyFill="1" applyBorder="1" applyAlignment="1">
      <alignment horizontal="right" vertical="center" indent="1"/>
    </xf>
    <xf numFmtId="167" fontId="9" fillId="33" borderId="20" xfId="1642" applyNumberFormat="1" applyFont="1" applyFill="1" applyBorder="1" applyAlignment="1">
      <alignment horizontal="right" vertical="center" indent="1"/>
    </xf>
    <xf numFmtId="167" fontId="9" fillId="33" borderId="13" xfId="1642" applyNumberFormat="1" applyFont="1" applyFill="1" applyBorder="1" applyAlignment="1">
      <alignment horizontal="right" vertical="center" indent="1"/>
    </xf>
    <xf numFmtId="0" fontId="9" fillId="33" borderId="15" xfId="1642" applyFont="1" applyFill="1" applyBorder="1" applyAlignment="1">
      <alignment horizontal="left" vertical="center" wrapText="1"/>
    </xf>
    <xf numFmtId="0" fontId="9" fillId="33" borderId="20" xfId="1642" applyFont="1" applyFill="1" applyBorder="1" applyAlignment="1">
      <alignment horizontal="right" vertical="center" indent="1"/>
    </xf>
    <xf numFmtId="0" fontId="9" fillId="68" borderId="79" xfId="1642" applyFont="1" applyFill="1" applyBorder="1" applyAlignment="1">
      <alignment horizontal="left" vertical="center" wrapText="1"/>
    </xf>
    <xf numFmtId="3" fontId="9" fillId="68" borderId="80" xfId="1642" applyNumberFormat="1" applyFont="1" applyFill="1" applyBorder="1" applyAlignment="1">
      <alignment horizontal="right" vertical="center" indent="1"/>
    </xf>
    <xf numFmtId="0" fontId="9" fillId="68" borderId="78" xfId="1642" applyFont="1" applyFill="1" applyBorder="1" applyAlignment="1">
      <alignment horizontal="right" vertical="center" indent="1"/>
    </xf>
    <xf numFmtId="167" fontId="9" fillId="68" borderId="80" xfId="1642" applyNumberFormat="1" applyFont="1" applyFill="1" applyBorder="1" applyAlignment="1">
      <alignment horizontal="right" vertical="center" indent="1"/>
    </xf>
    <xf numFmtId="167" fontId="9" fillId="68" borderId="78" xfId="1642" applyNumberFormat="1" applyFont="1" applyFill="1" applyBorder="1" applyAlignment="1">
      <alignment horizontal="right" vertical="center" indent="1"/>
    </xf>
    <xf numFmtId="0" fontId="6" fillId="68" borderId="0" xfId="1" applyNumberFormat="1" applyFill="1" applyAlignment="1">
      <alignment vertical="center"/>
    </xf>
    <xf numFmtId="49" fontId="10" fillId="0" borderId="0" xfId="1835" applyNumberFormat="1" applyFont="1" applyAlignment="1"/>
    <xf numFmtId="2" fontId="13" fillId="0" borderId="0" xfId="1835" applyNumberFormat="1" applyFont="1" applyAlignment="1">
      <alignment horizontal="left" wrapText="1"/>
    </xf>
    <xf numFmtId="49" fontId="10" fillId="0" borderId="0" xfId="1835" applyNumberFormat="1" applyFont="1" applyAlignment="1">
      <alignment horizontal="left"/>
    </xf>
    <xf numFmtId="0" fontId="10" fillId="0" borderId="0" xfId="1835" applyFont="1" applyAlignment="1">
      <alignment horizontal="left"/>
    </xf>
    <xf numFmtId="0" fontId="137" fillId="0" borderId="0" xfId="0" applyFont="1" applyAlignment="1">
      <alignment horizontal="left"/>
    </xf>
    <xf numFmtId="0" fontId="77" fillId="0" borderId="0" xfId="1835" applyFont="1" applyAlignment="1">
      <alignment horizontal="left"/>
    </xf>
    <xf numFmtId="0" fontId="6" fillId="68" borderId="0" xfId="1" applyNumberFormat="1" applyFont="1" applyFill="1" applyAlignment="1">
      <alignment horizontal="left"/>
    </xf>
    <xf numFmtId="0" fontId="6" fillId="68" borderId="0" xfId="1" applyNumberFormat="1" applyFont="1" applyFill="1" applyAlignment="1">
      <alignment horizontal="left" wrapText="1"/>
    </xf>
    <xf numFmtId="0" fontId="6" fillId="68" borderId="0" xfId="1" applyNumberFormat="1" applyFont="1" applyFill="1" applyAlignment="1">
      <alignment horizontal="left" vertical="center"/>
    </xf>
    <xf numFmtId="0" fontId="10" fillId="71" borderId="44" xfId="1225" applyFont="1" applyFill="1" applyBorder="1" applyAlignment="1">
      <alignment horizontal="center" vertical="center" wrapText="1"/>
    </xf>
    <xf numFmtId="0" fontId="15" fillId="68" borderId="0" xfId="1225" applyFont="1" applyFill="1" applyBorder="1" applyAlignment="1">
      <alignment horizontal="left" vertical="center" wrapText="1"/>
    </xf>
    <xf numFmtId="0" fontId="143" fillId="68" borderId="0" xfId="0" applyFont="1" applyFill="1" applyAlignment="1">
      <alignment horizontal="left" wrapText="1"/>
    </xf>
    <xf numFmtId="0" fontId="6" fillId="0" borderId="0" xfId="1" applyNumberFormat="1" applyAlignment="1">
      <alignment horizontal="left" vertical="center"/>
    </xf>
    <xf numFmtId="0" fontId="75" fillId="68" borderId="14" xfId="1225" applyFont="1" applyFill="1" applyBorder="1" applyAlignment="1">
      <alignment horizontal="left" wrapText="1"/>
    </xf>
    <xf numFmtId="0" fontId="10" fillId="70" borderId="45" xfId="1225" applyFont="1" applyFill="1" applyBorder="1" applyAlignment="1">
      <alignment horizontal="center" vertical="center" wrapText="1"/>
    </xf>
    <xf numFmtId="0" fontId="10" fillId="70" borderId="12" xfId="1225" applyFont="1" applyFill="1" applyBorder="1" applyAlignment="1">
      <alignment horizontal="center" vertical="center" wrapText="1"/>
    </xf>
    <xf numFmtId="0" fontId="10" fillId="70" borderId="15" xfId="1225" applyFont="1" applyFill="1" applyBorder="1" applyAlignment="1">
      <alignment horizontal="center" vertical="center" wrapText="1"/>
    </xf>
    <xf numFmtId="0" fontId="10" fillId="70" borderId="10" xfId="1225" applyFont="1" applyFill="1" applyBorder="1" applyAlignment="1">
      <alignment horizontal="center" vertical="center"/>
    </xf>
    <xf numFmtId="0" fontId="10" fillId="70" borderId="11" xfId="1225" applyFont="1" applyFill="1" applyBorder="1" applyAlignment="1">
      <alignment horizontal="center" vertical="center"/>
    </xf>
    <xf numFmtId="0" fontId="9" fillId="70" borderId="46" xfId="1225" applyFont="1" applyFill="1" applyBorder="1" applyAlignment="1">
      <alignment horizontal="center" vertical="center" wrapText="1"/>
    </xf>
    <xf numFmtId="0" fontId="9" fillId="70" borderId="20" xfId="1225" applyFont="1" applyFill="1" applyBorder="1" applyAlignment="1">
      <alignment horizontal="center" vertical="center" wrapText="1"/>
    </xf>
    <xf numFmtId="0" fontId="10" fillId="70" borderId="10" xfId="1225" applyFont="1" applyFill="1" applyBorder="1" applyAlignment="1">
      <alignment horizontal="center" vertical="center" wrapText="1"/>
    </xf>
    <xf numFmtId="0" fontId="10" fillId="70" borderId="11" xfId="1225" applyFont="1" applyFill="1" applyBorder="1" applyAlignment="1">
      <alignment horizontal="center" vertical="center" wrapText="1"/>
    </xf>
    <xf numFmtId="0" fontId="9" fillId="70" borderId="16" xfId="1225" applyFont="1" applyFill="1" applyBorder="1" applyAlignment="1">
      <alignment horizontal="center" vertical="center" wrapText="1"/>
    </xf>
    <xf numFmtId="0" fontId="10" fillId="70" borderId="16" xfId="1225" applyFont="1" applyFill="1" applyBorder="1" applyAlignment="1">
      <alignment horizontal="center" vertical="center" wrapText="1"/>
    </xf>
    <xf numFmtId="0" fontId="9" fillId="35" borderId="10" xfId="1225" applyFont="1" applyFill="1" applyBorder="1" applyAlignment="1">
      <alignment horizontal="center" vertical="center" wrapText="1"/>
    </xf>
    <xf numFmtId="0" fontId="9" fillId="35" borderId="11" xfId="1225" applyFont="1" applyFill="1" applyBorder="1" applyAlignment="1">
      <alignment horizontal="center" vertical="center" wrapText="1"/>
    </xf>
    <xf numFmtId="0" fontId="9" fillId="35" borderId="17" xfId="1225" applyFont="1" applyFill="1" applyBorder="1" applyAlignment="1">
      <alignment horizontal="center" vertical="center" wrapText="1"/>
    </xf>
    <xf numFmtId="0" fontId="9" fillId="35" borderId="16" xfId="1225" applyFont="1" applyFill="1" applyBorder="1" applyAlignment="1">
      <alignment horizontal="center" vertical="center" wrapText="1"/>
    </xf>
    <xf numFmtId="0" fontId="15" fillId="68" borderId="0" xfId="0" applyFont="1" applyFill="1" applyBorder="1" applyAlignment="1">
      <alignment horizontal="left" vertical="center" wrapText="1"/>
    </xf>
    <xf numFmtId="0" fontId="8" fillId="68" borderId="14" xfId="0" applyFont="1" applyFill="1" applyBorder="1" applyAlignment="1">
      <alignment horizontal="left" wrapText="1"/>
    </xf>
    <xf numFmtId="0" fontId="10" fillId="33" borderId="45" xfId="0" applyFont="1" applyFill="1" applyBorder="1" applyAlignment="1">
      <alignment horizontal="center" vertical="center"/>
    </xf>
    <xf numFmtId="0" fontId="10" fillId="33" borderId="12" xfId="0" applyFont="1" applyFill="1" applyBorder="1" applyAlignment="1">
      <alignment horizontal="center" vertical="center"/>
    </xf>
    <xf numFmtId="0" fontId="10" fillId="33" borderId="15" xfId="0" applyFont="1" applyFill="1" applyBorder="1" applyAlignment="1">
      <alignment horizontal="center" vertical="center"/>
    </xf>
    <xf numFmtId="0" fontId="10" fillId="34" borderId="47" xfId="0" applyFont="1" applyFill="1" applyBorder="1" applyAlignment="1">
      <alignment horizontal="center" vertical="center" wrapText="1"/>
    </xf>
    <xf numFmtId="0" fontId="10" fillId="34" borderId="44" xfId="0" applyFont="1" applyFill="1" applyBorder="1" applyAlignment="1">
      <alignment horizontal="center" vertical="center" wrapText="1"/>
    </xf>
    <xf numFmtId="0" fontId="10" fillId="34" borderId="45" xfId="0" applyFont="1" applyFill="1" applyBorder="1" applyAlignment="1">
      <alignment horizontal="center" vertical="center" wrapText="1"/>
    </xf>
    <xf numFmtId="0" fontId="10" fillId="34" borderId="13" xfId="0" applyFont="1" applyFill="1" applyBorder="1" applyAlignment="1">
      <alignment horizontal="center" vertical="center" wrapText="1"/>
    </xf>
    <xf numFmtId="0" fontId="10" fillId="34" borderId="14" xfId="0" applyFont="1" applyFill="1" applyBorder="1" applyAlignment="1">
      <alignment horizontal="center" vertical="center" wrapText="1"/>
    </xf>
    <xf numFmtId="0" fontId="10" fillId="34" borderId="15"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34" borderId="11" xfId="2" applyFont="1" applyFill="1" applyBorder="1" applyAlignment="1">
      <alignment horizontal="center" vertical="center" wrapText="1"/>
    </xf>
    <xf numFmtId="0" fontId="10" fillId="35" borderId="10" xfId="0" applyFont="1" applyFill="1" applyBorder="1" applyAlignment="1">
      <alignment horizontal="center" vertical="center"/>
    </xf>
    <xf numFmtId="0" fontId="10" fillId="35" borderId="11" xfId="0" applyFont="1" applyFill="1" applyBorder="1" applyAlignment="1">
      <alignment horizontal="center" vertical="center"/>
    </xf>
    <xf numFmtId="0" fontId="10" fillId="35" borderId="17" xfId="0" applyFont="1" applyFill="1" applyBorder="1" applyAlignment="1">
      <alignment horizontal="center" vertical="center"/>
    </xf>
    <xf numFmtId="0" fontId="10" fillId="35" borderId="10" xfId="2" applyFont="1" applyFill="1" applyBorder="1" applyAlignment="1">
      <alignment horizontal="center" vertical="center" wrapText="1"/>
    </xf>
    <xf numFmtId="0" fontId="10" fillId="35" borderId="11" xfId="2" applyFont="1" applyFill="1" applyBorder="1" applyAlignment="1">
      <alignment horizontal="center" vertical="center" wrapText="1"/>
    </xf>
    <xf numFmtId="0" fontId="143" fillId="68" borderId="58" xfId="0" applyFont="1" applyFill="1" applyBorder="1" applyAlignment="1">
      <alignment horizontal="left" wrapText="1"/>
    </xf>
    <xf numFmtId="0" fontId="142" fillId="0" borderId="14" xfId="0" applyFont="1" applyBorder="1" applyAlignment="1">
      <alignment horizontal="left" wrapText="1"/>
    </xf>
    <xf numFmtId="0" fontId="9" fillId="33" borderId="79" xfId="1642" applyFont="1" applyFill="1" applyBorder="1" applyAlignment="1">
      <alignment horizontal="center" vertical="center" wrapText="1"/>
    </xf>
    <xf numFmtId="0" fontId="9" fillId="33" borderId="12" xfId="1642" applyFont="1" applyFill="1" applyBorder="1" applyAlignment="1">
      <alignment horizontal="center" vertical="center" wrapText="1"/>
    </xf>
    <xf numFmtId="0" fontId="9" fillId="33" borderId="15" xfId="1642" applyFont="1" applyFill="1" applyBorder="1" applyAlignment="1">
      <alignment horizontal="center" vertical="center" wrapText="1"/>
    </xf>
    <xf numFmtId="0" fontId="9" fillId="33" borderId="78" xfId="1642" applyFont="1" applyFill="1" applyBorder="1" applyAlignment="1">
      <alignment horizontal="center" vertical="center" wrapText="1"/>
    </xf>
    <xf numFmtId="0" fontId="9" fillId="33" borderId="18" xfId="1642" applyFont="1" applyFill="1" applyBorder="1" applyAlignment="1">
      <alignment horizontal="center" vertical="center" wrapText="1"/>
    </xf>
    <xf numFmtId="0" fontId="9" fillId="33" borderId="20" xfId="1642" applyFont="1" applyFill="1" applyBorder="1" applyAlignment="1">
      <alignment horizontal="center" vertical="center" wrapText="1"/>
    </xf>
    <xf numFmtId="0" fontId="9" fillId="33" borderId="58" xfId="1642" applyFont="1" applyFill="1" applyBorder="1" applyAlignment="1">
      <alignment horizontal="center" vertical="center"/>
    </xf>
    <xf numFmtId="0" fontId="9" fillId="33" borderId="58" xfId="1642" applyFont="1" applyFill="1" applyBorder="1" applyAlignment="1">
      <alignment horizontal="center" vertical="center" wrapText="1"/>
    </xf>
    <xf numFmtId="0" fontId="9" fillId="33" borderId="57" xfId="1642" applyFont="1" applyFill="1" applyBorder="1" applyAlignment="1">
      <alignment horizontal="center" vertical="center" wrapText="1"/>
    </xf>
    <xf numFmtId="0" fontId="9" fillId="33" borderId="14" xfId="1642" applyFont="1" applyFill="1" applyBorder="1" applyAlignment="1">
      <alignment horizontal="center" vertical="center" wrapText="1"/>
    </xf>
    <xf numFmtId="0" fontId="9" fillId="33" borderId="10" xfId="1642" applyFont="1" applyFill="1" applyBorder="1" applyAlignment="1">
      <alignment horizontal="center" vertical="center"/>
    </xf>
    <xf numFmtId="0" fontId="9" fillId="33" borderId="11" xfId="1642" applyFont="1" applyFill="1" applyBorder="1" applyAlignment="1">
      <alignment horizontal="center" vertical="center"/>
    </xf>
    <xf numFmtId="0" fontId="9" fillId="35" borderId="14" xfId="1642" applyFont="1" applyFill="1" applyBorder="1" applyAlignment="1">
      <alignment horizontal="center" vertical="center" wrapText="1"/>
    </xf>
    <xf numFmtId="0" fontId="9" fillId="35" borderId="15" xfId="1642" applyFont="1" applyFill="1" applyBorder="1" applyAlignment="1">
      <alignment horizontal="center" vertical="center" wrapText="1"/>
    </xf>
    <xf numFmtId="0" fontId="9" fillId="35" borderId="13" xfId="1642" applyFont="1" applyFill="1" applyBorder="1" applyAlignment="1">
      <alignment horizontal="center" vertical="center" wrapText="1"/>
    </xf>
    <xf numFmtId="0" fontId="9" fillId="35" borderId="11" xfId="1642" applyFont="1" applyFill="1" applyBorder="1" applyAlignment="1">
      <alignment horizontal="center" vertical="center" wrapText="1"/>
    </xf>
    <xf numFmtId="0" fontId="15" fillId="68" borderId="44" xfId="1225" applyFont="1" applyFill="1" applyBorder="1" applyAlignment="1">
      <alignment horizontal="left" vertical="center" wrapText="1"/>
    </xf>
    <xf numFmtId="0" fontId="75" fillId="68" borderId="14" xfId="1225" applyFont="1" applyFill="1" applyBorder="1" applyAlignment="1">
      <alignment horizontal="left" vertical="center" wrapText="1"/>
    </xf>
    <xf numFmtId="0" fontId="9" fillId="35" borderId="44" xfId="1225" applyFont="1" applyFill="1" applyBorder="1" applyAlignment="1">
      <alignment horizontal="center" vertical="center" wrapText="1"/>
    </xf>
    <xf numFmtId="0" fontId="130" fillId="33" borderId="46" xfId="0" applyFont="1" applyFill="1" applyBorder="1" applyAlignment="1">
      <alignment horizontal="center" vertical="center" wrapText="1"/>
    </xf>
    <xf numFmtId="0" fontId="130" fillId="33" borderId="20" xfId="0" applyFont="1" applyFill="1" applyBorder="1" applyAlignment="1">
      <alignment horizontal="center" vertical="center" wrapText="1"/>
    </xf>
    <xf numFmtId="0" fontId="130" fillId="33" borderId="10" xfId="0" applyFont="1" applyFill="1" applyBorder="1" applyAlignment="1">
      <alignment horizontal="center" wrapText="1"/>
    </xf>
    <xf numFmtId="0" fontId="130" fillId="33" borderId="11" xfId="0" applyFont="1" applyFill="1" applyBorder="1" applyAlignment="1">
      <alignment horizontal="center" wrapText="1"/>
    </xf>
    <xf numFmtId="0" fontId="143" fillId="68" borderId="0" xfId="0" applyFont="1" applyFill="1" applyBorder="1" applyAlignment="1">
      <alignment horizontal="left" wrapText="1"/>
    </xf>
    <xf numFmtId="0" fontId="143" fillId="68" borderId="0" xfId="0" applyFont="1" applyFill="1" applyAlignment="1">
      <alignment horizontal="left"/>
    </xf>
    <xf numFmtId="0" fontId="9" fillId="33" borderId="16" xfId="0" applyFont="1" applyFill="1" applyBorder="1" applyAlignment="1">
      <alignment horizontal="center" vertical="center"/>
    </xf>
    <xf numFmtId="0" fontId="9" fillId="33" borderId="46" xfId="0" applyFont="1" applyFill="1" applyBorder="1" applyAlignment="1">
      <alignment horizontal="center" vertical="center" wrapText="1"/>
    </xf>
    <xf numFmtId="0" fontId="9" fillId="33" borderId="18" xfId="0" applyFont="1" applyFill="1" applyBorder="1" applyAlignment="1">
      <alignment horizontal="center" vertical="center" wrapText="1"/>
    </xf>
    <xf numFmtId="0" fontId="9" fillId="33" borderId="20"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3" borderId="11" xfId="0" applyFont="1" applyFill="1" applyBorder="1" applyAlignment="1">
      <alignment horizontal="center" vertical="center" wrapText="1"/>
    </xf>
    <xf numFmtId="0" fontId="9" fillId="35" borderId="10" xfId="0" applyFont="1" applyFill="1" applyBorder="1" applyAlignment="1">
      <alignment horizontal="center"/>
    </xf>
    <xf numFmtId="0" fontId="9" fillId="35" borderId="17" xfId="0" applyFont="1" applyFill="1" applyBorder="1" applyAlignment="1">
      <alignment horizontal="center"/>
    </xf>
    <xf numFmtId="0" fontId="9" fillId="35" borderId="11" xfId="0" applyFont="1" applyFill="1" applyBorder="1" applyAlignment="1">
      <alignment horizontal="center"/>
    </xf>
    <xf numFmtId="0" fontId="143" fillId="68" borderId="53" xfId="0" applyFont="1" applyFill="1" applyBorder="1" applyAlignment="1">
      <alignment horizontal="left" wrapText="1"/>
    </xf>
    <xf numFmtId="0" fontId="9" fillId="33" borderId="54" xfId="0" applyFont="1" applyFill="1" applyBorder="1" applyAlignment="1">
      <alignment horizontal="center" vertical="center"/>
    </xf>
    <xf numFmtId="0" fontId="9" fillId="33" borderId="12" xfId="0" applyFont="1" applyFill="1" applyBorder="1" applyAlignment="1">
      <alignment horizontal="center" vertical="center"/>
    </xf>
    <xf numFmtId="0" fontId="9" fillId="33" borderId="15" xfId="0" applyFont="1" applyFill="1" applyBorder="1" applyAlignment="1">
      <alignment horizontal="center" vertical="center"/>
    </xf>
    <xf numFmtId="0" fontId="142" fillId="68" borderId="14" xfId="0" applyFont="1" applyFill="1" applyBorder="1" applyAlignment="1">
      <alignment horizontal="left" wrapText="1"/>
    </xf>
    <xf numFmtId="0" fontId="9" fillId="33" borderId="10" xfId="0" applyFont="1" applyFill="1" applyBorder="1" applyAlignment="1">
      <alignment horizontal="center" vertical="center"/>
    </xf>
    <xf numFmtId="0" fontId="9" fillId="33" borderId="11" xfId="0" applyFont="1" applyFill="1" applyBorder="1" applyAlignment="1">
      <alignment horizontal="center" vertical="center"/>
    </xf>
    <xf numFmtId="0" fontId="9" fillId="33" borderId="17" xfId="0" applyFont="1" applyFill="1" applyBorder="1" applyAlignment="1">
      <alignment horizontal="center" vertical="center"/>
    </xf>
    <xf numFmtId="0" fontId="9" fillId="33" borderId="16" xfId="0" applyFont="1" applyFill="1" applyBorder="1" applyAlignment="1">
      <alignment horizontal="center" vertical="center" wrapText="1"/>
    </xf>
    <xf numFmtId="0" fontId="15" fillId="68" borderId="53" xfId="0" applyFont="1" applyFill="1" applyBorder="1" applyAlignment="1">
      <alignment horizontal="left" wrapText="1"/>
    </xf>
    <xf numFmtId="0" fontId="15" fillId="68" borderId="53" xfId="0" applyFont="1" applyFill="1" applyBorder="1" applyAlignment="1">
      <alignment horizontal="left"/>
    </xf>
    <xf numFmtId="0" fontId="9" fillId="33" borderId="55" xfId="0" applyFont="1" applyFill="1" applyBorder="1" applyAlignment="1">
      <alignment horizontal="center" vertical="center" wrapText="1"/>
    </xf>
    <xf numFmtId="0" fontId="144" fillId="33" borderId="17" xfId="0" applyFont="1" applyFill="1" applyBorder="1" applyAlignment="1">
      <alignment horizontal="center" vertical="center" wrapText="1"/>
    </xf>
    <xf numFmtId="0" fontId="9" fillId="33" borderId="56" xfId="0" applyFont="1" applyFill="1" applyBorder="1" applyAlignment="1">
      <alignment horizontal="center" vertical="center" wrapText="1"/>
    </xf>
    <xf numFmtId="0" fontId="9" fillId="33" borderId="53" xfId="0" applyFont="1" applyFill="1" applyBorder="1" applyAlignment="1">
      <alignment horizontal="center" vertical="center" wrapText="1"/>
    </xf>
    <xf numFmtId="0" fontId="9" fillId="33" borderId="13" xfId="0" applyFont="1" applyFill="1" applyBorder="1" applyAlignment="1">
      <alignment horizontal="center" vertical="center" wrapText="1"/>
    </xf>
    <xf numFmtId="0" fontId="9" fillId="33" borderId="14" xfId="0" applyFont="1" applyFill="1" applyBorder="1" applyAlignment="1">
      <alignment horizontal="center" vertical="center" wrapText="1"/>
    </xf>
    <xf numFmtId="0" fontId="144" fillId="33" borderId="56" xfId="0" applyFont="1" applyFill="1" applyBorder="1" applyAlignment="1">
      <alignment horizontal="center" vertical="center" wrapText="1"/>
    </xf>
    <xf numFmtId="0" fontId="144" fillId="33" borderId="54" xfId="0" applyFont="1" applyFill="1" applyBorder="1" applyAlignment="1">
      <alignment horizontal="center" vertical="center" wrapText="1"/>
    </xf>
    <xf numFmtId="0" fontId="144" fillId="33" borderId="13" xfId="0" applyFont="1" applyFill="1" applyBorder="1" applyAlignment="1">
      <alignment horizontal="center" vertical="center" wrapText="1"/>
    </xf>
    <xf numFmtId="0" fontId="144" fillId="33" borderId="15" xfId="0" applyFont="1" applyFill="1" applyBorder="1" applyAlignment="1">
      <alignment horizontal="center" vertical="center" wrapText="1"/>
    </xf>
    <xf numFmtId="3" fontId="143" fillId="68" borderId="44" xfId="0" applyNumberFormat="1" applyFont="1" applyFill="1" applyBorder="1" applyAlignment="1">
      <alignment horizontal="left"/>
    </xf>
    <xf numFmtId="3" fontId="143" fillId="68" borderId="0" xfId="0" applyNumberFormat="1" applyFont="1" applyFill="1" applyBorder="1" applyAlignment="1">
      <alignment horizontal="left"/>
    </xf>
    <xf numFmtId="0" fontId="9" fillId="33" borderId="45" xfId="0" applyFont="1" applyFill="1" applyBorder="1" applyAlignment="1">
      <alignment horizontal="center" vertical="center"/>
    </xf>
    <xf numFmtId="0" fontId="9" fillId="33" borderId="47" xfId="0" applyFont="1" applyFill="1" applyBorder="1" applyAlignment="1">
      <alignment horizontal="center" vertical="center"/>
    </xf>
    <xf numFmtId="0" fontId="9" fillId="33" borderId="44" xfId="0" applyFont="1" applyFill="1" applyBorder="1" applyAlignment="1">
      <alignment horizontal="center" vertical="center"/>
    </xf>
    <xf numFmtId="0" fontId="9" fillId="33" borderId="19" xfId="0" applyFont="1" applyFill="1" applyBorder="1" applyAlignment="1">
      <alignment horizontal="center" vertical="center"/>
    </xf>
    <xf numFmtId="0" fontId="9" fillId="33" borderId="0" xfId="0" applyFont="1" applyFill="1" applyBorder="1" applyAlignment="1">
      <alignment horizontal="center" vertical="center"/>
    </xf>
    <xf numFmtId="0" fontId="9" fillId="33" borderId="16" xfId="0" applyFont="1" applyFill="1" applyBorder="1" applyAlignment="1">
      <alignment horizontal="center"/>
    </xf>
    <xf numFmtId="0" fontId="9" fillId="33" borderId="10" xfId="0" applyFont="1" applyFill="1" applyBorder="1" applyAlignment="1">
      <alignment horizontal="center"/>
    </xf>
    <xf numFmtId="0" fontId="9" fillId="35" borderId="10" xfId="0" applyFont="1" applyFill="1" applyBorder="1" applyAlignment="1">
      <alignment horizontal="center" vertical="center"/>
    </xf>
    <xf numFmtId="0" fontId="9" fillId="35" borderId="17" xfId="0" applyFont="1" applyFill="1" applyBorder="1" applyAlignment="1">
      <alignment horizontal="center" vertical="center"/>
    </xf>
    <xf numFmtId="0" fontId="9" fillId="71" borderId="62" xfId="0" applyFont="1" applyFill="1" applyBorder="1" applyAlignment="1">
      <alignment horizontal="center" vertical="center"/>
    </xf>
    <xf numFmtId="49" fontId="143" fillId="0" borderId="77" xfId="0" applyNumberFormat="1" applyFont="1" applyFill="1" applyBorder="1" applyAlignment="1">
      <alignment horizontal="left" vertical="center"/>
    </xf>
    <xf numFmtId="49" fontId="6" fillId="0" borderId="0" xfId="1" applyNumberFormat="1" applyAlignment="1">
      <alignment horizontal="left" vertical="center"/>
    </xf>
    <xf numFmtId="49" fontId="75" fillId="0" borderId="0" xfId="1" applyNumberFormat="1" applyFont="1" applyAlignment="1" applyProtection="1">
      <alignment horizontal="left" vertical="center" wrapText="1"/>
      <protection locked="0"/>
    </xf>
    <xf numFmtId="49" fontId="9" fillId="33" borderId="59" xfId="0" applyNumberFormat="1" applyFont="1" applyFill="1" applyBorder="1" applyAlignment="1">
      <alignment horizontal="center" vertical="center" wrapText="1"/>
    </xf>
    <xf numFmtId="49" fontId="9" fillId="33" borderId="18" xfId="0" applyNumberFormat="1" applyFont="1" applyFill="1" applyBorder="1" applyAlignment="1">
      <alignment horizontal="center" vertical="center" wrapText="1"/>
    </xf>
    <xf numFmtId="49" fontId="9" fillId="33" borderId="20" xfId="0" applyNumberFormat="1" applyFont="1" applyFill="1" applyBorder="1" applyAlignment="1">
      <alignment horizontal="center" vertical="center" wrapText="1"/>
    </xf>
    <xf numFmtId="0" fontId="9" fillId="33" borderId="60" xfId="0" applyFont="1" applyFill="1" applyBorder="1" applyAlignment="1">
      <alignment horizontal="center" vertical="center"/>
    </xf>
    <xf numFmtId="0" fontId="9" fillId="33" borderId="59" xfId="0" applyFont="1" applyFill="1" applyBorder="1" applyAlignment="1">
      <alignment horizontal="center" vertical="center" wrapText="1"/>
    </xf>
    <xf numFmtId="0" fontId="9" fillId="33" borderId="17" xfId="0" applyFont="1" applyFill="1" applyBorder="1" applyAlignment="1">
      <alignment horizontal="center" vertical="center" wrapText="1"/>
    </xf>
    <xf numFmtId="0" fontId="9" fillId="33" borderId="61" xfId="0" applyFont="1" applyFill="1" applyBorder="1" applyAlignment="1">
      <alignment horizontal="center" vertical="center" wrapText="1"/>
    </xf>
    <xf numFmtId="0" fontId="144" fillId="33" borderId="60" xfId="0" applyFont="1" applyFill="1" applyBorder="1" applyAlignment="1">
      <alignment horizontal="center" vertical="center" wrapText="1"/>
    </xf>
    <xf numFmtId="0" fontId="9" fillId="33" borderId="75" xfId="0" applyFont="1" applyFill="1" applyBorder="1" applyAlignment="1">
      <alignment horizontal="center" vertical="center"/>
    </xf>
    <xf numFmtId="0" fontId="9" fillId="33" borderId="20" xfId="0" applyFont="1" applyFill="1" applyBorder="1" applyAlignment="1">
      <alignment horizontal="center" vertical="center"/>
    </xf>
    <xf numFmtId="0" fontId="9" fillId="33" borderId="76" xfId="0" applyFont="1" applyFill="1" applyBorder="1" applyAlignment="1">
      <alignment horizontal="center" vertical="center"/>
    </xf>
    <xf numFmtId="0" fontId="9" fillId="33" borderId="13" xfId="0" applyFont="1" applyFill="1" applyBorder="1" applyAlignment="1">
      <alignment horizontal="center" vertical="center"/>
    </xf>
  </cellXfs>
  <cellStyles count="2237">
    <cellStyle name="0mitP" xfId="1337"/>
    <cellStyle name="0ohneP" xfId="1338"/>
    <cellStyle name="10mitP" xfId="1339"/>
    <cellStyle name="1mitP" xfId="1340"/>
    <cellStyle name="20 % - Akzent1 10" xfId="5"/>
    <cellStyle name="20 % - Akzent1 11" xfId="6"/>
    <cellStyle name="20 % - Akzent1 12" xfId="7"/>
    <cellStyle name="20 % - Akzent1 13" xfId="8"/>
    <cellStyle name="20 % - Akzent1 14" xfId="9"/>
    <cellStyle name="20 % - Akzent1 2" xfId="10"/>
    <cellStyle name="20 % - Akzent1 2 2" xfId="11"/>
    <cellStyle name="20 % - Akzent1 2 2 2" xfId="1679"/>
    <cellStyle name="20 % - Akzent1 2 3" xfId="1678"/>
    <cellStyle name="20 % - Akzent1 3" xfId="12"/>
    <cellStyle name="20 % - Akzent1 3 2" xfId="13"/>
    <cellStyle name="20 % - Akzent1 3 3" xfId="1680"/>
    <cellStyle name="20 % - Akzent1 4" xfId="14"/>
    <cellStyle name="20 % - Akzent1 4 2" xfId="15"/>
    <cellStyle name="20 % - Akzent1 5" xfId="16"/>
    <cellStyle name="20 % - Akzent1 5 2" xfId="17"/>
    <cellStyle name="20 % - Akzent1 6" xfId="18"/>
    <cellStyle name="20 % - Akzent1 7" xfId="19"/>
    <cellStyle name="20 % - Akzent1 8" xfId="20"/>
    <cellStyle name="20 % - Akzent1 9" xfId="21"/>
    <cellStyle name="20 % - Akzent2 10" xfId="22"/>
    <cellStyle name="20 % - Akzent2 11" xfId="23"/>
    <cellStyle name="20 % - Akzent2 12" xfId="24"/>
    <cellStyle name="20 % - Akzent2 13" xfId="25"/>
    <cellStyle name="20 % - Akzent2 14" xfId="26"/>
    <cellStyle name="20 % - Akzent2 2" xfId="27"/>
    <cellStyle name="20 % - Akzent2 2 2" xfId="28"/>
    <cellStyle name="20 % - Akzent2 2 2 2" xfId="1682"/>
    <cellStyle name="20 % - Akzent2 2 3" xfId="1681"/>
    <cellStyle name="20 % - Akzent2 3" xfId="29"/>
    <cellStyle name="20 % - Akzent2 3 2" xfId="30"/>
    <cellStyle name="20 % - Akzent2 3 3" xfId="1683"/>
    <cellStyle name="20 % - Akzent2 4" xfId="31"/>
    <cellStyle name="20 % - Akzent2 4 2" xfId="32"/>
    <cellStyle name="20 % - Akzent2 5" xfId="33"/>
    <cellStyle name="20 % - Akzent2 5 2" xfId="34"/>
    <cellStyle name="20 % - Akzent2 6" xfId="35"/>
    <cellStyle name="20 % - Akzent2 7" xfId="36"/>
    <cellStyle name="20 % - Akzent2 8" xfId="37"/>
    <cellStyle name="20 % - Akzent2 9" xfId="38"/>
    <cellStyle name="20 % - Akzent3 10" xfId="39"/>
    <cellStyle name="20 % - Akzent3 11" xfId="40"/>
    <cellStyle name="20 % - Akzent3 12" xfId="41"/>
    <cellStyle name="20 % - Akzent3 13" xfId="42"/>
    <cellStyle name="20 % - Akzent3 14" xfId="43"/>
    <cellStyle name="20 % - Akzent3 2" xfId="44"/>
    <cellStyle name="20 % - Akzent3 2 2" xfId="45"/>
    <cellStyle name="20 % - Akzent3 2 2 2" xfId="1685"/>
    <cellStyle name="20 % - Akzent3 2 3" xfId="1684"/>
    <cellStyle name="20 % - Akzent3 3" xfId="46"/>
    <cellStyle name="20 % - Akzent3 3 2" xfId="47"/>
    <cellStyle name="20 % - Akzent3 3 3" xfId="1686"/>
    <cellStyle name="20 % - Akzent3 4" xfId="48"/>
    <cellStyle name="20 % - Akzent3 4 2" xfId="49"/>
    <cellStyle name="20 % - Akzent3 5" xfId="50"/>
    <cellStyle name="20 % - Akzent3 5 2" xfId="51"/>
    <cellStyle name="20 % - Akzent3 6" xfId="52"/>
    <cellStyle name="20 % - Akzent3 7" xfId="53"/>
    <cellStyle name="20 % - Akzent3 8" xfId="54"/>
    <cellStyle name="20 % - Akzent3 9" xfId="55"/>
    <cellStyle name="20 % - Akzent4 10" xfId="56"/>
    <cellStyle name="20 % - Akzent4 11" xfId="57"/>
    <cellStyle name="20 % - Akzent4 12" xfId="58"/>
    <cellStyle name="20 % - Akzent4 13" xfId="59"/>
    <cellStyle name="20 % - Akzent4 14" xfId="60"/>
    <cellStyle name="20 % - Akzent4 2" xfId="61"/>
    <cellStyle name="20 % - Akzent4 2 2" xfId="62"/>
    <cellStyle name="20 % - Akzent4 2 2 2" xfId="1688"/>
    <cellStyle name="20 % - Akzent4 2 3" xfId="1687"/>
    <cellStyle name="20 % - Akzent4 3" xfId="63"/>
    <cellStyle name="20 % - Akzent4 3 2" xfId="64"/>
    <cellStyle name="20 % - Akzent4 3 3" xfId="1689"/>
    <cellStyle name="20 % - Akzent4 4" xfId="65"/>
    <cellStyle name="20 % - Akzent4 4 2" xfId="66"/>
    <cellStyle name="20 % - Akzent4 5" xfId="67"/>
    <cellStyle name="20 % - Akzent4 5 2" xfId="68"/>
    <cellStyle name="20 % - Akzent4 6" xfId="69"/>
    <cellStyle name="20 % - Akzent4 7" xfId="70"/>
    <cellStyle name="20 % - Akzent4 8" xfId="71"/>
    <cellStyle name="20 % - Akzent4 9" xfId="72"/>
    <cellStyle name="20 % - Akzent5 10" xfId="73"/>
    <cellStyle name="20 % - Akzent5 11" xfId="74"/>
    <cellStyle name="20 % - Akzent5 12" xfId="75"/>
    <cellStyle name="20 % - Akzent5 13" xfId="76"/>
    <cellStyle name="20 % - Akzent5 14" xfId="77"/>
    <cellStyle name="20 % - Akzent5 2" xfId="78"/>
    <cellStyle name="20 % - Akzent5 2 2" xfId="79"/>
    <cellStyle name="20 % - Akzent5 2 2 2" xfId="1691"/>
    <cellStyle name="20 % - Akzent5 2 3" xfId="1690"/>
    <cellStyle name="20 % - Akzent5 3" xfId="80"/>
    <cellStyle name="20 % - Akzent5 3 2" xfId="81"/>
    <cellStyle name="20 % - Akzent5 3 3" xfId="1692"/>
    <cellStyle name="20 % - Akzent5 4" xfId="82"/>
    <cellStyle name="20 % - Akzent5 4 2" xfId="83"/>
    <cellStyle name="20 % - Akzent5 5" xfId="84"/>
    <cellStyle name="20 % - Akzent5 5 2" xfId="85"/>
    <cellStyle name="20 % - Akzent5 6" xfId="86"/>
    <cellStyle name="20 % - Akzent5 7" xfId="87"/>
    <cellStyle name="20 % - Akzent5 8" xfId="88"/>
    <cellStyle name="20 % - Akzent5 9" xfId="89"/>
    <cellStyle name="20 % - Akzent6 10" xfId="90"/>
    <cellStyle name="20 % - Akzent6 11" xfId="91"/>
    <cellStyle name="20 % - Akzent6 12" xfId="92"/>
    <cellStyle name="20 % - Akzent6 13" xfId="93"/>
    <cellStyle name="20 % - Akzent6 14" xfId="94"/>
    <cellStyle name="20 % - Akzent6 2" xfId="95"/>
    <cellStyle name="20 % - Akzent6 2 2" xfId="96"/>
    <cellStyle name="20 % - Akzent6 2 2 2" xfId="1694"/>
    <cellStyle name="20 % - Akzent6 2 3" xfId="1693"/>
    <cellStyle name="20 % - Akzent6 3" xfId="97"/>
    <cellStyle name="20 % - Akzent6 3 2" xfId="98"/>
    <cellStyle name="20 % - Akzent6 3 3" xfId="1695"/>
    <cellStyle name="20 % - Akzent6 4" xfId="99"/>
    <cellStyle name="20 % - Akzent6 4 2" xfId="100"/>
    <cellStyle name="20 % - Akzent6 5" xfId="101"/>
    <cellStyle name="20 % - Akzent6 5 2" xfId="102"/>
    <cellStyle name="20 % - Akzent6 6" xfId="103"/>
    <cellStyle name="20 % - Akzent6 7" xfId="104"/>
    <cellStyle name="20 % - Akzent6 8" xfId="105"/>
    <cellStyle name="20 % - Akzent6 9" xfId="106"/>
    <cellStyle name="20% - Accent1" xfId="107"/>
    <cellStyle name="20% - Accent1 2" xfId="108"/>
    <cellStyle name="20% - Accent2" xfId="109"/>
    <cellStyle name="20% - Accent2 2" xfId="110"/>
    <cellStyle name="20% - Accent3" xfId="111"/>
    <cellStyle name="20% - Accent3 2" xfId="112"/>
    <cellStyle name="20% - Accent4" xfId="113"/>
    <cellStyle name="20% - Accent4 2" xfId="114"/>
    <cellStyle name="20% - Accent5" xfId="115"/>
    <cellStyle name="20% - Accent5 2" xfId="116"/>
    <cellStyle name="20% - Accent6" xfId="117"/>
    <cellStyle name="20% - Accent6 2" xfId="118"/>
    <cellStyle name="20% - Akzent1" xfId="119"/>
    <cellStyle name="20% - Akzent1 2" xfId="120"/>
    <cellStyle name="20% - Akzent1 2 2" xfId="1341"/>
    <cellStyle name="20% - Akzent1_11.04.19 - Tabellen" xfId="1342"/>
    <cellStyle name="20% - Akzent2" xfId="121"/>
    <cellStyle name="20% - Akzent2 2" xfId="122"/>
    <cellStyle name="20% - Akzent2 2 2" xfId="1343"/>
    <cellStyle name="20% - Akzent2_11.04.19 - Tabellen" xfId="1344"/>
    <cellStyle name="20% - Akzent3" xfId="123"/>
    <cellStyle name="20% - Akzent3 2" xfId="124"/>
    <cellStyle name="20% - Akzent3 2 2" xfId="1345"/>
    <cellStyle name="20% - Akzent3_11.04.19 - Tabellen" xfId="1346"/>
    <cellStyle name="20% - Akzent4" xfId="125"/>
    <cellStyle name="20% - Akzent4 2" xfId="126"/>
    <cellStyle name="20% - Akzent4 2 2" xfId="1347"/>
    <cellStyle name="20% - Akzent4_11.04.19 - Tabellen" xfId="1348"/>
    <cellStyle name="20% - Akzent5" xfId="127"/>
    <cellStyle name="20% - Akzent5 2" xfId="128"/>
    <cellStyle name="20% - Akzent5 2 2" xfId="1349"/>
    <cellStyle name="20% - Akzent5_BBE14 Abb. G2 MZ 130802" xfId="1350"/>
    <cellStyle name="20% - Akzent6" xfId="129"/>
    <cellStyle name="20% - Akzent6 2" xfId="130"/>
    <cellStyle name="20% - Akzent6 2 2" xfId="1351"/>
    <cellStyle name="20% - Akzent6_11.04.19 - Tabellen" xfId="1352"/>
    <cellStyle name="3mitP" xfId="1353"/>
    <cellStyle name="3ohneP" xfId="1354"/>
    <cellStyle name="4" xfId="1355"/>
    <cellStyle name="4_5225402107005(1)" xfId="1356"/>
    <cellStyle name="4_DeckblattNeu" xfId="1696"/>
    <cellStyle name="4_III_Tagesbetreuung_2010_Rev1" xfId="1357"/>
    <cellStyle name="4_III_Tagesbetreuung_2010_Rev1 2" xfId="1697"/>
    <cellStyle name="4_leertabellen_teil_iii" xfId="1358"/>
    <cellStyle name="4_leertabellen_teil_iii 2" xfId="1698"/>
    <cellStyle name="4_Merkmalsuebersicht_neu" xfId="1699"/>
    <cellStyle name="4_Tab. F1-3" xfId="1359"/>
    <cellStyle name="4_Tab_III_1_1-10_neu_Endgueltig" xfId="1360"/>
    <cellStyle name="4_tabellen_teil_iii_2011_l12" xfId="1700"/>
    <cellStyle name="40 % - Akzent1 10" xfId="131"/>
    <cellStyle name="40 % - Akzent1 11" xfId="132"/>
    <cellStyle name="40 % - Akzent1 12" xfId="133"/>
    <cellStyle name="40 % - Akzent1 13" xfId="134"/>
    <cellStyle name="40 % - Akzent1 14" xfId="135"/>
    <cellStyle name="40 % - Akzent1 2" xfId="136"/>
    <cellStyle name="40 % - Akzent1 2 2" xfId="137"/>
    <cellStyle name="40 % - Akzent1 2 2 2" xfId="1702"/>
    <cellStyle name="40 % - Akzent1 2 3" xfId="1701"/>
    <cellStyle name="40 % - Akzent1 3" xfId="138"/>
    <cellStyle name="40 % - Akzent1 3 2" xfId="139"/>
    <cellStyle name="40 % - Akzent1 3 3" xfId="1703"/>
    <cellStyle name="40 % - Akzent1 4" xfId="140"/>
    <cellStyle name="40 % - Akzent1 4 2" xfId="141"/>
    <cellStyle name="40 % - Akzent1 5" xfId="142"/>
    <cellStyle name="40 % - Akzent1 5 2" xfId="143"/>
    <cellStyle name="40 % - Akzent1 6" xfId="144"/>
    <cellStyle name="40 % - Akzent1 7" xfId="145"/>
    <cellStyle name="40 % - Akzent1 8" xfId="146"/>
    <cellStyle name="40 % - Akzent1 9" xfId="147"/>
    <cellStyle name="40 % - Akzent2 10" xfId="148"/>
    <cellStyle name="40 % - Akzent2 11" xfId="149"/>
    <cellStyle name="40 % - Akzent2 12" xfId="150"/>
    <cellStyle name="40 % - Akzent2 13" xfId="151"/>
    <cellStyle name="40 % - Akzent2 14" xfId="152"/>
    <cellStyle name="40 % - Akzent2 2" xfId="153"/>
    <cellStyle name="40 % - Akzent2 2 2" xfId="154"/>
    <cellStyle name="40 % - Akzent2 2 2 2" xfId="1705"/>
    <cellStyle name="40 % - Akzent2 2 3" xfId="1704"/>
    <cellStyle name="40 % - Akzent2 3" xfId="155"/>
    <cellStyle name="40 % - Akzent2 3 2" xfId="156"/>
    <cellStyle name="40 % - Akzent2 3 3" xfId="1706"/>
    <cellStyle name="40 % - Akzent2 4" xfId="157"/>
    <cellStyle name="40 % - Akzent2 4 2" xfId="158"/>
    <cellStyle name="40 % - Akzent2 5" xfId="159"/>
    <cellStyle name="40 % - Akzent2 5 2" xfId="160"/>
    <cellStyle name="40 % - Akzent2 6" xfId="161"/>
    <cellStyle name="40 % - Akzent2 7" xfId="162"/>
    <cellStyle name="40 % - Akzent2 8" xfId="163"/>
    <cellStyle name="40 % - Akzent2 9" xfId="164"/>
    <cellStyle name="40 % - Akzent3 10" xfId="165"/>
    <cellStyle name="40 % - Akzent3 11" xfId="166"/>
    <cellStyle name="40 % - Akzent3 12" xfId="167"/>
    <cellStyle name="40 % - Akzent3 13" xfId="168"/>
    <cellStyle name="40 % - Akzent3 14" xfId="169"/>
    <cellStyle name="40 % - Akzent3 2" xfId="170"/>
    <cellStyle name="40 % - Akzent3 2 2" xfId="171"/>
    <cellStyle name="40 % - Akzent3 2 2 2" xfId="1708"/>
    <cellStyle name="40 % - Akzent3 2 3" xfId="1707"/>
    <cellStyle name="40 % - Akzent3 3" xfId="172"/>
    <cellStyle name="40 % - Akzent3 3 2" xfId="173"/>
    <cellStyle name="40 % - Akzent3 3 3" xfId="1709"/>
    <cellStyle name="40 % - Akzent3 4" xfId="174"/>
    <cellStyle name="40 % - Akzent3 4 2" xfId="175"/>
    <cellStyle name="40 % - Akzent3 5" xfId="176"/>
    <cellStyle name="40 % - Akzent3 5 2" xfId="177"/>
    <cellStyle name="40 % - Akzent3 6" xfId="178"/>
    <cellStyle name="40 % - Akzent3 7" xfId="179"/>
    <cellStyle name="40 % - Akzent3 8" xfId="180"/>
    <cellStyle name="40 % - Akzent3 9" xfId="181"/>
    <cellStyle name="40 % - Akzent4 10" xfId="182"/>
    <cellStyle name="40 % - Akzent4 11" xfId="183"/>
    <cellStyle name="40 % - Akzent4 12" xfId="184"/>
    <cellStyle name="40 % - Akzent4 13" xfId="185"/>
    <cellStyle name="40 % - Akzent4 14" xfId="186"/>
    <cellStyle name="40 % - Akzent4 2" xfId="187"/>
    <cellStyle name="40 % - Akzent4 2 2" xfId="188"/>
    <cellStyle name="40 % - Akzent4 2 2 2" xfId="1711"/>
    <cellStyle name="40 % - Akzent4 2 3" xfId="1710"/>
    <cellStyle name="40 % - Akzent4 3" xfId="189"/>
    <cellStyle name="40 % - Akzent4 3 2" xfId="190"/>
    <cellStyle name="40 % - Akzent4 3 3" xfId="1712"/>
    <cellStyle name="40 % - Akzent4 4" xfId="191"/>
    <cellStyle name="40 % - Akzent4 4 2" xfId="192"/>
    <cellStyle name="40 % - Akzent4 5" xfId="193"/>
    <cellStyle name="40 % - Akzent4 5 2" xfId="194"/>
    <cellStyle name="40 % - Akzent4 6" xfId="195"/>
    <cellStyle name="40 % - Akzent4 7" xfId="196"/>
    <cellStyle name="40 % - Akzent4 8" xfId="197"/>
    <cellStyle name="40 % - Akzent4 9" xfId="198"/>
    <cellStyle name="40 % - Akzent5 10" xfId="199"/>
    <cellStyle name="40 % - Akzent5 11" xfId="200"/>
    <cellStyle name="40 % - Akzent5 12" xfId="201"/>
    <cellStyle name="40 % - Akzent5 13" xfId="202"/>
    <cellStyle name="40 % - Akzent5 14" xfId="203"/>
    <cellStyle name="40 % - Akzent5 2" xfId="204"/>
    <cellStyle name="40 % - Akzent5 2 2" xfId="205"/>
    <cellStyle name="40 % - Akzent5 2 2 2" xfId="1714"/>
    <cellStyle name="40 % - Akzent5 2 3" xfId="1713"/>
    <cellStyle name="40 % - Akzent5 3" xfId="206"/>
    <cellStyle name="40 % - Akzent5 3 2" xfId="207"/>
    <cellStyle name="40 % - Akzent5 3 3" xfId="1715"/>
    <cellStyle name="40 % - Akzent5 4" xfId="208"/>
    <cellStyle name="40 % - Akzent5 4 2" xfId="209"/>
    <cellStyle name="40 % - Akzent5 5" xfId="210"/>
    <cellStyle name="40 % - Akzent5 5 2" xfId="211"/>
    <cellStyle name="40 % - Akzent5 6" xfId="212"/>
    <cellStyle name="40 % - Akzent5 7" xfId="213"/>
    <cellStyle name="40 % - Akzent5 8" xfId="214"/>
    <cellStyle name="40 % - Akzent5 9" xfId="215"/>
    <cellStyle name="40 % - Akzent6 10" xfId="216"/>
    <cellStyle name="40 % - Akzent6 11" xfId="217"/>
    <cellStyle name="40 % - Akzent6 12" xfId="218"/>
    <cellStyle name="40 % - Akzent6 13" xfId="219"/>
    <cellStyle name="40 % - Akzent6 14" xfId="220"/>
    <cellStyle name="40 % - Akzent6 2" xfId="221"/>
    <cellStyle name="40 % - Akzent6 2 2" xfId="222"/>
    <cellStyle name="40 % - Akzent6 2 2 2" xfId="1717"/>
    <cellStyle name="40 % - Akzent6 2 3" xfId="1716"/>
    <cellStyle name="40 % - Akzent6 3" xfId="223"/>
    <cellStyle name="40 % - Akzent6 3 2" xfId="224"/>
    <cellStyle name="40 % - Akzent6 3 3" xfId="1718"/>
    <cellStyle name="40 % - Akzent6 4" xfId="225"/>
    <cellStyle name="40 % - Akzent6 4 2" xfId="226"/>
    <cellStyle name="40 % - Akzent6 5" xfId="227"/>
    <cellStyle name="40 % - Akzent6 5 2" xfId="228"/>
    <cellStyle name="40 % - Akzent6 6" xfId="229"/>
    <cellStyle name="40 % - Akzent6 7" xfId="230"/>
    <cellStyle name="40 % - Akzent6 8" xfId="231"/>
    <cellStyle name="40 % - Akzent6 9" xfId="232"/>
    <cellStyle name="40% - Accent1" xfId="233"/>
    <cellStyle name="40% - Accent1 2" xfId="234"/>
    <cellStyle name="40% - Accent2" xfId="235"/>
    <cellStyle name="40% - Accent2 2" xfId="236"/>
    <cellStyle name="40% - Accent3" xfId="237"/>
    <cellStyle name="40% - Accent3 2" xfId="238"/>
    <cellStyle name="40% - Accent4" xfId="239"/>
    <cellStyle name="40% - Accent4 2" xfId="240"/>
    <cellStyle name="40% - Accent5" xfId="241"/>
    <cellStyle name="40% - Accent5 2" xfId="242"/>
    <cellStyle name="40% - Accent6" xfId="243"/>
    <cellStyle name="40% - Accent6 2" xfId="244"/>
    <cellStyle name="40% - Akzent1" xfId="245"/>
    <cellStyle name="40% - Akzent1 2" xfId="246"/>
    <cellStyle name="40% - Akzent1 2 2" xfId="1361"/>
    <cellStyle name="40% - Akzent1_11.04.19 - Tabellen" xfId="1362"/>
    <cellStyle name="40% - Akzent2" xfId="247"/>
    <cellStyle name="40% - Akzent2 2" xfId="248"/>
    <cellStyle name="40% - Akzent2 2 2" xfId="1363"/>
    <cellStyle name="40% - Akzent2_BBE14 Abb. G2 MZ 130802" xfId="1364"/>
    <cellStyle name="40% - Akzent3" xfId="249"/>
    <cellStyle name="40% - Akzent3 2" xfId="250"/>
    <cellStyle name="40% - Akzent3 2 2" xfId="1365"/>
    <cellStyle name="40% - Akzent3_11.04.19 - Tabellen" xfId="1366"/>
    <cellStyle name="40% - Akzent4" xfId="251"/>
    <cellStyle name="40% - Akzent4 2" xfId="252"/>
    <cellStyle name="40% - Akzent4 2 2" xfId="1367"/>
    <cellStyle name="40% - Akzent4_11.04.19 - Tabellen" xfId="1368"/>
    <cellStyle name="40% - Akzent5" xfId="253"/>
    <cellStyle name="40% - Akzent5 2" xfId="254"/>
    <cellStyle name="40% - Akzent5 2 2" xfId="1369"/>
    <cellStyle name="40% - Akzent5_BBE14 Abb. G2 MZ 130802" xfId="1370"/>
    <cellStyle name="40% - Akzent6" xfId="255"/>
    <cellStyle name="40% - Akzent6 2" xfId="256"/>
    <cellStyle name="40% - Akzent6 2 2" xfId="1371"/>
    <cellStyle name="40% - Akzent6_11.04.19 - Tabellen" xfId="1372"/>
    <cellStyle name="4mitP" xfId="1373"/>
    <cellStyle name="5" xfId="1374"/>
    <cellStyle name="5_5225402107005(1)" xfId="1375"/>
    <cellStyle name="5_DeckblattNeu" xfId="1719"/>
    <cellStyle name="5_III_Tagesbetreuung_2010_Rev1" xfId="1376"/>
    <cellStyle name="5_III_Tagesbetreuung_2010_Rev1 2" xfId="1720"/>
    <cellStyle name="5_leertabellen_teil_iii" xfId="1377"/>
    <cellStyle name="5_leertabellen_teil_iii 2" xfId="1721"/>
    <cellStyle name="5_Merkmalsuebersicht_neu" xfId="1722"/>
    <cellStyle name="5_Tab. F1-3" xfId="1378"/>
    <cellStyle name="5_Tab_III_1_1-10_neu_Endgueltig" xfId="1379"/>
    <cellStyle name="5_tabellen_teil_iii_2011_l12" xfId="1723"/>
    <cellStyle name="6" xfId="1380"/>
    <cellStyle name="6_5225402107005(1)" xfId="1381"/>
    <cellStyle name="6_DeckblattNeu" xfId="1724"/>
    <cellStyle name="6_III_Tagesbetreuung_2010_Rev1" xfId="1382"/>
    <cellStyle name="6_III_Tagesbetreuung_2010_Rev1 2" xfId="1725"/>
    <cellStyle name="6_leertabellen_teil_iii" xfId="1383"/>
    <cellStyle name="6_leertabellen_teil_iii 2" xfId="1726"/>
    <cellStyle name="6_Merkmalsuebersicht_neu" xfId="1727"/>
    <cellStyle name="6_Tab. F1-3" xfId="1384"/>
    <cellStyle name="6_Tab_III_1_1-10_neu_Endgueltig" xfId="1385"/>
    <cellStyle name="6_tabellen_teil_iii_2011_l12" xfId="1728"/>
    <cellStyle name="60 % - Akzent1 2" xfId="257"/>
    <cellStyle name="60 % - Akzent1 2 2" xfId="258"/>
    <cellStyle name="60 % - Akzent1 2 2 2" xfId="1730"/>
    <cellStyle name="60 % - Akzent1 2 3" xfId="1729"/>
    <cellStyle name="60 % - Akzent1 3" xfId="259"/>
    <cellStyle name="60 % - Akzent1 3 2" xfId="1731"/>
    <cellStyle name="60 % - Akzent1 4" xfId="260"/>
    <cellStyle name="60 % - Akzent2 2" xfId="261"/>
    <cellStyle name="60 % - Akzent2 2 2" xfId="262"/>
    <cellStyle name="60 % - Akzent2 2 2 2" xfId="1733"/>
    <cellStyle name="60 % - Akzent2 2 3" xfId="1732"/>
    <cellStyle name="60 % - Akzent2 3" xfId="263"/>
    <cellStyle name="60 % - Akzent2 3 2" xfId="1734"/>
    <cellStyle name="60 % - Akzent2 4" xfId="264"/>
    <cellStyle name="60 % - Akzent3 2" xfId="265"/>
    <cellStyle name="60 % - Akzent3 2 2" xfId="266"/>
    <cellStyle name="60 % - Akzent3 2 2 2" xfId="1736"/>
    <cellStyle name="60 % - Akzent3 2 3" xfId="1735"/>
    <cellStyle name="60 % - Akzent3 3" xfId="267"/>
    <cellStyle name="60 % - Akzent3 3 2" xfId="1737"/>
    <cellStyle name="60 % - Akzent3 4" xfId="268"/>
    <cellStyle name="60 % - Akzent4 2" xfId="269"/>
    <cellStyle name="60 % - Akzent4 2 2" xfId="270"/>
    <cellStyle name="60 % - Akzent4 2 2 2" xfId="1739"/>
    <cellStyle name="60 % - Akzent4 2 3" xfId="1738"/>
    <cellStyle name="60 % - Akzent4 3" xfId="271"/>
    <cellStyle name="60 % - Akzent4 3 2" xfId="1740"/>
    <cellStyle name="60 % - Akzent4 4" xfId="272"/>
    <cellStyle name="60 % - Akzent5 2" xfId="273"/>
    <cellStyle name="60 % - Akzent5 2 2" xfId="274"/>
    <cellStyle name="60 % - Akzent5 2 2 2" xfId="1742"/>
    <cellStyle name="60 % - Akzent5 2 3" xfId="1741"/>
    <cellStyle name="60 % - Akzent5 3" xfId="275"/>
    <cellStyle name="60 % - Akzent5 3 2" xfId="1743"/>
    <cellStyle name="60 % - Akzent5 4" xfId="276"/>
    <cellStyle name="60 % - Akzent6 2" xfId="277"/>
    <cellStyle name="60 % - Akzent6 2 2" xfId="278"/>
    <cellStyle name="60 % - Akzent6 2 2 2" xfId="1745"/>
    <cellStyle name="60 % - Akzent6 2 3" xfId="1744"/>
    <cellStyle name="60 % - Akzent6 3" xfId="279"/>
    <cellStyle name="60 % - Akzent6 3 2" xfId="1746"/>
    <cellStyle name="60 % - Akzent6 4" xfId="280"/>
    <cellStyle name="60% - Accent1" xfId="281"/>
    <cellStyle name="60% - Accent1 2" xfId="282"/>
    <cellStyle name="60% - Accent2" xfId="283"/>
    <cellStyle name="60% - Accent2 2" xfId="284"/>
    <cellStyle name="60% - Accent3" xfId="285"/>
    <cellStyle name="60% - Accent3 2" xfId="286"/>
    <cellStyle name="60% - Accent4" xfId="287"/>
    <cellStyle name="60% - Accent4 2" xfId="288"/>
    <cellStyle name="60% - Accent5" xfId="289"/>
    <cellStyle name="60% - Accent5 2" xfId="290"/>
    <cellStyle name="60% - Accent6" xfId="291"/>
    <cellStyle name="60% - Accent6 2" xfId="292"/>
    <cellStyle name="60% - Akzent1" xfId="293"/>
    <cellStyle name="60% - Akzent1 2" xfId="294"/>
    <cellStyle name="60% - Akzent1_11.04.19 - Tabellen" xfId="1386"/>
    <cellStyle name="60% - Akzent2" xfId="295"/>
    <cellStyle name="60% - Akzent2 2" xfId="296"/>
    <cellStyle name="60% - Akzent3" xfId="297"/>
    <cellStyle name="60% - Akzent3 2" xfId="298"/>
    <cellStyle name="60% - Akzent3_11.04.19 - Tabellen" xfId="1387"/>
    <cellStyle name="60% - Akzent4" xfId="299"/>
    <cellStyle name="60% - Akzent4 2" xfId="300"/>
    <cellStyle name="60% - Akzent4_11.04.19 - Tabellen" xfId="1388"/>
    <cellStyle name="60% - Akzent5" xfId="301"/>
    <cellStyle name="60% - Akzent5 2" xfId="302"/>
    <cellStyle name="60% - Akzent5_Xl0000112" xfId="1389"/>
    <cellStyle name="60% - Akzent6" xfId="303"/>
    <cellStyle name="60% - Akzent6 2" xfId="304"/>
    <cellStyle name="60% - Akzent6_11.04.19 - Tabellen" xfId="1390"/>
    <cellStyle name="6mitP" xfId="1391"/>
    <cellStyle name="6ohneP" xfId="1392"/>
    <cellStyle name="7mitP" xfId="1393"/>
    <cellStyle name="9" xfId="1394"/>
    <cellStyle name="9_5225402107005(1)" xfId="1395"/>
    <cellStyle name="9_DeckblattNeu" xfId="1747"/>
    <cellStyle name="9_III_Tagesbetreuung_2010_Rev1" xfId="1396"/>
    <cellStyle name="9_III_Tagesbetreuung_2010_Rev1 2" xfId="1748"/>
    <cellStyle name="9_leertabellen_teil_iii" xfId="1397"/>
    <cellStyle name="9_leertabellen_teil_iii 2" xfId="1749"/>
    <cellStyle name="9_Merkmalsuebersicht_neu" xfId="1750"/>
    <cellStyle name="9_Tab. F1-3" xfId="1398"/>
    <cellStyle name="9_Tab_III_1_1-10_neu_Endgueltig" xfId="1399"/>
    <cellStyle name="9_tabellen_teil_iii_2011_l12" xfId="1751"/>
    <cellStyle name="9mitP" xfId="1400"/>
    <cellStyle name="9ohneP" xfId="1401"/>
    <cellStyle name="Accent1" xfId="305"/>
    <cellStyle name="Accent1 2" xfId="306"/>
    <cellStyle name="Accent2" xfId="307"/>
    <cellStyle name="Accent2 2" xfId="308"/>
    <cellStyle name="Accent3" xfId="309"/>
    <cellStyle name="Accent3 2" xfId="310"/>
    <cellStyle name="Accent4" xfId="311"/>
    <cellStyle name="Accent4 2" xfId="312"/>
    <cellStyle name="Accent5" xfId="313"/>
    <cellStyle name="Accent5 2" xfId="314"/>
    <cellStyle name="Accent6" xfId="315"/>
    <cellStyle name="Accent6 2" xfId="316"/>
    <cellStyle name="Akzent1 2" xfId="317"/>
    <cellStyle name="Akzent1 2 2" xfId="318"/>
    <cellStyle name="Akzent1 2 2 2" xfId="319"/>
    <cellStyle name="Akzent1 2 2 3" xfId="1752"/>
    <cellStyle name="Akzent1 2 3" xfId="320"/>
    <cellStyle name="Akzent1 2 4" xfId="321"/>
    <cellStyle name="Akzent1 3" xfId="322"/>
    <cellStyle name="Akzent1 3 2" xfId="1753"/>
    <cellStyle name="Akzent2 2" xfId="323"/>
    <cellStyle name="Akzent2 2 2" xfId="324"/>
    <cellStyle name="Akzent2 2 2 2" xfId="325"/>
    <cellStyle name="Akzent2 2 2 3" xfId="1754"/>
    <cellStyle name="Akzent2 2 3" xfId="326"/>
    <cellStyle name="Akzent2 3" xfId="327"/>
    <cellStyle name="Akzent2 3 2" xfId="1755"/>
    <cellStyle name="Akzent3 2" xfId="328"/>
    <cellStyle name="Akzent3 2 2" xfId="329"/>
    <cellStyle name="Akzent3 2 2 2" xfId="330"/>
    <cellStyle name="Akzent3 2 2 3" xfId="1756"/>
    <cellStyle name="Akzent3 2 3" xfId="331"/>
    <cellStyle name="Akzent3 3" xfId="332"/>
    <cellStyle name="Akzent3 3 2" xfId="1757"/>
    <cellStyle name="Akzent4 2" xfId="333"/>
    <cellStyle name="Akzent4 2 2" xfId="334"/>
    <cellStyle name="Akzent4 2 2 2" xfId="335"/>
    <cellStyle name="Akzent4 2 2 3" xfId="1758"/>
    <cellStyle name="Akzent4 2 3" xfId="336"/>
    <cellStyle name="Akzent4 2 4" xfId="337"/>
    <cellStyle name="Akzent4 3" xfId="338"/>
    <cellStyle name="Akzent4 3 2" xfId="1759"/>
    <cellStyle name="Akzent5 2" xfId="339"/>
    <cellStyle name="Akzent5 2 2" xfId="340"/>
    <cellStyle name="Akzent5 2 2 2" xfId="341"/>
    <cellStyle name="Akzent5 2 2 3" xfId="1760"/>
    <cellStyle name="Akzent5 2 3" xfId="342"/>
    <cellStyle name="Akzent5 3" xfId="343"/>
    <cellStyle name="Akzent5 3 2" xfId="1761"/>
    <cellStyle name="Akzent6 2" xfId="344"/>
    <cellStyle name="Akzent6 2 2" xfId="345"/>
    <cellStyle name="Akzent6 2 2 2" xfId="346"/>
    <cellStyle name="Akzent6 2 2 3" xfId="1762"/>
    <cellStyle name="Akzent6 2 3" xfId="347"/>
    <cellStyle name="Akzent6 2 4" xfId="348"/>
    <cellStyle name="Akzent6 3" xfId="349"/>
    <cellStyle name="Akzent6 3 2" xfId="1763"/>
    <cellStyle name="Ausgabe 2" xfId="350"/>
    <cellStyle name="Ausgabe 2 2" xfId="351"/>
    <cellStyle name="Ausgabe 2 2 2" xfId="352"/>
    <cellStyle name="Ausgabe 2 2 3" xfId="1765"/>
    <cellStyle name="Ausgabe 2 3" xfId="353"/>
    <cellStyle name="Ausgabe 2 3 2" xfId="1766"/>
    <cellStyle name="Ausgabe 2 4" xfId="354"/>
    <cellStyle name="Ausgabe 2 5" xfId="1764"/>
    <cellStyle name="Ausgabe 3" xfId="355"/>
    <cellStyle name="Ausgabe 3 2" xfId="1767"/>
    <cellStyle name="Bad" xfId="356"/>
    <cellStyle name="Bad 2" xfId="357"/>
    <cellStyle name="BasisOhneNK" xfId="1402"/>
    <cellStyle name="Berechnung 2" xfId="358"/>
    <cellStyle name="Berechnung 2 2" xfId="359"/>
    <cellStyle name="Berechnung 2 2 2" xfId="360"/>
    <cellStyle name="Berechnung 2 2 3" xfId="1769"/>
    <cellStyle name="Berechnung 2 3" xfId="361"/>
    <cellStyle name="Berechnung 2 3 2" xfId="1770"/>
    <cellStyle name="Berechnung 2 4" xfId="362"/>
    <cellStyle name="Berechnung 2 5" xfId="1768"/>
    <cellStyle name="Berechnung 3" xfId="363"/>
    <cellStyle name="Berechnung 3 2" xfId="1771"/>
    <cellStyle name="bin" xfId="364"/>
    <cellStyle name="bin 2" xfId="1772"/>
    <cellStyle name="blue" xfId="365"/>
    <cellStyle name="Calculation" xfId="366"/>
    <cellStyle name="Calculation 2" xfId="367"/>
    <cellStyle name="cell" xfId="368"/>
    <cellStyle name="Check Cell" xfId="369"/>
    <cellStyle name="Check Cell 2" xfId="370"/>
    <cellStyle name="Col&amp;RowHeadings" xfId="371"/>
    <cellStyle name="ColCodes" xfId="372"/>
    <cellStyle name="ColTitles" xfId="373"/>
    <cellStyle name="ColTitles 10" xfId="374"/>
    <cellStyle name="ColTitles 10 2" xfId="375"/>
    <cellStyle name="ColTitles 11" xfId="376"/>
    <cellStyle name="ColTitles 11 2" xfId="377"/>
    <cellStyle name="ColTitles 12" xfId="378"/>
    <cellStyle name="ColTitles 13" xfId="379"/>
    <cellStyle name="ColTitles 2" xfId="380"/>
    <cellStyle name="ColTitles 2 2" xfId="381"/>
    <cellStyle name="ColTitles 3" xfId="382"/>
    <cellStyle name="ColTitles 3 2" xfId="383"/>
    <cellStyle name="ColTitles 4" xfId="384"/>
    <cellStyle name="ColTitles 4 2" xfId="385"/>
    <cellStyle name="ColTitles 5" xfId="386"/>
    <cellStyle name="ColTitles 5 2" xfId="387"/>
    <cellStyle name="ColTitles 6" xfId="388"/>
    <cellStyle name="ColTitles 6 2" xfId="389"/>
    <cellStyle name="ColTitles 7" xfId="390"/>
    <cellStyle name="ColTitles 7 2" xfId="391"/>
    <cellStyle name="ColTitles 8" xfId="392"/>
    <cellStyle name="ColTitles 8 2" xfId="393"/>
    <cellStyle name="ColTitles 9" xfId="394"/>
    <cellStyle name="ColTitles 9 2" xfId="395"/>
    <cellStyle name="column" xfId="396"/>
    <cellStyle name="Comma [0]_00grad" xfId="397"/>
    <cellStyle name="Comma 2" xfId="398"/>
    <cellStyle name="Comma 3" xfId="399"/>
    <cellStyle name="Comma 3 2" xfId="400"/>
    <cellStyle name="Comma 3 2 2" xfId="401"/>
    <cellStyle name="Comma 3 2 3" xfId="402"/>
    <cellStyle name="Comma 3 3" xfId="403"/>
    <cellStyle name="Comma 3 4" xfId="404"/>
    <cellStyle name="comma(1)" xfId="405"/>
    <cellStyle name="Comma_00grad" xfId="406"/>
    <cellStyle name="Currency [0]_00grad" xfId="407"/>
    <cellStyle name="Currency 2" xfId="408"/>
    <cellStyle name="Currency_00grad" xfId="409"/>
    <cellStyle name="DataEntryCells" xfId="410"/>
    <cellStyle name="Deźimal [0]" xfId="1403"/>
    <cellStyle name="Dezimal 2" xfId="1404"/>
    <cellStyle name="Dezimal 2 2" xfId="1405"/>
    <cellStyle name="Dezimal 2 2 2" xfId="1406"/>
    <cellStyle name="Dezimal 2 3" xfId="1407"/>
    <cellStyle name="Dezimal 3" xfId="1408"/>
    <cellStyle name="Dezimal 3 2" xfId="1409"/>
    <cellStyle name="Dezimal 4" xfId="1410"/>
    <cellStyle name="Dezimal 4 2" xfId="1411"/>
    <cellStyle name="Dezimal 5" xfId="1412"/>
    <cellStyle name="Dezimal 5 2" xfId="1413"/>
    <cellStyle name="Dezimal 6" xfId="1414"/>
    <cellStyle name="Dezimal 6 2" xfId="1415"/>
    <cellStyle name="Eingabe 2" xfId="411"/>
    <cellStyle name="Eingabe 2 2" xfId="412"/>
    <cellStyle name="Eingabe 2 2 2" xfId="413"/>
    <cellStyle name="Eingabe 2 2 3" xfId="1774"/>
    <cellStyle name="Eingabe 2 3" xfId="414"/>
    <cellStyle name="Eingabe 2 3 2" xfId="1775"/>
    <cellStyle name="Eingabe 2 4" xfId="415"/>
    <cellStyle name="Eingabe 2 5" xfId="1773"/>
    <cellStyle name="Eingabe 3" xfId="416"/>
    <cellStyle name="Eingabe 3 2" xfId="1776"/>
    <cellStyle name="Ergebnis 2" xfId="417"/>
    <cellStyle name="Ergebnis 2 2" xfId="418"/>
    <cellStyle name="Ergebnis 2 2 2" xfId="419"/>
    <cellStyle name="Ergebnis 2 2 3" xfId="1778"/>
    <cellStyle name="Ergebnis 2 3" xfId="420"/>
    <cellStyle name="Ergebnis 2 3 2" xfId="421"/>
    <cellStyle name="Ergebnis 2 3 3" xfId="1779"/>
    <cellStyle name="Ergebnis 2 4" xfId="422"/>
    <cellStyle name="Ergebnis 2 5" xfId="1777"/>
    <cellStyle name="Ergebnis 2_SOFI Tab. H1.2-1A" xfId="423"/>
    <cellStyle name="Ergebnis 3" xfId="424"/>
    <cellStyle name="Ergebnis 3 2" xfId="1780"/>
    <cellStyle name="Erklärender Text 2" xfId="425"/>
    <cellStyle name="Erklärender Text 2 2" xfId="426"/>
    <cellStyle name="Erklärender Text 2 2 2" xfId="427"/>
    <cellStyle name="Erklärender Text 2 2 3" xfId="1781"/>
    <cellStyle name="Erklärender Text 2 3" xfId="428"/>
    <cellStyle name="Erklärender Text 3" xfId="429"/>
    <cellStyle name="Erklärender Text 3 2" xfId="1782"/>
    <cellStyle name="ErrRpt_DataEntryCells" xfId="430"/>
    <cellStyle name="ErrRpt-DataEntryCells" xfId="431"/>
    <cellStyle name="ErrRpt-GreyBackground" xfId="432"/>
    <cellStyle name="Euro" xfId="433"/>
    <cellStyle name="Euro 10" xfId="1416"/>
    <cellStyle name="Euro 10 2" xfId="1417"/>
    <cellStyle name="Euro 10 2 2" xfId="1418"/>
    <cellStyle name="Euro 10 3" xfId="1419"/>
    <cellStyle name="Euro 11" xfId="1420"/>
    <cellStyle name="Euro 11 2" xfId="1421"/>
    <cellStyle name="Euro 11 2 2" xfId="1422"/>
    <cellStyle name="Euro 11 3" xfId="1423"/>
    <cellStyle name="Euro 12" xfId="1424"/>
    <cellStyle name="Euro 12 2" xfId="1425"/>
    <cellStyle name="Euro 12 2 2" xfId="1426"/>
    <cellStyle name="Euro 12 3" xfId="1427"/>
    <cellStyle name="Euro 13" xfId="1428"/>
    <cellStyle name="Euro 13 2" xfId="1429"/>
    <cellStyle name="Euro 13 2 2" xfId="1430"/>
    <cellStyle name="Euro 13 3" xfId="1431"/>
    <cellStyle name="Euro 14" xfId="1432"/>
    <cellStyle name="Euro 14 2" xfId="1433"/>
    <cellStyle name="Euro 15" xfId="1434"/>
    <cellStyle name="Euro 15 2" xfId="1435"/>
    <cellStyle name="Euro 16" xfId="1436"/>
    <cellStyle name="Euro 16 2" xfId="1437"/>
    <cellStyle name="Euro 17" xfId="1438"/>
    <cellStyle name="Euro 17 2" xfId="1439"/>
    <cellStyle name="Euro 18" xfId="1440"/>
    <cellStyle name="Euro 18 2" xfId="1441"/>
    <cellStyle name="Euro 19" xfId="1442"/>
    <cellStyle name="Euro 19 2" xfId="1443"/>
    <cellStyle name="Euro 2" xfId="434"/>
    <cellStyle name="Euro 2 2" xfId="1444"/>
    <cellStyle name="Euro 2 2 2" xfId="1445"/>
    <cellStyle name="Euro 2 3" xfId="1446"/>
    <cellStyle name="Euro 20" xfId="1447"/>
    <cellStyle name="Euro 20 2" xfId="1448"/>
    <cellStyle name="Euro 20 2 2" xfId="1449"/>
    <cellStyle name="Euro 20 3" xfId="1450"/>
    <cellStyle name="Euro 21" xfId="1451"/>
    <cellStyle name="Euro 21 2" xfId="1452"/>
    <cellStyle name="Euro 21 2 2" xfId="1453"/>
    <cellStyle name="Euro 21 3" xfId="1454"/>
    <cellStyle name="Euro 22" xfId="1455"/>
    <cellStyle name="Euro 22 2" xfId="1456"/>
    <cellStyle name="Euro 22 2 2" xfId="1457"/>
    <cellStyle name="Euro 22 3" xfId="1458"/>
    <cellStyle name="Euro 23" xfId="1459"/>
    <cellStyle name="Euro 23 2" xfId="1460"/>
    <cellStyle name="Euro 23 2 2" xfId="1461"/>
    <cellStyle name="Euro 23 3" xfId="1462"/>
    <cellStyle name="Euro 24" xfId="1463"/>
    <cellStyle name="Euro 24 2" xfId="1464"/>
    <cellStyle name="Euro 24 2 2" xfId="1465"/>
    <cellStyle name="Euro 24 3" xfId="1466"/>
    <cellStyle name="Euro 25" xfId="1467"/>
    <cellStyle name="Euro 25 2" xfId="1468"/>
    <cellStyle name="Euro 25 2 2" xfId="1469"/>
    <cellStyle name="Euro 25 3" xfId="1470"/>
    <cellStyle name="Euro 26" xfId="1471"/>
    <cellStyle name="Euro 26 2" xfId="1472"/>
    <cellStyle name="Euro 26 2 2" xfId="1473"/>
    <cellStyle name="Euro 26 3" xfId="1474"/>
    <cellStyle name="Euro 27" xfId="1475"/>
    <cellStyle name="Euro 28" xfId="1476"/>
    <cellStyle name="Euro 3" xfId="1477"/>
    <cellStyle name="Euro 3 2" xfId="1478"/>
    <cellStyle name="Euro 3 3" xfId="1479"/>
    <cellStyle name="Euro 4" xfId="1480"/>
    <cellStyle name="Euro 4 2" xfId="1481"/>
    <cellStyle name="Euro 5" xfId="1482"/>
    <cellStyle name="Euro 5 2" xfId="1483"/>
    <cellStyle name="Euro 5 2 2" xfId="1484"/>
    <cellStyle name="Euro 5 3" xfId="1485"/>
    <cellStyle name="Euro 6" xfId="1486"/>
    <cellStyle name="Euro 6 2" xfId="1487"/>
    <cellStyle name="Euro 6 2 2" xfId="1488"/>
    <cellStyle name="Euro 6 3" xfId="1489"/>
    <cellStyle name="Euro 7" xfId="1490"/>
    <cellStyle name="Euro 7 2" xfId="1491"/>
    <cellStyle name="Euro 8" xfId="1492"/>
    <cellStyle name="Euro 8 2" xfId="1493"/>
    <cellStyle name="Euro 8 2 2" xfId="1494"/>
    <cellStyle name="Euro 8 3" xfId="1495"/>
    <cellStyle name="Euro 9" xfId="1496"/>
    <cellStyle name="Euro 9 2" xfId="1497"/>
    <cellStyle name="Euro 9 2 2" xfId="1498"/>
    <cellStyle name="Euro 9 3" xfId="1499"/>
    <cellStyle name="Euro_BBE14 Tab. G2 VHS" xfId="1500"/>
    <cellStyle name="Explanatory Text" xfId="435"/>
    <cellStyle name="Explanatory Text 2" xfId="436"/>
    <cellStyle name="formula" xfId="437"/>
    <cellStyle name="gap" xfId="438"/>
    <cellStyle name="gap 2" xfId="439"/>
    <cellStyle name="gap 2 2" xfId="440"/>
    <cellStyle name="gap 2 2 2" xfId="441"/>
    <cellStyle name="gap 2 2 2 2" xfId="442"/>
    <cellStyle name="gap 2 2 3" xfId="443"/>
    <cellStyle name="gap 3" xfId="444"/>
    <cellStyle name="gap 3 2" xfId="445"/>
    <cellStyle name="gap 4" xfId="446"/>
    <cellStyle name="Good" xfId="447"/>
    <cellStyle name="Good 2" xfId="448"/>
    <cellStyle name="GreyBackground" xfId="449"/>
    <cellStyle name="GreyBackground 2" xfId="450"/>
    <cellStyle name="Gut 2" xfId="451"/>
    <cellStyle name="Gut 2 2" xfId="452"/>
    <cellStyle name="Gut 2 2 2" xfId="453"/>
    <cellStyle name="Gut 2 2 3" xfId="1783"/>
    <cellStyle name="Gut 2 3" xfId="454"/>
    <cellStyle name="Gut 3" xfId="455"/>
    <cellStyle name="Gut 3 2" xfId="1784"/>
    <cellStyle name="Heading 1" xfId="456"/>
    <cellStyle name="Heading 1 2" xfId="457"/>
    <cellStyle name="Heading 2" xfId="458"/>
    <cellStyle name="Heading 2 2" xfId="459"/>
    <cellStyle name="Heading 3" xfId="460"/>
    <cellStyle name="Heading 3 2" xfId="461"/>
    <cellStyle name="Heading 4" xfId="462"/>
    <cellStyle name="Heading 4 2" xfId="463"/>
    <cellStyle name="Hyperlink" xfId="1" builtinId="8"/>
    <cellStyle name="Hyperlink 10" xfId="464"/>
    <cellStyle name="Hyperlink 100" xfId="465"/>
    <cellStyle name="Hyperlink 101" xfId="466"/>
    <cellStyle name="Hyperlink 102" xfId="467"/>
    <cellStyle name="Hyperlink 103" xfId="468"/>
    <cellStyle name="Hyperlink 104" xfId="469"/>
    <cellStyle name="Hyperlink 105" xfId="470"/>
    <cellStyle name="Hyperlink 106" xfId="471"/>
    <cellStyle name="Hyperlink 107" xfId="472"/>
    <cellStyle name="Hyperlink 108" xfId="473"/>
    <cellStyle name="Hyperlink 109" xfId="474"/>
    <cellStyle name="Hyperlink 11" xfId="475"/>
    <cellStyle name="Hyperlink 110" xfId="476"/>
    <cellStyle name="Hyperlink 111" xfId="477"/>
    <cellStyle name="Hyperlink 112" xfId="478"/>
    <cellStyle name="Hyperlink 113" xfId="479"/>
    <cellStyle name="Hyperlink 114" xfId="480"/>
    <cellStyle name="Hyperlink 115" xfId="481"/>
    <cellStyle name="Hyperlink 116" xfId="482"/>
    <cellStyle name="Hyperlink 117" xfId="483"/>
    <cellStyle name="Hyperlink 118" xfId="484"/>
    <cellStyle name="Hyperlink 12" xfId="485"/>
    <cellStyle name="Hyperlink 13" xfId="486"/>
    <cellStyle name="Hyperlink 14" xfId="487"/>
    <cellStyle name="Hyperlink 15" xfId="488"/>
    <cellStyle name="Hyperlink 16" xfId="489"/>
    <cellStyle name="Hyperlink 17" xfId="490"/>
    <cellStyle name="Hyperlink 18" xfId="491"/>
    <cellStyle name="Hyperlink 19" xfId="492"/>
    <cellStyle name="Hyperlink 2" xfId="493"/>
    <cellStyle name="Hyperlink 2 2" xfId="494"/>
    <cellStyle name="Hyperlink 2 2 2" xfId="1785"/>
    <cellStyle name="Hyperlink 2 3" xfId="495"/>
    <cellStyle name="Hyperlink 2 4" xfId="496"/>
    <cellStyle name="Hyperlink 2 5" xfId="497"/>
    <cellStyle name="Hyperlink 20" xfId="498"/>
    <cellStyle name="Hyperlink 21" xfId="499"/>
    <cellStyle name="Hyperlink 22" xfId="500"/>
    <cellStyle name="Hyperlink 23" xfId="501"/>
    <cellStyle name="Hyperlink 24" xfId="502"/>
    <cellStyle name="Hyperlink 25" xfId="503"/>
    <cellStyle name="Hyperlink 26" xfId="504"/>
    <cellStyle name="Hyperlink 27" xfId="505"/>
    <cellStyle name="Hyperlink 28" xfId="506"/>
    <cellStyle name="Hyperlink 29" xfId="507"/>
    <cellStyle name="Hyperlink 3" xfId="508"/>
    <cellStyle name="Hyperlink 3 2" xfId="509"/>
    <cellStyle name="Hyperlink 3 2 2" xfId="510"/>
    <cellStyle name="Hyperlink 3 2 3" xfId="1786"/>
    <cellStyle name="Hyperlink 3 3" xfId="511"/>
    <cellStyle name="Hyperlink 3 4" xfId="512"/>
    <cellStyle name="Hyperlink 3 5" xfId="513"/>
    <cellStyle name="Hyperlink 30" xfId="514"/>
    <cellStyle name="Hyperlink 31" xfId="515"/>
    <cellStyle name="Hyperlink 32" xfId="516"/>
    <cellStyle name="Hyperlink 33" xfId="517"/>
    <cellStyle name="Hyperlink 34" xfId="518"/>
    <cellStyle name="Hyperlink 35" xfId="519"/>
    <cellStyle name="Hyperlink 36" xfId="520"/>
    <cellStyle name="Hyperlink 37" xfId="521"/>
    <cellStyle name="Hyperlink 38" xfId="522"/>
    <cellStyle name="Hyperlink 39" xfId="523"/>
    <cellStyle name="Hyperlink 4" xfId="524"/>
    <cellStyle name="Hyperlink 4 2" xfId="525"/>
    <cellStyle name="Hyperlink 4 3" xfId="526"/>
    <cellStyle name="Hyperlink 4 4" xfId="1787"/>
    <cellStyle name="Hyperlink 40" xfId="527"/>
    <cellStyle name="Hyperlink 41" xfId="528"/>
    <cellStyle name="Hyperlink 42" xfId="529"/>
    <cellStyle name="Hyperlink 43" xfId="530"/>
    <cellStyle name="Hyperlink 44" xfId="531"/>
    <cellStyle name="Hyperlink 45" xfId="532"/>
    <cellStyle name="Hyperlink 46" xfId="533"/>
    <cellStyle name="Hyperlink 47" xfId="534"/>
    <cellStyle name="Hyperlink 48" xfId="535"/>
    <cellStyle name="Hyperlink 49" xfId="536"/>
    <cellStyle name="Hyperlink 5" xfId="537"/>
    <cellStyle name="Hyperlink 5 2" xfId="538"/>
    <cellStyle name="Hyperlink 5 3" xfId="539"/>
    <cellStyle name="Hyperlink 50" xfId="540"/>
    <cellStyle name="Hyperlink 51" xfId="541"/>
    <cellStyle name="Hyperlink 52" xfId="542"/>
    <cellStyle name="Hyperlink 53" xfId="543"/>
    <cellStyle name="Hyperlink 54" xfId="544"/>
    <cellStyle name="Hyperlink 55" xfId="545"/>
    <cellStyle name="Hyperlink 56" xfId="546"/>
    <cellStyle name="Hyperlink 57" xfId="547"/>
    <cellStyle name="Hyperlink 58" xfId="548"/>
    <cellStyle name="Hyperlink 59" xfId="549"/>
    <cellStyle name="Hyperlink 6" xfId="550"/>
    <cellStyle name="Hyperlink 6 2" xfId="551"/>
    <cellStyle name="Hyperlink 6 3" xfId="1559"/>
    <cellStyle name="Hyperlink 60" xfId="552"/>
    <cellStyle name="Hyperlink 61" xfId="553"/>
    <cellStyle name="Hyperlink 62" xfId="554"/>
    <cellStyle name="Hyperlink 63" xfId="555"/>
    <cellStyle name="Hyperlink 64" xfId="556"/>
    <cellStyle name="Hyperlink 65" xfId="557"/>
    <cellStyle name="Hyperlink 66" xfId="558"/>
    <cellStyle name="Hyperlink 67" xfId="559"/>
    <cellStyle name="Hyperlink 68" xfId="560"/>
    <cellStyle name="Hyperlink 69" xfId="561"/>
    <cellStyle name="Hyperlink 7" xfId="562"/>
    <cellStyle name="Hyperlink 7 2" xfId="563"/>
    <cellStyle name="Hyperlink 7 3" xfId="1601"/>
    <cellStyle name="Hyperlink 70" xfId="564"/>
    <cellStyle name="Hyperlink 71" xfId="565"/>
    <cellStyle name="Hyperlink 72" xfId="566"/>
    <cellStyle name="Hyperlink 73" xfId="567"/>
    <cellStyle name="Hyperlink 74" xfId="568"/>
    <cellStyle name="Hyperlink 75" xfId="569"/>
    <cellStyle name="Hyperlink 76" xfId="570"/>
    <cellStyle name="Hyperlink 77" xfId="571"/>
    <cellStyle name="Hyperlink 78" xfId="572"/>
    <cellStyle name="Hyperlink 79" xfId="573"/>
    <cellStyle name="Hyperlink 8" xfId="574"/>
    <cellStyle name="Hyperlink 80" xfId="575"/>
    <cellStyle name="Hyperlink 81" xfId="576"/>
    <cellStyle name="Hyperlink 82" xfId="577"/>
    <cellStyle name="Hyperlink 83" xfId="578"/>
    <cellStyle name="Hyperlink 84" xfId="579"/>
    <cellStyle name="Hyperlink 85" xfId="580"/>
    <cellStyle name="Hyperlink 86" xfId="581"/>
    <cellStyle name="Hyperlink 87" xfId="582"/>
    <cellStyle name="Hyperlink 88" xfId="583"/>
    <cellStyle name="Hyperlink 89" xfId="584"/>
    <cellStyle name="Hyperlink 9" xfId="585"/>
    <cellStyle name="Hyperlink 90" xfId="586"/>
    <cellStyle name="Hyperlink 91" xfId="587"/>
    <cellStyle name="Hyperlink 92" xfId="588"/>
    <cellStyle name="Hyperlink 93" xfId="589"/>
    <cellStyle name="Hyperlink 94" xfId="590"/>
    <cellStyle name="Hyperlink 95" xfId="591"/>
    <cellStyle name="Hyperlink 96" xfId="592"/>
    <cellStyle name="Hyperlink 97" xfId="593"/>
    <cellStyle name="Hyperlink 98" xfId="594"/>
    <cellStyle name="Hyperlink 99" xfId="595"/>
    <cellStyle name="Hyperlũnk" xfId="1501"/>
    <cellStyle name="Input" xfId="596"/>
    <cellStyle name="Input 2" xfId="597"/>
    <cellStyle name="ISC" xfId="598"/>
    <cellStyle name="ISC 2" xfId="1502"/>
    <cellStyle name="ISC 2 2" xfId="1503"/>
    <cellStyle name="ISC 3" xfId="1504"/>
    <cellStyle name="isced" xfId="599"/>
    <cellStyle name="ISCED Titles" xfId="600"/>
    <cellStyle name="Komma 2" xfId="601"/>
    <cellStyle name="Komma 2 2" xfId="602"/>
    <cellStyle name="Komma 2 2 2" xfId="1788"/>
    <cellStyle name="Komma 2 3" xfId="1505"/>
    <cellStyle name="Komma 3" xfId="603"/>
    <cellStyle name="Komma 4" xfId="604"/>
    <cellStyle name="Komma0" xfId="605"/>
    <cellStyle name="level1a" xfId="606"/>
    <cellStyle name="level1a 2" xfId="607"/>
    <cellStyle name="level1a 2 2" xfId="608"/>
    <cellStyle name="level2" xfId="609"/>
    <cellStyle name="level2 2" xfId="610"/>
    <cellStyle name="level2 2 2" xfId="611"/>
    <cellStyle name="level2a" xfId="612"/>
    <cellStyle name="level2a 2" xfId="613"/>
    <cellStyle name="level2a 2 2" xfId="614"/>
    <cellStyle name="level3" xfId="615"/>
    <cellStyle name="Link 2" xfId="1506"/>
    <cellStyle name="Linked Cell" xfId="616"/>
    <cellStyle name="Linked Cell 2" xfId="617"/>
    <cellStyle name="Migliaia (0)_conti99" xfId="618"/>
    <cellStyle name="Neutral 2" xfId="619"/>
    <cellStyle name="Neutral 2 2" xfId="620"/>
    <cellStyle name="Neutral 2 2 2" xfId="621"/>
    <cellStyle name="Neutral 2 2 3" xfId="1789"/>
    <cellStyle name="Neutral 2 3" xfId="622"/>
    <cellStyle name="Neutral 2 4" xfId="623"/>
    <cellStyle name="Neutral 3" xfId="624"/>
    <cellStyle name="Neutral 3 2" xfId="1790"/>
    <cellStyle name="nf2" xfId="1507"/>
    <cellStyle name="Normal 10" xfId="625"/>
    <cellStyle name="Normal 10 2" xfId="626"/>
    <cellStyle name="Normal 11" xfId="627"/>
    <cellStyle name="Normal 11 2" xfId="628"/>
    <cellStyle name="Normal 11 2 2" xfId="629"/>
    <cellStyle name="Normal 11 2 2 2" xfId="630"/>
    <cellStyle name="Normal 11 2 2 3" xfId="631"/>
    <cellStyle name="Normal 11 2 3" xfId="632"/>
    <cellStyle name="Normal 11 2 4" xfId="633"/>
    <cellStyle name="Normal 11 3" xfId="634"/>
    <cellStyle name="Normal 11 4" xfId="635"/>
    <cellStyle name="Normal 11 5" xfId="636"/>
    <cellStyle name="Normal 11 5 2" xfId="637"/>
    <cellStyle name="Normal 11 5 3" xfId="638"/>
    <cellStyle name="Normal 11 6" xfId="639"/>
    <cellStyle name="Normal 11 7" xfId="640"/>
    <cellStyle name="Normal 12" xfId="641"/>
    <cellStyle name="Normal 12 2" xfId="642"/>
    <cellStyle name="Normal 13" xfId="643"/>
    <cellStyle name="Normal 2" xfId="644"/>
    <cellStyle name="Normal 2 10" xfId="645"/>
    <cellStyle name="Normal 2 10 2" xfId="646"/>
    <cellStyle name="Normal 2 10 2 2" xfId="647"/>
    <cellStyle name="Normal 2 10 2 3" xfId="648"/>
    <cellStyle name="Normal 2 10 3" xfId="649"/>
    <cellStyle name="Normal 2 10 4" xfId="650"/>
    <cellStyle name="Normal 2 11" xfId="651"/>
    <cellStyle name="Normal 2 11 2" xfId="652"/>
    <cellStyle name="Normal 2 11 2 2" xfId="653"/>
    <cellStyle name="Normal 2 11 2 3" xfId="654"/>
    <cellStyle name="Normal 2 11 3" xfId="655"/>
    <cellStyle name="Normal 2 11 4" xfId="656"/>
    <cellStyle name="Normal 2 12" xfId="657"/>
    <cellStyle name="Normal 2 12 2" xfId="658"/>
    <cellStyle name="Normal 2 12 2 2" xfId="659"/>
    <cellStyle name="Normal 2 12 2 3" xfId="660"/>
    <cellStyle name="Normal 2 12 3" xfId="661"/>
    <cellStyle name="Normal 2 12 4" xfId="662"/>
    <cellStyle name="Normal 2 13" xfId="663"/>
    <cellStyle name="Normal 2 13 2" xfId="664"/>
    <cellStyle name="Normal 2 13 2 2" xfId="665"/>
    <cellStyle name="Normal 2 13 2 3" xfId="666"/>
    <cellStyle name="Normal 2 13 3" xfId="667"/>
    <cellStyle name="Normal 2 13 4" xfId="668"/>
    <cellStyle name="Normal 2 14" xfId="669"/>
    <cellStyle name="Normal 2 14 2" xfId="670"/>
    <cellStyle name="Normal 2 14 2 2" xfId="671"/>
    <cellStyle name="Normal 2 14 2 3" xfId="672"/>
    <cellStyle name="Normal 2 14 3" xfId="673"/>
    <cellStyle name="Normal 2 14 4" xfId="674"/>
    <cellStyle name="Normal 2 15" xfId="675"/>
    <cellStyle name="Normal 2 15 2" xfId="676"/>
    <cellStyle name="Normal 2 15 2 2" xfId="677"/>
    <cellStyle name="Normal 2 15 2 3" xfId="678"/>
    <cellStyle name="Normal 2 15 3" xfId="679"/>
    <cellStyle name="Normal 2 15 4" xfId="680"/>
    <cellStyle name="Normal 2 16" xfId="681"/>
    <cellStyle name="Normal 2 16 2" xfId="682"/>
    <cellStyle name="Normal 2 16 2 2" xfId="683"/>
    <cellStyle name="Normal 2 16 2 3" xfId="684"/>
    <cellStyle name="Normal 2 16 3" xfId="685"/>
    <cellStyle name="Normal 2 16 4" xfId="686"/>
    <cellStyle name="Normal 2 17" xfId="687"/>
    <cellStyle name="Normal 2 18" xfId="688"/>
    <cellStyle name="Normal 2 19" xfId="689"/>
    <cellStyle name="Normal 2 19 2" xfId="690"/>
    <cellStyle name="Normal 2 19 3" xfId="691"/>
    <cellStyle name="Normal 2 2" xfId="692"/>
    <cellStyle name="Normal 2 2 2" xfId="693"/>
    <cellStyle name="Normal 2 2 2 2" xfId="1508"/>
    <cellStyle name="Normal 2 2 3" xfId="694"/>
    <cellStyle name="Normal 2 20" xfId="695"/>
    <cellStyle name="Normal 2 21" xfId="696"/>
    <cellStyle name="Normal 2 3" xfId="697"/>
    <cellStyle name="Normal 2 3 2" xfId="698"/>
    <cellStyle name="Normal 2 3 3" xfId="699"/>
    <cellStyle name="Normal 2 3 3 2" xfId="700"/>
    <cellStyle name="Normal 2 3 3 3" xfId="701"/>
    <cellStyle name="Normal 2 3 4" xfId="702"/>
    <cellStyle name="Normal 2 3 5" xfId="703"/>
    <cellStyle name="Normal 2 4" xfId="704"/>
    <cellStyle name="Normal 2 4 2" xfId="705"/>
    <cellStyle name="Normal 2 4 3" xfId="706"/>
    <cellStyle name="Normal 2 4 3 2" xfId="707"/>
    <cellStyle name="Normal 2 4 3 3" xfId="708"/>
    <cellStyle name="Normal 2 4 4" xfId="709"/>
    <cellStyle name="Normal 2 4 5" xfId="710"/>
    <cellStyle name="Normal 2 5" xfId="711"/>
    <cellStyle name="Normal 2 5 2" xfId="712"/>
    <cellStyle name="Normal 2 5 3" xfId="713"/>
    <cellStyle name="Normal 2 5 3 2" xfId="714"/>
    <cellStyle name="Normal 2 5 3 3" xfId="715"/>
    <cellStyle name="Normal 2 5 4" xfId="716"/>
    <cellStyle name="Normal 2 5 5" xfId="717"/>
    <cellStyle name="Normal 2 6" xfId="718"/>
    <cellStyle name="Normal 2 6 2" xfId="719"/>
    <cellStyle name="Normal 2 6 3" xfId="720"/>
    <cellStyle name="Normal 2 6 3 2" xfId="721"/>
    <cellStyle name="Normal 2 6 3 3" xfId="722"/>
    <cellStyle name="Normal 2 6 4" xfId="723"/>
    <cellStyle name="Normal 2 6 5" xfId="724"/>
    <cellStyle name="Normal 2 7" xfId="725"/>
    <cellStyle name="Normal 2 7 2" xfId="726"/>
    <cellStyle name="Normal 2 7 3" xfId="727"/>
    <cellStyle name="Normal 2 7 3 2" xfId="728"/>
    <cellStyle name="Normal 2 7 3 3" xfId="729"/>
    <cellStyle name="Normal 2 7 4" xfId="730"/>
    <cellStyle name="Normal 2 7 5" xfId="731"/>
    <cellStyle name="Normal 2 8" xfId="732"/>
    <cellStyle name="Normal 2 8 2" xfId="733"/>
    <cellStyle name="Normal 2 8 2 2" xfId="734"/>
    <cellStyle name="Normal 2 8 2 3" xfId="735"/>
    <cellStyle name="Normal 2 8 3" xfId="736"/>
    <cellStyle name="Normal 2 8 4" xfId="737"/>
    <cellStyle name="Normal 2 9" xfId="738"/>
    <cellStyle name="Normal 2 9 2" xfId="739"/>
    <cellStyle name="Normal 2 9 2 2" xfId="740"/>
    <cellStyle name="Normal 2 9 2 3" xfId="741"/>
    <cellStyle name="Normal 2 9 3" xfId="742"/>
    <cellStyle name="Normal 2 9 4" xfId="743"/>
    <cellStyle name="Normal 2_AUG_TabChap2" xfId="744"/>
    <cellStyle name="Normal 3" xfId="745"/>
    <cellStyle name="Normal 3 2" xfId="746"/>
    <cellStyle name="Normal 3 2 2" xfId="747"/>
    <cellStyle name="Normal 3 2 2 2" xfId="748"/>
    <cellStyle name="Normal 3 2 2 2 2" xfId="749"/>
    <cellStyle name="Normal 3 2 2 3" xfId="750"/>
    <cellStyle name="Normal 3 2 2 3 2" xfId="751"/>
    <cellStyle name="Normal 3 2 2 3 2 2" xfId="752"/>
    <cellStyle name="Normal 3 2 2 3 2 3" xfId="753"/>
    <cellStyle name="Normal 3 2 2 3 3" xfId="754"/>
    <cellStyle name="Normal 3 2 2 3 4" xfId="755"/>
    <cellStyle name="Normal 3 2 2 4" xfId="756"/>
    <cellStyle name="Normal 3 2 2 5" xfId="757"/>
    <cellStyle name="Normal 3 2 2 6" xfId="758"/>
    <cellStyle name="Normal 3 2 2 6 2" xfId="759"/>
    <cellStyle name="Normal 3 2 2 6 3" xfId="760"/>
    <cellStyle name="Normal 3 2 2 7" xfId="761"/>
    <cellStyle name="Normal 3 2 2 8" xfId="762"/>
    <cellStyle name="Normal 3 2 3" xfId="763"/>
    <cellStyle name="Normal 3 3" xfId="764"/>
    <cellStyle name="Normal 3 3 2" xfId="765"/>
    <cellStyle name="Normal 3 3 2 2" xfId="766"/>
    <cellStyle name="Normal 3 3 2 3" xfId="767"/>
    <cellStyle name="Normal 3 3 3" xfId="768"/>
    <cellStyle name="Normal 3 3 4" xfId="769"/>
    <cellStyle name="Normal 3 4" xfId="770"/>
    <cellStyle name="Normal 3 5" xfId="771"/>
    <cellStyle name="Normal 3 6" xfId="772"/>
    <cellStyle name="Normal 4" xfId="773"/>
    <cellStyle name="Normal 4 2" xfId="774"/>
    <cellStyle name="Normal 5" xfId="775"/>
    <cellStyle name="Normal 5 2" xfId="776"/>
    <cellStyle name="Normal 5 2 2" xfId="777"/>
    <cellStyle name="Normal 5 2 3" xfId="778"/>
    <cellStyle name="Normal 5 2 4" xfId="779"/>
    <cellStyle name="Normal 5 2 4 2" xfId="780"/>
    <cellStyle name="Normal 5 2 4 3" xfId="781"/>
    <cellStyle name="Normal 5 2 5" xfId="782"/>
    <cellStyle name="Normal 5 2 6" xfId="783"/>
    <cellStyle name="Normal 5 3" xfId="784"/>
    <cellStyle name="Normal 5 4" xfId="785"/>
    <cellStyle name="Normal 6" xfId="786"/>
    <cellStyle name="Normal 6 2" xfId="787"/>
    <cellStyle name="Normal 6 3" xfId="788"/>
    <cellStyle name="Normal 7" xfId="789"/>
    <cellStyle name="Normal 8" xfId="790"/>
    <cellStyle name="Normal 8 10" xfId="791"/>
    <cellStyle name="Normal 8 11" xfId="792"/>
    <cellStyle name="Normal 8 2" xfId="793"/>
    <cellStyle name="Normal 8 3" xfId="794"/>
    <cellStyle name="Normal 8 4" xfId="795"/>
    <cellStyle name="Normal 8 5" xfId="796"/>
    <cellStyle name="Normal 8 6" xfId="797"/>
    <cellStyle name="Normal 8 7" xfId="798"/>
    <cellStyle name="Normal 8 8" xfId="799"/>
    <cellStyle name="Normal 8 9" xfId="800"/>
    <cellStyle name="Normal 9" xfId="801"/>
    <cellStyle name="Normal 9 2" xfId="802"/>
    <cellStyle name="Normal 9 3" xfId="803"/>
    <cellStyle name="Normal_00enrl" xfId="804"/>
    <cellStyle name="Note" xfId="805"/>
    <cellStyle name="Note 10 2" xfId="806"/>
    <cellStyle name="Note 10 2 2" xfId="807"/>
    <cellStyle name="Note 10 2 2 2" xfId="808"/>
    <cellStyle name="Note 10 2 3" xfId="809"/>
    <cellStyle name="Note 10 3" xfId="810"/>
    <cellStyle name="Note 10 3 2" xfId="811"/>
    <cellStyle name="Note 10 3 2 2" xfId="812"/>
    <cellStyle name="Note 10 3 3" xfId="813"/>
    <cellStyle name="Note 10 4" xfId="814"/>
    <cellStyle name="Note 10 4 2" xfId="815"/>
    <cellStyle name="Note 10 4 2 2" xfId="816"/>
    <cellStyle name="Note 10 4 3" xfId="817"/>
    <cellStyle name="Note 10 5" xfId="818"/>
    <cellStyle name="Note 10 5 2" xfId="819"/>
    <cellStyle name="Note 10 5 2 2" xfId="820"/>
    <cellStyle name="Note 10 5 3" xfId="821"/>
    <cellStyle name="Note 10 6" xfId="822"/>
    <cellStyle name="Note 10 6 2" xfId="823"/>
    <cellStyle name="Note 10 6 2 2" xfId="824"/>
    <cellStyle name="Note 10 6 3" xfId="825"/>
    <cellStyle name="Note 10 7" xfId="826"/>
    <cellStyle name="Note 10 7 2" xfId="827"/>
    <cellStyle name="Note 10 7 2 2" xfId="828"/>
    <cellStyle name="Note 10 7 3" xfId="829"/>
    <cellStyle name="Note 11 2" xfId="830"/>
    <cellStyle name="Note 11 2 2" xfId="831"/>
    <cellStyle name="Note 11 2 2 2" xfId="832"/>
    <cellStyle name="Note 11 2 3" xfId="833"/>
    <cellStyle name="Note 11 3" xfId="834"/>
    <cellStyle name="Note 11 3 2" xfId="835"/>
    <cellStyle name="Note 11 3 2 2" xfId="836"/>
    <cellStyle name="Note 11 3 3" xfId="837"/>
    <cellStyle name="Note 11 4" xfId="838"/>
    <cellStyle name="Note 11 4 2" xfId="839"/>
    <cellStyle name="Note 11 4 2 2" xfId="840"/>
    <cellStyle name="Note 11 4 3" xfId="841"/>
    <cellStyle name="Note 11 5" xfId="842"/>
    <cellStyle name="Note 11 5 2" xfId="843"/>
    <cellStyle name="Note 11 5 2 2" xfId="844"/>
    <cellStyle name="Note 11 5 3" xfId="845"/>
    <cellStyle name="Note 11 6" xfId="846"/>
    <cellStyle name="Note 11 6 2" xfId="847"/>
    <cellStyle name="Note 11 6 2 2" xfId="848"/>
    <cellStyle name="Note 11 6 3" xfId="849"/>
    <cellStyle name="Note 12 2" xfId="850"/>
    <cellStyle name="Note 12 2 2" xfId="851"/>
    <cellStyle name="Note 12 2 2 2" xfId="852"/>
    <cellStyle name="Note 12 2 3" xfId="853"/>
    <cellStyle name="Note 12 3" xfId="854"/>
    <cellStyle name="Note 12 3 2" xfId="855"/>
    <cellStyle name="Note 12 3 2 2" xfId="856"/>
    <cellStyle name="Note 12 3 3" xfId="857"/>
    <cellStyle name="Note 12 4" xfId="858"/>
    <cellStyle name="Note 12 4 2" xfId="859"/>
    <cellStyle name="Note 12 4 2 2" xfId="860"/>
    <cellStyle name="Note 12 4 3" xfId="861"/>
    <cellStyle name="Note 12 5" xfId="862"/>
    <cellStyle name="Note 12 5 2" xfId="863"/>
    <cellStyle name="Note 12 5 2 2" xfId="864"/>
    <cellStyle name="Note 12 5 3" xfId="865"/>
    <cellStyle name="Note 13 2" xfId="866"/>
    <cellStyle name="Note 13 2 2" xfId="867"/>
    <cellStyle name="Note 13 2 2 2" xfId="868"/>
    <cellStyle name="Note 13 2 3" xfId="869"/>
    <cellStyle name="Note 14 2" xfId="870"/>
    <cellStyle name="Note 14 2 2" xfId="871"/>
    <cellStyle name="Note 14 2 2 2" xfId="872"/>
    <cellStyle name="Note 14 2 3" xfId="873"/>
    <cellStyle name="Note 15 2" xfId="874"/>
    <cellStyle name="Note 15 2 2" xfId="875"/>
    <cellStyle name="Note 15 2 2 2" xfId="876"/>
    <cellStyle name="Note 15 2 3" xfId="877"/>
    <cellStyle name="Note 2" xfId="878"/>
    <cellStyle name="Note 2 2" xfId="879"/>
    <cellStyle name="Note 2 2 2" xfId="880"/>
    <cellStyle name="Note 2 2 2 2" xfId="881"/>
    <cellStyle name="Note 2 2 3" xfId="882"/>
    <cellStyle name="Note 2 3" xfId="883"/>
    <cellStyle name="Note 2 3 2" xfId="884"/>
    <cellStyle name="Note 2 3 2 2" xfId="885"/>
    <cellStyle name="Note 2 3 3" xfId="886"/>
    <cellStyle name="Note 2 4" xfId="887"/>
    <cellStyle name="Note 2 4 2" xfId="888"/>
    <cellStyle name="Note 2 4 2 2" xfId="889"/>
    <cellStyle name="Note 2 4 3" xfId="890"/>
    <cellStyle name="Note 2 5" xfId="891"/>
    <cellStyle name="Note 2 5 2" xfId="892"/>
    <cellStyle name="Note 2 5 2 2" xfId="893"/>
    <cellStyle name="Note 2 5 3" xfId="894"/>
    <cellStyle name="Note 2 6" xfId="895"/>
    <cellStyle name="Note 2 6 2" xfId="896"/>
    <cellStyle name="Note 2 6 2 2" xfId="897"/>
    <cellStyle name="Note 2 6 3" xfId="898"/>
    <cellStyle name="Note 2 7" xfId="899"/>
    <cellStyle name="Note 2 7 2" xfId="900"/>
    <cellStyle name="Note 2 7 2 2" xfId="901"/>
    <cellStyle name="Note 2 7 3" xfId="902"/>
    <cellStyle name="Note 2 8" xfId="903"/>
    <cellStyle name="Note 2 8 2" xfId="904"/>
    <cellStyle name="Note 2 8 2 2" xfId="905"/>
    <cellStyle name="Note 2 8 3" xfId="906"/>
    <cellStyle name="Note 3 2" xfId="907"/>
    <cellStyle name="Note 3 2 2" xfId="908"/>
    <cellStyle name="Note 3 2 2 2" xfId="909"/>
    <cellStyle name="Note 3 2 3" xfId="910"/>
    <cellStyle name="Note 3 3" xfId="911"/>
    <cellStyle name="Note 3 3 2" xfId="912"/>
    <cellStyle name="Note 3 3 2 2" xfId="913"/>
    <cellStyle name="Note 3 3 3" xfId="914"/>
    <cellStyle name="Note 3 4" xfId="915"/>
    <cellStyle name="Note 3 4 2" xfId="916"/>
    <cellStyle name="Note 3 4 2 2" xfId="917"/>
    <cellStyle name="Note 3 4 3" xfId="918"/>
    <cellStyle name="Note 3 5" xfId="919"/>
    <cellStyle name="Note 3 5 2" xfId="920"/>
    <cellStyle name="Note 3 5 2 2" xfId="921"/>
    <cellStyle name="Note 3 5 3" xfId="922"/>
    <cellStyle name="Note 3 6" xfId="923"/>
    <cellStyle name="Note 3 6 2" xfId="924"/>
    <cellStyle name="Note 3 6 2 2" xfId="925"/>
    <cellStyle name="Note 3 6 3" xfId="926"/>
    <cellStyle name="Note 3 7" xfId="927"/>
    <cellStyle name="Note 3 7 2" xfId="928"/>
    <cellStyle name="Note 3 7 2 2" xfId="929"/>
    <cellStyle name="Note 3 7 3" xfId="930"/>
    <cellStyle name="Note 3 8" xfId="931"/>
    <cellStyle name="Note 3 8 2" xfId="932"/>
    <cellStyle name="Note 3 8 2 2" xfId="933"/>
    <cellStyle name="Note 3 8 3" xfId="934"/>
    <cellStyle name="Note 4 2" xfId="935"/>
    <cellStyle name="Note 4 2 2" xfId="936"/>
    <cellStyle name="Note 4 2 2 2" xfId="937"/>
    <cellStyle name="Note 4 2 3" xfId="938"/>
    <cellStyle name="Note 4 3" xfId="939"/>
    <cellStyle name="Note 4 3 2" xfId="940"/>
    <cellStyle name="Note 4 3 2 2" xfId="941"/>
    <cellStyle name="Note 4 3 3" xfId="942"/>
    <cellStyle name="Note 4 4" xfId="943"/>
    <cellStyle name="Note 4 4 2" xfId="944"/>
    <cellStyle name="Note 4 4 2 2" xfId="945"/>
    <cellStyle name="Note 4 4 3" xfId="946"/>
    <cellStyle name="Note 4 5" xfId="947"/>
    <cellStyle name="Note 4 5 2" xfId="948"/>
    <cellStyle name="Note 4 5 2 2" xfId="949"/>
    <cellStyle name="Note 4 5 3" xfId="950"/>
    <cellStyle name="Note 4 6" xfId="951"/>
    <cellStyle name="Note 4 6 2" xfId="952"/>
    <cellStyle name="Note 4 6 2 2" xfId="953"/>
    <cellStyle name="Note 4 6 3" xfId="954"/>
    <cellStyle name="Note 4 7" xfId="955"/>
    <cellStyle name="Note 4 7 2" xfId="956"/>
    <cellStyle name="Note 4 7 2 2" xfId="957"/>
    <cellStyle name="Note 4 7 3" xfId="958"/>
    <cellStyle name="Note 4 8" xfId="959"/>
    <cellStyle name="Note 4 8 2" xfId="960"/>
    <cellStyle name="Note 4 8 2 2" xfId="961"/>
    <cellStyle name="Note 4 8 3" xfId="962"/>
    <cellStyle name="Note 5 2" xfId="963"/>
    <cellStyle name="Note 5 2 2" xfId="964"/>
    <cellStyle name="Note 5 2 2 2" xfId="965"/>
    <cellStyle name="Note 5 2 3" xfId="966"/>
    <cellStyle name="Note 5 3" xfId="967"/>
    <cellStyle name="Note 5 3 2" xfId="968"/>
    <cellStyle name="Note 5 3 2 2" xfId="969"/>
    <cellStyle name="Note 5 3 3" xfId="970"/>
    <cellStyle name="Note 5 4" xfId="971"/>
    <cellStyle name="Note 5 4 2" xfId="972"/>
    <cellStyle name="Note 5 4 2 2" xfId="973"/>
    <cellStyle name="Note 5 4 3" xfId="974"/>
    <cellStyle name="Note 5 5" xfId="975"/>
    <cellStyle name="Note 5 5 2" xfId="976"/>
    <cellStyle name="Note 5 5 2 2" xfId="977"/>
    <cellStyle name="Note 5 5 3" xfId="978"/>
    <cellStyle name="Note 5 6" xfId="979"/>
    <cellStyle name="Note 5 6 2" xfId="980"/>
    <cellStyle name="Note 5 6 2 2" xfId="981"/>
    <cellStyle name="Note 5 6 3" xfId="982"/>
    <cellStyle name="Note 5 7" xfId="983"/>
    <cellStyle name="Note 5 7 2" xfId="984"/>
    <cellStyle name="Note 5 7 2 2" xfId="985"/>
    <cellStyle name="Note 5 7 3" xfId="986"/>
    <cellStyle name="Note 5 8" xfId="987"/>
    <cellStyle name="Note 5 8 2" xfId="988"/>
    <cellStyle name="Note 5 8 2 2" xfId="989"/>
    <cellStyle name="Note 5 8 3" xfId="990"/>
    <cellStyle name="Note 6 2" xfId="991"/>
    <cellStyle name="Note 6 2 2" xfId="992"/>
    <cellStyle name="Note 6 2 2 2" xfId="993"/>
    <cellStyle name="Note 6 2 3" xfId="994"/>
    <cellStyle name="Note 6 3" xfId="995"/>
    <cellStyle name="Note 6 3 2" xfId="996"/>
    <cellStyle name="Note 6 3 2 2" xfId="997"/>
    <cellStyle name="Note 6 3 3" xfId="998"/>
    <cellStyle name="Note 6 4" xfId="999"/>
    <cellStyle name="Note 6 4 2" xfId="1000"/>
    <cellStyle name="Note 6 4 2 2" xfId="1001"/>
    <cellStyle name="Note 6 4 3" xfId="1002"/>
    <cellStyle name="Note 6 5" xfId="1003"/>
    <cellStyle name="Note 6 5 2" xfId="1004"/>
    <cellStyle name="Note 6 5 2 2" xfId="1005"/>
    <cellStyle name="Note 6 5 3" xfId="1006"/>
    <cellStyle name="Note 6 6" xfId="1007"/>
    <cellStyle name="Note 6 6 2" xfId="1008"/>
    <cellStyle name="Note 6 6 2 2" xfId="1009"/>
    <cellStyle name="Note 6 6 3" xfId="1010"/>
    <cellStyle name="Note 6 7" xfId="1011"/>
    <cellStyle name="Note 6 7 2" xfId="1012"/>
    <cellStyle name="Note 6 7 2 2" xfId="1013"/>
    <cellStyle name="Note 6 7 3" xfId="1014"/>
    <cellStyle name="Note 6 8" xfId="1015"/>
    <cellStyle name="Note 6 8 2" xfId="1016"/>
    <cellStyle name="Note 6 8 2 2" xfId="1017"/>
    <cellStyle name="Note 6 8 3" xfId="1018"/>
    <cellStyle name="Note 7 2" xfId="1019"/>
    <cellStyle name="Note 7 2 2" xfId="1020"/>
    <cellStyle name="Note 7 2 2 2" xfId="1021"/>
    <cellStyle name="Note 7 2 3" xfId="1022"/>
    <cellStyle name="Note 7 3" xfId="1023"/>
    <cellStyle name="Note 7 3 2" xfId="1024"/>
    <cellStyle name="Note 7 3 2 2" xfId="1025"/>
    <cellStyle name="Note 7 3 3" xfId="1026"/>
    <cellStyle name="Note 7 4" xfId="1027"/>
    <cellStyle name="Note 7 4 2" xfId="1028"/>
    <cellStyle name="Note 7 4 2 2" xfId="1029"/>
    <cellStyle name="Note 7 4 3" xfId="1030"/>
    <cellStyle name="Note 7 5" xfId="1031"/>
    <cellStyle name="Note 7 5 2" xfId="1032"/>
    <cellStyle name="Note 7 5 2 2" xfId="1033"/>
    <cellStyle name="Note 7 5 3" xfId="1034"/>
    <cellStyle name="Note 7 6" xfId="1035"/>
    <cellStyle name="Note 7 6 2" xfId="1036"/>
    <cellStyle name="Note 7 6 2 2" xfId="1037"/>
    <cellStyle name="Note 7 6 3" xfId="1038"/>
    <cellStyle name="Note 7 7" xfId="1039"/>
    <cellStyle name="Note 7 7 2" xfId="1040"/>
    <cellStyle name="Note 7 7 2 2" xfId="1041"/>
    <cellStyle name="Note 7 7 3" xfId="1042"/>
    <cellStyle name="Note 7 8" xfId="1043"/>
    <cellStyle name="Note 7 8 2" xfId="1044"/>
    <cellStyle name="Note 7 8 2 2" xfId="1045"/>
    <cellStyle name="Note 7 8 3" xfId="1046"/>
    <cellStyle name="Note 8 2" xfId="1047"/>
    <cellStyle name="Note 8 2 2" xfId="1048"/>
    <cellStyle name="Note 8 2 2 2" xfId="1049"/>
    <cellStyle name="Note 8 2 3" xfId="1050"/>
    <cellStyle name="Note 8 3" xfId="1051"/>
    <cellStyle name="Note 8 3 2" xfId="1052"/>
    <cellStyle name="Note 8 3 2 2" xfId="1053"/>
    <cellStyle name="Note 8 3 3" xfId="1054"/>
    <cellStyle name="Note 8 4" xfId="1055"/>
    <cellStyle name="Note 8 4 2" xfId="1056"/>
    <cellStyle name="Note 8 4 2 2" xfId="1057"/>
    <cellStyle name="Note 8 4 3" xfId="1058"/>
    <cellStyle name="Note 8 5" xfId="1059"/>
    <cellStyle name="Note 8 5 2" xfId="1060"/>
    <cellStyle name="Note 8 5 2 2" xfId="1061"/>
    <cellStyle name="Note 8 5 3" xfId="1062"/>
    <cellStyle name="Note 8 6" xfId="1063"/>
    <cellStyle name="Note 8 6 2" xfId="1064"/>
    <cellStyle name="Note 8 6 2 2" xfId="1065"/>
    <cellStyle name="Note 8 6 3" xfId="1066"/>
    <cellStyle name="Note 8 7" xfId="1067"/>
    <cellStyle name="Note 8 7 2" xfId="1068"/>
    <cellStyle name="Note 8 7 2 2" xfId="1069"/>
    <cellStyle name="Note 8 7 3" xfId="1070"/>
    <cellStyle name="Note 8 8" xfId="1071"/>
    <cellStyle name="Note 8 8 2" xfId="1072"/>
    <cellStyle name="Note 8 8 2 2" xfId="1073"/>
    <cellStyle name="Note 8 8 3" xfId="1074"/>
    <cellStyle name="Note 9 2" xfId="1075"/>
    <cellStyle name="Note 9 2 2" xfId="1076"/>
    <cellStyle name="Note 9 2 2 2" xfId="1077"/>
    <cellStyle name="Note 9 2 3" xfId="1078"/>
    <cellStyle name="Note 9 3" xfId="1079"/>
    <cellStyle name="Note 9 3 2" xfId="1080"/>
    <cellStyle name="Note 9 3 2 2" xfId="1081"/>
    <cellStyle name="Note 9 3 3" xfId="1082"/>
    <cellStyle name="Note 9 4" xfId="1083"/>
    <cellStyle name="Note 9 4 2" xfId="1084"/>
    <cellStyle name="Note 9 4 2 2" xfId="1085"/>
    <cellStyle name="Note 9 4 3" xfId="1086"/>
    <cellStyle name="Note 9 5" xfId="1087"/>
    <cellStyle name="Note 9 5 2" xfId="1088"/>
    <cellStyle name="Note 9 5 2 2" xfId="1089"/>
    <cellStyle name="Note 9 5 3" xfId="1090"/>
    <cellStyle name="Note 9 6" xfId="1091"/>
    <cellStyle name="Note 9 6 2" xfId="1092"/>
    <cellStyle name="Note 9 6 2 2" xfId="1093"/>
    <cellStyle name="Note 9 6 3" xfId="1094"/>
    <cellStyle name="Note 9 7" xfId="1095"/>
    <cellStyle name="Note 9 7 2" xfId="1096"/>
    <cellStyle name="Note 9 7 2 2" xfId="1097"/>
    <cellStyle name="Note 9 7 3" xfId="1098"/>
    <cellStyle name="Note 9 8" xfId="1099"/>
    <cellStyle name="Note 9 8 2" xfId="1100"/>
    <cellStyle name="Note 9 8 2 2" xfId="1101"/>
    <cellStyle name="Note 9 8 3" xfId="1102"/>
    <cellStyle name="Notiz 10" xfId="1103"/>
    <cellStyle name="Notiz 11" xfId="1104"/>
    <cellStyle name="Notiz 12" xfId="1105"/>
    <cellStyle name="Notiz 13" xfId="1106"/>
    <cellStyle name="Notiz 14" xfId="1107"/>
    <cellStyle name="Notiz 15" xfId="1108"/>
    <cellStyle name="Notiz 2" xfId="1109"/>
    <cellStyle name="Notiz 2 2" xfId="1110"/>
    <cellStyle name="Notiz 2 2 2" xfId="1111"/>
    <cellStyle name="Notiz 2 2 3" xfId="1792"/>
    <cellStyle name="Notiz 2 3" xfId="1112"/>
    <cellStyle name="Notiz 2 4" xfId="1791"/>
    <cellStyle name="Notiz 3" xfId="1113"/>
    <cellStyle name="Notiz 3 2" xfId="1114"/>
    <cellStyle name="Notiz 3 3" xfId="1115"/>
    <cellStyle name="Notiz 3 3 2" xfId="1794"/>
    <cellStyle name="Notiz 3 4" xfId="1116"/>
    <cellStyle name="Notiz 3 5" xfId="1793"/>
    <cellStyle name="Notiz 4" xfId="1117"/>
    <cellStyle name="Notiz 4 2" xfId="1118"/>
    <cellStyle name="Notiz 5" xfId="1119"/>
    <cellStyle name="Notiz 5 2" xfId="1120"/>
    <cellStyle name="Notiz 6" xfId="1121"/>
    <cellStyle name="Notiz 6 2" xfId="1122"/>
    <cellStyle name="Notiz 7" xfId="1123"/>
    <cellStyle name="Notiz 8" xfId="1124"/>
    <cellStyle name="Notiz 9" xfId="1125"/>
    <cellStyle name="Output" xfId="1126"/>
    <cellStyle name="Output 2" xfId="1127"/>
    <cellStyle name="Percent 2" xfId="1128"/>
    <cellStyle name="Percent 2 2" xfId="1129"/>
    <cellStyle name="Percent 3" xfId="1130"/>
    <cellStyle name="Percent 3 2" xfId="1131"/>
    <cellStyle name="Percent 3 3" xfId="1132"/>
    <cellStyle name="Percent 4" xfId="1133"/>
    <cellStyle name="Percent 4 2" xfId="1134"/>
    <cellStyle name="Percent 4 2 2" xfId="1135"/>
    <cellStyle name="Percent 4 2 3" xfId="1136"/>
    <cellStyle name="Percent 4 3" xfId="1137"/>
    <cellStyle name="Percent 4 4" xfId="1138"/>
    <cellStyle name="Percent_1 SubOverv.USd" xfId="1139"/>
    <cellStyle name="Prozent 2" xfId="1140"/>
    <cellStyle name="Punkt" xfId="1795"/>
    <cellStyle name="PunktKomma" xfId="1796"/>
    <cellStyle name="row" xfId="1141"/>
    <cellStyle name="RowCodes" xfId="1142"/>
    <cellStyle name="Row-Col Headings" xfId="1143"/>
    <cellStyle name="RowTitles" xfId="1144"/>
    <cellStyle name="RowTitles1-Detail" xfId="1145"/>
    <cellStyle name="RowTitles-Col2" xfId="1146"/>
    <cellStyle name="RowTitles-Detail" xfId="1147"/>
    <cellStyle name="Schlecht 2" xfId="1148"/>
    <cellStyle name="Schlecht 2 2" xfId="1149"/>
    <cellStyle name="Schlecht 2 2 2" xfId="1150"/>
    <cellStyle name="Schlecht 2 2 3" xfId="1797"/>
    <cellStyle name="Schlecht 2 3" xfId="1151"/>
    <cellStyle name="Schlecht 3" xfId="1152"/>
    <cellStyle name="Schlecht 3 2" xfId="1798"/>
    <cellStyle name="Standard" xfId="0" builtinId="0"/>
    <cellStyle name="Standard 10" xfId="1153"/>
    <cellStyle name="Standard 10 2" xfId="1154"/>
    <cellStyle name="Standard 10 2 2" xfId="1566"/>
    <cellStyle name="Standard 10 2 3" xfId="1799"/>
    <cellStyle name="Standard 10 3" xfId="1155"/>
    <cellStyle name="Standard 100" xfId="1800"/>
    <cellStyle name="Standard 101" xfId="1801"/>
    <cellStyle name="Standard 102" xfId="1802"/>
    <cellStyle name="Standard 11" xfId="1156"/>
    <cellStyle name="Standard 11 2" xfId="1157"/>
    <cellStyle name="Standard 11 2 2" xfId="1158"/>
    <cellStyle name="Standard 11 2 3" xfId="1803"/>
    <cellStyle name="Standard 11 3" xfId="1159"/>
    <cellStyle name="Standard 11 4" xfId="1563"/>
    <cellStyle name="Standard 12" xfId="1160"/>
    <cellStyle name="Standard 12 2" xfId="1161"/>
    <cellStyle name="Standard 12 2 2" xfId="1162"/>
    <cellStyle name="Standard 12 2 3" xfId="1163"/>
    <cellStyle name="Standard 12 2 4" xfId="1804"/>
    <cellStyle name="Standard 12 3" xfId="1164"/>
    <cellStyle name="Standard 13" xfId="1165"/>
    <cellStyle name="Standard 13 2" xfId="1509"/>
    <cellStyle name="Standard 13 3" xfId="1565"/>
    <cellStyle name="Standard 14" xfId="1166"/>
    <cellStyle name="Standard 14 2" xfId="1510"/>
    <cellStyle name="Standard 15" xfId="1167"/>
    <cellStyle name="Standard 15 2" xfId="1511"/>
    <cellStyle name="Standard 16" xfId="1168"/>
    <cellStyle name="Standard 16 2" xfId="1512"/>
    <cellStyle name="Standard 17" xfId="1169"/>
    <cellStyle name="Standard 17 2" xfId="1513"/>
    <cellStyle name="Standard 18" xfId="1170"/>
    <cellStyle name="Standard 18 2" xfId="1514"/>
    <cellStyle name="Standard 19" xfId="1171"/>
    <cellStyle name="Standard 19 2" xfId="1515"/>
    <cellStyle name="Standard 19 3" xfId="1516"/>
    <cellStyle name="Standard 2" xfId="1172"/>
    <cellStyle name="Standard 2 10" xfId="1517"/>
    <cellStyle name="Standard 2 10 2" xfId="1518"/>
    <cellStyle name="Standard 2 11" xfId="1519"/>
    <cellStyle name="Standard 2 12" xfId="1520"/>
    <cellStyle name="Standard 2 12 2" xfId="1521"/>
    <cellStyle name="Standard 2 13" xfId="1522"/>
    <cellStyle name="Standard 2 14" xfId="1523"/>
    <cellStyle name="Standard 2 15" xfId="1524"/>
    <cellStyle name="Standard 2 16" xfId="1564"/>
    <cellStyle name="Standard 2 16 2" xfId="1643"/>
    <cellStyle name="Standard 2 2" xfId="1173"/>
    <cellStyle name="Standard 2 2 2" xfId="1174"/>
    <cellStyle name="Standard 2 2 3" xfId="1175"/>
    <cellStyle name="Standard 2 2 4" xfId="1176"/>
    <cellStyle name="Standard 2 2 5" xfId="1177"/>
    <cellStyle name="Standard 2 2 6" xfId="1805"/>
    <cellStyle name="Standard 2 2_BBE12 Tab. H2.3 120506" xfId="1525"/>
    <cellStyle name="Standard 2 3" xfId="2"/>
    <cellStyle name="Standard 2 3 2" xfId="1178"/>
    <cellStyle name="Standard 2 4" xfId="1179"/>
    <cellStyle name="Standard 2 4 2" xfId="1180"/>
    <cellStyle name="Standard 2 4 2 2" xfId="1181"/>
    <cellStyle name="Standard 2 4 2 2 2" xfId="1182"/>
    <cellStyle name="Standard 2 4 2 3" xfId="1807"/>
    <cellStyle name="Standard 2 4 3" xfId="1183"/>
    <cellStyle name="Standard 2 4 4" xfId="1806"/>
    <cellStyle name="Standard 2 5" xfId="1184"/>
    <cellStyle name="Standard 2 5 2" xfId="1185"/>
    <cellStyle name="Standard 2 5 3" xfId="1526"/>
    <cellStyle name="Standard 2 6" xfId="1186"/>
    <cellStyle name="Standard 2 6 2" xfId="1527"/>
    <cellStyle name="Standard 2 6 3" xfId="1808"/>
    <cellStyle name="Standard 2 7" xfId="1187"/>
    <cellStyle name="Standard 2 7 2" xfId="1528"/>
    <cellStyle name="Standard 2 8" xfId="1188"/>
    <cellStyle name="Standard 2 8 2" xfId="1529"/>
    <cellStyle name="Standard 2 8 3" xfId="1809"/>
    <cellStyle name="Standard 2 9" xfId="1530"/>
    <cellStyle name="Standard 2 9 2" xfId="1531"/>
    <cellStyle name="Standard 2_BBE12 Tab. H2.3 120506" xfId="1532"/>
    <cellStyle name="Standard 20" xfId="1189"/>
    <cellStyle name="Standard 20 2" xfId="1533"/>
    <cellStyle name="Standard 21" xfId="1190"/>
    <cellStyle name="Standard 21 2" xfId="1534"/>
    <cellStyle name="Standard 22" xfId="1191"/>
    <cellStyle name="Standard 22 2" xfId="1535"/>
    <cellStyle name="Standard 23" xfId="1192"/>
    <cellStyle name="Standard 23 2" xfId="1193"/>
    <cellStyle name="Standard 23 2 2" xfId="1194"/>
    <cellStyle name="Standard 23 2 3" xfId="1195"/>
    <cellStyle name="Standard 23 3" xfId="1196"/>
    <cellStyle name="Standard 23 4" xfId="1197"/>
    <cellStyle name="Standard 23 5" xfId="1810"/>
    <cellStyle name="Standard 24" xfId="1198"/>
    <cellStyle name="Standard 24 2" xfId="1199"/>
    <cellStyle name="Standard 24 3" xfId="1536"/>
    <cellStyle name="Standard 24 3 2" xfId="1607"/>
    <cellStyle name="Standard 25" xfId="1200"/>
    <cellStyle name="Standard 25 2" xfId="1537"/>
    <cellStyle name="Standard 25 3" xfId="1538"/>
    <cellStyle name="Standard 25 3 2" xfId="1539"/>
    <cellStyle name="Standard 25 4" xfId="1540"/>
    <cellStyle name="Standard 25 5" xfId="1602"/>
    <cellStyle name="Standard 26" xfId="1201"/>
    <cellStyle name="Standard 26 2" xfId="1811"/>
    <cellStyle name="Standard 27" xfId="1202"/>
    <cellStyle name="Standard 27 2" xfId="1203"/>
    <cellStyle name="Standard 28" xfId="1204"/>
    <cellStyle name="Standard 28 2" xfId="1205"/>
    <cellStyle name="Standard 29" xfId="1206"/>
    <cellStyle name="Standard 29 2" xfId="1207"/>
    <cellStyle name="Standard 29 3" xfId="1812"/>
    <cellStyle name="Standard 3" xfId="1208"/>
    <cellStyle name="Standard 3 2" xfId="1209"/>
    <cellStyle name="Standard 3 2 2" xfId="1210"/>
    <cellStyle name="Standard 3 2 2 2" xfId="1211"/>
    <cellStyle name="Standard 3 2 2 2 2" xfId="1212"/>
    <cellStyle name="Standard 3 2 2 3" xfId="1213"/>
    <cellStyle name="Standard 3 2 2 3 2" xfId="1603"/>
    <cellStyle name="Standard 3 2 2 4" xfId="1214"/>
    <cellStyle name="Standard 3 2 2 5" xfId="1215"/>
    <cellStyle name="Standard 3 2 3" xfId="1216"/>
    <cellStyle name="Standard 3 2 4" xfId="1217"/>
    <cellStyle name="Standard 3 2 4 2" xfId="1218"/>
    <cellStyle name="Standard 3 2 4 3" xfId="1219"/>
    <cellStyle name="Standard 3 2 5" xfId="1220"/>
    <cellStyle name="Standard 3 2 5 2" xfId="1604"/>
    <cellStyle name="Standard 3 2 6" xfId="1221"/>
    <cellStyle name="Standard 3 2 7" xfId="1813"/>
    <cellStyle name="Standard 3 3" xfId="1222"/>
    <cellStyle name="Standard 3 3 2" xfId="1223"/>
    <cellStyle name="Standard 3 3 2 2" xfId="1815"/>
    <cellStyle name="Standard 3 3 3" xfId="1224"/>
    <cellStyle name="Standard 3 3 4" xfId="1599"/>
    <cellStyle name="Standard 3 3 5" xfId="1814"/>
    <cellStyle name="Standard 3 4" xfId="1225"/>
    <cellStyle name="Standard 3 4 2" xfId="1541"/>
    <cellStyle name="Standard 3 5" xfId="1561"/>
    <cellStyle name="Standard 3 5 2" xfId="1816"/>
    <cellStyle name="Standard 3 6" xfId="1562"/>
    <cellStyle name="Standard 3_3_1_Schüler_B-Schulen_insg" xfId="1542"/>
    <cellStyle name="Standard 30" xfId="1226"/>
    <cellStyle name="Standard 30 2" xfId="1227"/>
    <cellStyle name="Standard 30 3" xfId="1817"/>
    <cellStyle name="Standard 31" xfId="1600"/>
    <cellStyle name="Standard 31 2" xfId="1818"/>
    <cellStyle name="Standard 32" xfId="1642"/>
    <cellStyle name="Standard 32 2" xfId="1819"/>
    <cellStyle name="Standard 33" xfId="1644"/>
    <cellStyle name="Standard 34" xfId="1645"/>
    <cellStyle name="Standard 35" xfId="1646"/>
    <cellStyle name="Standard 36" xfId="1647"/>
    <cellStyle name="Standard 37" xfId="1820"/>
    <cellStyle name="Standard 38" xfId="1821"/>
    <cellStyle name="Standard 39" xfId="1822"/>
    <cellStyle name="Standard 4" xfId="4"/>
    <cellStyle name="Standard 4 2" xfId="1228"/>
    <cellStyle name="Standard 4 2 2" xfId="1229"/>
    <cellStyle name="Standard 4 2 2 2" xfId="1230"/>
    <cellStyle name="Standard 4 2 2 3" xfId="1605"/>
    <cellStyle name="Standard 4 2 2 4" xfId="1824"/>
    <cellStyle name="Standard 4 2 3" xfId="1231"/>
    <cellStyle name="Standard 4 2 4" xfId="1232"/>
    <cellStyle name="Standard 4 2 4 2" xfId="1233"/>
    <cellStyle name="Standard 4 2 4 3" xfId="1234"/>
    <cellStyle name="Standard 4 2 5" xfId="1235"/>
    <cellStyle name="Standard 4 2 6" xfId="1823"/>
    <cellStyle name="Standard 4 3" xfId="1236"/>
    <cellStyle name="Standard 4 3 2" xfId="1237"/>
    <cellStyle name="Standard 4 4" xfId="1238"/>
    <cellStyle name="Standard 4 4 2" xfId="1239"/>
    <cellStyle name="Standard 4 5" xfId="1543"/>
    <cellStyle name="Standard 4 5 2" xfId="1544"/>
    <cellStyle name="Standard 4 6" xfId="1545"/>
    <cellStyle name="Standard 4 6 2" xfId="1546"/>
    <cellStyle name="Standard 4 7" xfId="1547"/>
    <cellStyle name="Standard 4 7 2" xfId="1548"/>
    <cellStyle name="Standard 4 8" xfId="1549"/>
    <cellStyle name="Standard 4 8 2" xfId="1550"/>
    <cellStyle name="Standard 4 9" xfId="1551"/>
    <cellStyle name="Standard 4_Tabelle1" xfId="1552"/>
    <cellStyle name="Standard 40" xfId="1825"/>
    <cellStyle name="Standard 41" xfId="1826"/>
    <cellStyle name="Standard 42" xfId="1827"/>
    <cellStyle name="Standard 43" xfId="1828"/>
    <cellStyle name="Standard 44" xfId="1829"/>
    <cellStyle name="Standard 45" xfId="1830"/>
    <cellStyle name="Standard 46" xfId="1831"/>
    <cellStyle name="Standard 47" xfId="1832"/>
    <cellStyle name="Standard 48" xfId="1833"/>
    <cellStyle name="Standard 49" xfId="1834"/>
    <cellStyle name="Standard 5" xfId="1240"/>
    <cellStyle name="Standard 5 2" xfId="1241"/>
    <cellStyle name="Standard 5 2 2" xfId="1242"/>
    <cellStyle name="Standard 5 2 3" xfId="1243"/>
    <cellStyle name="Standard 5 3" xfId="1244"/>
    <cellStyle name="Standard 5 3 2" xfId="1245"/>
    <cellStyle name="Standard 5 3 3" xfId="1560"/>
    <cellStyle name="Standard 5 3 4" xfId="1836"/>
    <cellStyle name="Standard 5 4" xfId="1246"/>
    <cellStyle name="Standard 5 5" xfId="1835"/>
    <cellStyle name="Standard 50" xfId="1837"/>
    <cellStyle name="Standard 51" xfId="1838"/>
    <cellStyle name="Standard 52" xfId="1839"/>
    <cellStyle name="Standard 53" xfId="1840"/>
    <cellStyle name="Standard 54" xfId="1841"/>
    <cellStyle name="Standard 55" xfId="1842"/>
    <cellStyle name="Standard 56" xfId="1843"/>
    <cellStyle name="Standard 57" xfId="1844"/>
    <cellStyle name="Standard 58" xfId="1845"/>
    <cellStyle name="Standard 59" xfId="1846"/>
    <cellStyle name="Standard 6" xfId="1247"/>
    <cellStyle name="Standard 6 2" xfId="1248"/>
    <cellStyle name="Standard 6 2 2" xfId="1249"/>
    <cellStyle name="Standard 6 2 3" xfId="1250"/>
    <cellStyle name="Standard 6 2 4" xfId="1848"/>
    <cellStyle name="Standard 6 3" xfId="1251"/>
    <cellStyle name="Standard 6 3 2" xfId="1252"/>
    <cellStyle name="Standard 6 4" xfId="1253"/>
    <cellStyle name="Standard 6 5" xfId="1847"/>
    <cellStyle name="Standard 6_SOFI Tab. H1.2-1A" xfId="1254"/>
    <cellStyle name="Standard 60" xfId="1849"/>
    <cellStyle name="Standard 61" xfId="1850"/>
    <cellStyle name="Standard 62" xfId="1851"/>
    <cellStyle name="Standard 63" xfId="1852"/>
    <cellStyle name="Standard 64" xfId="1853"/>
    <cellStyle name="Standard 65" xfId="1854"/>
    <cellStyle name="Standard 66" xfId="1855"/>
    <cellStyle name="Standard 67" xfId="1856"/>
    <cellStyle name="Standard 68" xfId="1857"/>
    <cellStyle name="Standard 69" xfId="1858"/>
    <cellStyle name="Standard 7" xfId="1255"/>
    <cellStyle name="Standard 7 2" xfId="1256"/>
    <cellStyle name="Standard 7 2 2" xfId="1553"/>
    <cellStyle name="Standard 7 3" xfId="1257"/>
    <cellStyle name="Standard 7 3 2" xfId="1859"/>
    <cellStyle name="Standard 7 4" xfId="1258"/>
    <cellStyle name="Standard 7 5" xfId="1259"/>
    <cellStyle name="Standard 70" xfId="1860"/>
    <cellStyle name="Standard 71" xfId="1861"/>
    <cellStyle name="Standard 72" xfId="1862"/>
    <cellStyle name="Standard 73" xfId="1863"/>
    <cellStyle name="Standard 74" xfId="1864"/>
    <cellStyle name="Standard 75" xfId="1865"/>
    <cellStyle name="Standard 76" xfId="1866"/>
    <cellStyle name="Standard 77" xfId="1867"/>
    <cellStyle name="Standard 78" xfId="1868"/>
    <cellStyle name="Standard 79" xfId="1869"/>
    <cellStyle name="Standard 8" xfId="1260"/>
    <cellStyle name="Standard 8 2" xfId="1261"/>
    <cellStyle name="Standard 8 3" xfId="1262"/>
    <cellStyle name="Standard 8 3 2" xfId="1263"/>
    <cellStyle name="Standard 8 3 3" xfId="1264"/>
    <cellStyle name="Standard 8 4" xfId="1265"/>
    <cellStyle name="Standard 8 5" xfId="1870"/>
    <cellStyle name="Standard 8_SOFI Tab. H1.2-1A" xfId="1266"/>
    <cellStyle name="Standard 80" xfId="1871"/>
    <cellStyle name="Standard 81" xfId="1872"/>
    <cellStyle name="Standard 82" xfId="1873"/>
    <cellStyle name="Standard 83" xfId="1874"/>
    <cellStyle name="Standard 84" xfId="1875"/>
    <cellStyle name="Standard 85" xfId="1876"/>
    <cellStyle name="Standard 86" xfId="1877"/>
    <cellStyle name="Standard 87" xfId="1878"/>
    <cellStyle name="Standard 88" xfId="1879"/>
    <cellStyle name="Standard 89" xfId="1880"/>
    <cellStyle name="Standard 9" xfId="1267"/>
    <cellStyle name="Standard 9 10" xfId="1268"/>
    <cellStyle name="Standard 9 11" xfId="1881"/>
    <cellStyle name="Standard 9 2" xfId="1269"/>
    <cellStyle name="Standard 9 2 2" xfId="1270"/>
    <cellStyle name="Standard 9 2 3" xfId="1882"/>
    <cellStyle name="Standard 9 2_SOFI Tab. H1.2-1A" xfId="1271"/>
    <cellStyle name="Standard 9 3" xfId="1272"/>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 90" xfId="1883"/>
    <cellStyle name="Standard 91" xfId="1884"/>
    <cellStyle name="Standard 92" xfId="1885"/>
    <cellStyle name="Standard 93" xfId="1886"/>
    <cellStyle name="Standard 94" xfId="1887"/>
    <cellStyle name="Standard 95" xfId="1888"/>
    <cellStyle name="Standard 96" xfId="1889"/>
    <cellStyle name="Standard 97" xfId="1890"/>
    <cellStyle name="Standard 98" xfId="1891"/>
    <cellStyle name="Standard 99" xfId="1892"/>
    <cellStyle name="Standard_Tab. 3.9-2010" xfId="3"/>
    <cellStyle name="Stil 1" xfId="1280"/>
    <cellStyle name="Stil 1 2" xfId="1606"/>
    <cellStyle name="style1385638635423" xfId="1554"/>
    <cellStyle name="style1385638635438" xfId="1555"/>
    <cellStyle name="style1385638635470" xfId="1556"/>
    <cellStyle name="style1426243965438" xfId="1893"/>
    <cellStyle name="style1426243965454" xfId="1894"/>
    <cellStyle name="style1426243965485" xfId="1895"/>
    <cellStyle name="style1426243965579" xfId="1896"/>
    <cellStyle name="style1426243965828" xfId="1897"/>
    <cellStyle name="style1426243965953" xfId="1898"/>
    <cellStyle name="style1426243966047" xfId="1899"/>
    <cellStyle name="style1426243966062" xfId="1900"/>
    <cellStyle name="style1426243966140" xfId="1901"/>
    <cellStyle name="style1426243966406" xfId="1902"/>
    <cellStyle name="style1426243966905" xfId="1903"/>
    <cellStyle name="style1426243967108" xfId="1904"/>
    <cellStyle name="style1426243967139" xfId="1905"/>
    <cellStyle name="style1426243967342" xfId="1906"/>
    <cellStyle name="style1426243967373" xfId="1907"/>
    <cellStyle name="style1426243967404" xfId="1908"/>
    <cellStyle name="style1426243967420" xfId="1909"/>
    <cellStyle name="style1426243967466" xfId="1910"/>
    <cellStyle name="style1426243967498" xfId="1911"/>
    <cellStyle name="style1426243967513" xfId="1912"/>
    <cellStyle name="style1426243967529" xfId="1913"/>
    <cellStyle name="style1426253717861" xfId="1914"/>
    <cellStyle name="style1426253717921" xfId="1915"/>
    <cellStyle name="style1426253719461" xfId="1916"/>
    <cellStyle name="style1426253719471" xfId="1917"/>
    <cellStyle name="style1426253719711" xfId="1918"/>
    <cellStyle name="style1426253719731" xfId="1919"/>
    <cellStyle name="style1429283272821" xfId="1920"/>
    <cellStyle name="style1429283272867" xfId="1921"/>
    <cellStyle name="style1429283273320" xfId="1922"/>
    <cellStyle name="style1429283273344" xfId="1923"/>
    <cellStyle name="style1430204879971" xfId="1924"/>
    <cellStyle name="style1430204880018" xfId="1925"/>
    <cellStyle name="style1430204880049" xfId="1926"/>
    <cellStyle name="style1430204880081" xfId="1927"/>
    <cellStyle name="style1430204880096" xfId="1928"/>
    <cellStyle name="style1430204880127" xfId="1929"/>
    <cellStyle name="style1430204880143" xfId="1930"/>
    <cellStyle name="style1430204880174" xfId="1931"/>
    <cellStyle name="style1430204880206" xfId="1932"/>
    <cellStyle name="style1430204880221" xfId="1933"/>
    <cellStyle name="style1430204880237" xfId="1934"/>
    <cellStyle name="style1430204880268" xfId="1935"/>
    <cellStyle name="style1430204880284" xfId="1936"/>
    <cellStyle name="style1430204880299" xfId="1937"/>
    <cellStyle name="style1430204880315" xfId="1938"/>
    <cellStyle name="style1430204880362" xfId="1939"/>
    <cellStyle name="style1430204880377" xfId="1940"/>
    <cellStyle name="style1430204880393" xfId="1941"/>
    <cellStyle name="style1430204880409" xfId="1942"/>
    <cellStyle name="style1430204880424" xfId="1943"/>
    <cellStyle name="style1430204880456" xfId="1944"/>
    <cellStyle name="style1430204880471" xfId="1945"/>
    <cellStyle name="style1430204880487" xfId="1946"/>
    <cellStyle name="style1430204880518" xfId="1947"/>
    <cellStyle name="style1430204880534" xfId="1948"/>
    <cellStyle name="style1430204880549" xfId="1949"/>
    <cellStyle name="style1430204880565" xfId="1950"/>
    <cellStyle name="style1430204880581" xfId="1951"/>
    <cellStyle name="style1430204880596" xfId="1952"/>
    <cellStyle name="style1430204880612" xfId="1953"/>
    <cellStyle name="style1430204880659" xfId="1954"/>
    <cellStyle name="style1430204880674" xfId="1955"/>
    <cellStyle name="style1430204880690" xfId="1956"/>
    <cellStyle name="style1430204880706" xfId="1957"/>
    <cellStyle name="style1430204880752" xfId="1958"/>
    <cellStyle name="style1430204880768" xfId="1959"/>
    <cellStyle name="style1430204880784" xfId="1960"/>
    <cellStyle name="style1430204880799" xfId="1961"/>
    <cellStyle name="style1430204880815" xfId="1962"/>
    <cellStyle name="style1430204880831" xfId="1963"/>
    <cellStyle name="style1430204880846" xfId="1964"/>
    <cellStyle name="style1430204880862" xfId="1965"/>
    <cellStyle name="style1430204880878" xfId="1966"/>
    <cellStyle name="style1430204880924" xfId="1967"/>
    <cellStyle name="style1430204880940" xfId="1968"/>
    <cellStyle name="style1430204880956" xfId="1969"/>
    <cellStyle name="style1430204880971" xfId="1970"/>
    <cellStyle name="style1430204880987" xfId="1971"/>
    <cellStyle name="style1430204881003" xfId="1972"/>
    <cellStyle name="style1430204881018" xfId="1973"/>
    <cellStyle name="style1430204881034" xfId="1974"/>
    <cellStyle name="style1430204881049" xfId="1975"/>
    <cellStyle name="style1430204881065" xfId="1976"/>
    <cellStyle name="style1430204881081" xfId="1977"/>
    <cellStyle name="style1430204881096" xfId="1978"/>
    <cellStyle name="style1430204881112" xfId="1979"/>
    <cellStyle name="style1430204881128" xfId="1980"/>
    <cellStyle name="style1430204881159" xfId="1981"/>
    <cellStyle name="style1430204881174" xfId="1982"/>
    <cellStyle name="style1430204881190" xfId="1983"/>
    <cellStyle name="style1430204881268" xfId="1984"/>
    <cellStyle name="style1430204881284" xfId="1985"/>
    <cellStyle name="style1430204881299" xfId="1986"/>
    <cellStyle name="style1430204881331" xfId="1987"/>
    <cellStyle name="style1430204881346" xfId="1988"/>
    <cellStyle name="style1430204881362" xfId="1989"/>
    <cellStyle name="style1430204881393" xfId="1990"/>
    <cellStyle name="style1430204881409" xfId="1991"/>
    <cellStyle name="style1430204881440" xfId="1992"/>
    <cellStyle name="style1430204881456" xfId="1993"/>
    <cellStyle name="style1430204881471" xfId="1994"/>
    <cellStyle name="style1430204881487" xfId="1995"/>
    <cellStyle name="style1430204881503" xfId="1996"/>
    <cellStyle name="style1430204881534" xfId="1997"/>
    <cellStyle name="style1430204881565" xfId="1998"/>
    <cellStyle name="style1430205272846" xfId="1999"/>
    <cellStyle name="style1430205272877" xfId="2000"/>
    <cellStyle name="style1430205272893" xfId="2001"/>
    <cellStyle name="style1430205272908" xfId="2002"/>
    <cellStyle name="style1430205272924" xfId="2003"/>
    <cellStyle name="style1430205272940" xfId="2004"/>
    <cellStyle name="style1430205272955" xfId="2005"/>
    <cellStyle name="style1430205272955 2" xfId="2006"/>
    <cellStyle name="style1430205272986" xfId="2007"/>
    <cellStyle name="style1430205273018" xfId="2008"/>
    <cellStyle name="style1430205273033" xfId="2009"/>
    <cellStyle name="style1430205273049" xfId="2010"/>
    <cellStyle name="style1430205273064" xfId="2011"/>
    <cellStyle name="style1430205273080" xfId="2012"/>
    <cellStyle name="style1430205273096" xfId="2013"/>
    <cellStyle name="style1430205273111" xfId="2014"/>
    <cellStyle name="style1430205273127" xfId="2015"/>
    <cellStyle name="style1430205273142" xfId="2016"/>
    <cellStyle name="style1430205273158" xfId="2017"/>
    <cellStyle name="style1430205273189" xfId="2018"/>
    <cellStyle name="style1430205273220" xfId="2019"/>
    <cellStyle name="style1430205273236" xfId="2020"/>
    <cellStyle name="style1430205273252" xfId="2021"/>
    <cellStyle name="style1430205273252 2" xfId="2022"/>
    <cellStyle name="style1430205273267" xfId="2023"/>
    <cellStyle name="style1430205273283" xfId="2024"/>
    <cellStyle name="style1430205273299" xfId="2025"/>
    <cellStyle name="style1430205273314" xfId="2026"/>
    <cellStyle name="style1430205273330" xfId="2027"/>
    <cellStyle name="style1430205273361" xfId="2028"/>
    <cellStyle name="style1430205273392" xfId="2029"/>
    <cellStyle name="style1430205273408" xfId="2030"/>
    <cellStyle name="style1430205273423" xfId="2031"/>
    <cellStyle name="style1430205273439" xfId="2032"/>
    <cellStyle name="style1430205273439 2" xfId="2033"/>
    <cellStyle name="style1430205273455" xfId="2034"/>
    <cellStyle name="style1430205273470" xfId="2035"/>
    <cellStyle name="style1430205273486" xfId="2036"/>
    <cellStyle name="style1430205273501" xfId="2037"/>
    <cellStyle name="style1430205273517" xfId="2038"/>
    <cellStyle name="style1430205273517 2" xfId="2039"/>
    <cellStyle name="style1430205273533" xfId="2040"/>
    <cellStyle name="style1430205273533 2" xfId="2041"/>
    <cellStyle name="style1430205273548" xfId="2042"/>
    <cellStyle name="style1430205273579" xfId="2043"/>
    <cellStyle name="style1430205273595" xfId="2044"/>
    <cellStyle name="style1430205273611" xfId="2045"/>
    <cellStyle name="style1430205273626" xfId="2046"/>
    <cellStyle name="style1430205273642" xfId="2047"/>
    <cellStyle name="style1430205273657" xfId="2048"/>
    <cellStyle name="style1430205273673" xfId="2049"/>
    <cellStyle name="style1430205273689" xfId="2050"/>
    <cellStyle name="style1430205273704" xfId="2051"/>
    <cellStyle name="style1430205273720" xfId="2052"/>
    <cellStyle name="style1430205273720 2" xfId="2053"/>
    <cellStyle name="style1430205273735" xfId="2054"/>
    <cellStyle name="style1430205273767" xfId="2055"/>
    <cellStyle name="style1430205273782" xfId="2056"/>
    <cellStyle name="style1430205273798" xfId="2057"/>
    <cellStyle name="style1430205273813" xfId="2058"/>
    <cellStyle name="style1430205273829" xfId="2059"/>
    <cellStyle name="style1430205273845" xfId="2060"/>
    <cellStyle name="style1430205273860" xfId="2061"/>
    <cellStyle name="style1430205273876" xfId="2062"/>
    <cellStyle name="style1430205273891" xfId="2063"/>
    <cellStyle name="style1430205273923" xfId="2064"/>
    <cellStyle name="style1430205273938" xfId="2065"/>
    <cellStyle name="style1430205273954" xfId="2066"/>
    <cellStyle name="style1430205273969" xfId="2067"/>
    <cellStyle name="style1430205273985" xfId="2068"/>
    <cellStyle name="style1430205274001" xfId="2069"/>
    <cellStyle name="style1430205274032" xfId="2070"/>
    <cellStyle name="style1430205274047" xfId="2071"/>
    <cellStyle name="style1430205274094" xfId="2072"/>
    <cellStyle name="style1430205274110" xfId="2073"/>
    <cellStyle name="style1430206156862" xfId="2074"/>
    <cellStyle name="style1430206156877" xfId="2075"/>
    <cellStyle name="style1430206156893" xfId="2076"/>
    <cellStyle name="style1430206156909" xfId="2077"/>
    <cellStyle name="style1430206156940" xfId="2078"/>
    <cellStyle name="style1430206156955" xfId="2079"/>
    <cellStyle name="style1430206156971" xfId="2080"/>
    <cellStyle name="style1430206156987" xfId="2081"/>
    <cellStyle name="style1430206157002" xfId="2082"/>
    <cellStyle name="style1430206157018" xfId="2083"/>
    <cellStyle name="style1430206157033" xfId="2084"/>
    <cellStyle name="style1430206157049" xfId="2085"/>
    <cellStyle name="style1430206157065" xfId="2086"/>
    <cellStyle name="style1430206157080" xfId="2087"/>
    <cellStyle name="style1430206157096" xfId="2088"/>
    <cellStyle name="style1430206157127" xfId="2089"/>
    <cellStyle name="style1430206157143" xfId="2090"/>
    <cellStyle name="style1430206157158" xfId="2091"/>
    <cellStyle name="style1430206157174" xfId="2092"/>
    <cellStyle name="style1430206157189" xfId="2093"/>
    <cellStyle name="style1430206157205" xfId="2094"/>
    <cellStyle name="style1430206157221" xfId="2095"/>
    <cellStyle name="style1430206157236" xfId="2096"/>
    <cellStyle name="style1430206157252" xfId="2097"/>
    <cellStyle name="style1430206157267" xfId="2098"/>
    <cellStyle name="style1430206157283" xfId="2099"/>
    <cellStyle name="style1430206157299" xfId="2100"/>
    <cellStyle name="style1430206157314" xfId="2101"/>
    <cellStyle name="style1430206157330" xfId="2102"/>
    <cellStyle name="style1430206157345" xfId="2103"/>
    <cellStyle name="style1430206157361" xfId="2104"/>
    <cellStyle name="style1430206157377" xfId="2105"/>
    <cellStyle name="style1430206157408" xfId="2106"/>
    <cellStyle name="style1430206157423" xfId="2107"/>
    <cellStyle name="style1430206157455" xfId="2108"/>
    <cellStyle name="style1430206157486" xfId="2109"/>
    <cellStyle name="style1430206157501" xfId="2110"/>
    <cellStyle name="style1430206157517" xfId="2111"/>
    <cellStyle name="style1430206157533" xfId="2112"/>
    <cellStyle name="style1430206157548" xfId="2113"/>
    <cellStyle name="style1430206157564" xfId="2114"/>
    <cellStyle name="style1430206157579" xfId="2115"/>
    <cellStyle name="style1430206157595" xfId="2116"/>
    <cellStyle name="style1430206157611" xfId="2117"/>
    <cellStyle name="style1430206157626" xfId="2118"/>
    <cellStyle name="style1430206157642" xfId="2119"/>
    <cellStyle name="style1430206157657" xfId="2120"/>
    <cellStyle name="style1430206157673" xfId="2121"/>
    <cellStyle name="style1430206157689" xfId="2122"/>
    <cellStyle name="style1430206157704" xfId="2123"/>
    <cellStyle name="style1430206157720" xfId="2124"/>
    <cellStyle name="style1430206157751" xfId="2125"/>
    <cellStyle name="style1430206157767" xfId="2126"/>
    <cellStyle name="style1430206157782" xfId="2127"/>
    <cellStyle name="style1430206157798" xfId="2128"/>
    <cellStyle name="style1430206157813" xfId="2129"/>
    <cellStyle name="style1430206157829" xfId="2130"/>
    <cellStyle name="style1430206157845" xfId="2131"/>
    <cellStyle name="style1430206157860" xfId="2132"/>
    <cellStyle name="style1430206157876" xfId="2133"/>
    <cellStyle name="style1430206157891" xfId="2134"/>
    <cellStyle name="style1430206157907" xfId="2135"/>
    <cellStyle name="style1430206157938" xfId="2136"/>
    <cellStyle name="style1430206157954" xfId="2137"/>
    <cellStyle name="style1430206157969" xfId="2138"/>
    <cellStyle name="style1430206157985" xfId="2139"/>
    <cellStyle name="style1430206158001" xfId="2140"/>
    <cellStyle name="style1430206158016" xfId="2141"/>
    <cellStyle name="style1430206158063" xfId="2142"/>
    <cellStyle name="style1430206158094" xfId="2143"/>
    <cellStyle name="style1430206158110" xfId="2144"/>
    <cellStyle name="style1430206158125" xfId="2145"/>
    <cellStyle name="style1430206158141" xfId="2146"/>
    <cellStyle name="style1430206158157" xfId="2147"/>
    <cellStyle name="style1430206158172" xfId="2148"/>
    <cellStyle name="style1430206158188" xfId="2149"/>
    <cellStyle name="style1430206158203" xfId="2150"/>
    <cellStyle name="style1430206158219" xfId="2151"/>
    <cellStyle name="style1430206158266" xfId="2152"/>
    <cellStyle name="style1430206158281" xfId="2153"/>
    <cellStyle name="style1430206158297" xfId="2154"/>
    <cellStyle name="style1430206158437" xfId="2155"/>
    <cellStyle name="style1430206158593" xfId="2156"/>
    <cellStyle name="style1430206158609" xfId="2157"/>
    <cellStyle name="style1430206158672" xfId="2158"/>
    <cellStyle name="style1450441813862" xfId="2159"/>
    <cellStyle name="style1450441814080" xfId="2160"/>
    <cellStyle name="style1450441814190" xfId="2161"/>
    <cellStyle name="style1450441814299" xfId="2162"/>
    <cellStyle name="style1450441814424" xfId="2163"/>
    <cellStyle name="style1450441814549" xfId="2164"/>
    <cellStyle name="style1450441815299" xfId="2165"/>
    <cellStyle name="style1450441815393" xfId="2166"/>
    <cellStyle name="style1450441815487" xfId="2167"/>
    <cellStyle name="style1450441815565" xfId="2168"/>
    <cellStyle name="style1450441815659" xfId="2169"/>
    <cellStyle name="style1450441815830" xfId="2170"/>
    <cellStyle name="style1450441816080" xfId="2171"/>
    <cellStyle name="style1450441820002" xfId="2172"/>
    <cellStyle name="style1450441821690" xfId="2173"/>
    <cellStyle name="style1450441822049" xfId="2174"/>
    <cellStyle name="style1450441822112" xfId="2175"/>
    <cellStyle name="style1450441824424" xfId="2176"/>
    <cellStyle name="style1450441824502" xfId="2177"/>
    <cellStyle name="style1450441824581" xfId="2178"/>
    <cellStyle name="style1450441824674" xfId="2179"/>
    <cellStyle name="style1450441824737" xfId="2180"/>
    <cellStyle name="style1450441824799" xfId="2181"/>
    <cellStyle name="style1450441824862" xfId="2182"/>
    <cellStyle name="style1450441824924" xfId="2183"/>
    <cellStyle name="style1450441825002" xfId="2184"/>
    <cellStyle name="style1450441825081" xfId="2185"/>
    <cellStyle name="style1450441825143" xfId="2186"/>
    <cellStyle name="style1450441825221" xfId="2187"/>
    <cellStyle name="style1450441825284" xfId="2188"/>
    <cellStyle name="style1450441825346" xfId="2189"/>
    <cellStyle name="style1450441825487" xfId="2190"/>
    <cellStyle name="style1450441975761" xfId="2191"/>
    <cellStyle name="style1450441975917" xfId="2192"/>
    <cellStyle name="style1450441976011" xfId="2193"/>
    <cellStyle name="style1450441976105" xfId="2194"/>
    <cellStyle name="style1450441976199" xfId="2195"/>
    <cellStyle name="style1450441976292" xfId="2196"/>
    <cellStyle name="style1450441977042" xfId="2197"/>
    <cellStyle name="style1450441977121" xfId="2198"/>
    <cellStyle name="style1450441977199" xfId="2199"/>
    <cellStyle name="style1450441977277" xfId="2200"/>
    <cellStyle name="style1450441977339" xfId="2201"/>
    <cellStyle name="style1450441977496" xfId="2202"/>
    <cellStyle name="style1450441977714" xfId="2203"/>
    <cellStyle name="style1450441979996" xfId="2204"/>
    <cellStyle name="style1450441981636" xfId="2205"/>
    <cellStyle name="style1450441982058" xfId="2206"/>
    <cellStyle name="style1450441982136" xfId="2207"/>
    <cellStyle name="style1450441984480" xfId="2208"/>
    <cellStyle name="style1450441984558" xfId="2209"/>
    <cellStyle name="style1450441984636" xfId="2210"/>
    <cellStyle name="style1450441984699" xfId="2211"/>
    <cellStyle name="style1450441984761" xfId="2212"/>
    <cellStyle name="style1450441984824" xfId="2213"/>
    <cellStyle name="style1450441984871" xfId="2214"/>
    <cellStyle name="style1450441984933" xfId="2215"/>
    <cellStyle name="style1450441984996" xfId="2216"/>
    <cellStyle name="style1450441985074" xfId="2217"/>
    <cellStyle name="style1450441985121" xfId="2218"/>
    <cellStyle name="style1450441985199" xfId="2219"/>
    <cellStyle name="style1450441985246" xfId="2220"/>
    <cellStyle name="style1450441985308" xfId="2221"/>
    <cellStyle name="style1450441985433" xfId="2222"/>
    <cellStyle name="style1512668819575" xfId="1567"/>
    <cellStyle name="style1512668819668" xfId="1568"/>
    <cellStyle name="style1512668819762" xfId="1569"/>
    <cellStyle name="style1512668819856" xfId="1570"/>
    <cellStyle name="style1512668819918" xfId="1571"/>
    <cellStyle name="style1512668819980" xfId="1572"/>
    <cellStyle name="style1512668820027" xfId="1573"/>
    <cellStyle name="style1512668820090" xfId="1574"/>
    <cellStyle name="style1512668820152" xfId="1575"/>
    <cellStyle name="style1512668820214" xfId="1576"/>
    <cellStyle name="style1512668820277" xfId="1577"/>
    <cellStyle name="style1512668820324" xfId="1578"/>
    <cellStyle name="style1512668820386" xfId="1579"/>
    <cellStyle name="style1512668820433" xfId="1580"/>
    <cellStyle name="style1512668820495" xfId="1581"/>
    <cellStyle name="style1512668820667" xfId="1582"/>
    <cellStyle name="style1512668820745" xfId="1583"/>
    <cellStyle name="style1512668820807" xfId="1584"/>
    <cellStyle name="style1512668820932" xfId="1585"/>
    <cellStyle name="style1512668820995" xfId="1586"/>
    <cellStyle name="style1512668821057" xfId="1587"/>
    <cellStyle name="style1512668821213" xfId="1588"/>
    <cellStyle name="style1512668821307" xfId="1589"/>
    <cellStyle name="style1512668821400" xfId="1590"/>
    <cellStyle name="style1512668821494" xfId="1591"/>
    <cellStyle name="style1512668821603" xfId="1592"/>
    <cellStyle name="style1512668821697" xfId="1593"/>
    <cellStyle name="style1512668821806" xfId="1594"/>
    <cellStyle name="style1512668823210" xfId="1595"/>
    <cellStyle name="style1512668823288" xfId="1596"/>
    <cellStyle name="style1512668823366" xfId="1597"/>
    <cellStyle name="style1522926966368" xfId="1660"/>
    <cellStyle name="style1522926966446" xfId="1661"/>
    <cellStyle name="style1522926966493" xfId="1662"/>
    <cellStyle name="style1522926966540" xfId="1663"/>
    <cellStyle name="style1522926966586" xfId="1664"/>
    <cellStyle name="style1522926966633" xfId="1665"/>
    <cellStyle name="style1522926966680" xfId="1666"/>
    <cellStyle name="style1522926966727" xfId="1667"/>
    <cellStyle name="style1522926966774" xfId="1668"/>
    <cellStyle name="style1522926966820" xfId="1669"/>
    <cellStyle name="style1522926966867" xfId="1670"/>
    <cellStyle name="style1522926966914" xfId="1671"/>
    <cellStyle name="style1522926966961" xfId="1672"/>
    <cellStyle name="style1522926966992" xfId="1673"/>
    <cellStyle name="style1522926967054" xfId="1674"/>
    <cellStyle name="style1522926967086" xfId="1675"/>
    <cellStyle name="style1522926967117" xfId="1676"/>
    <cellStyle name="style1522926967164" xfId="1652"/>
    <cellStyle name="style1522926967195" xfId="1648"/>
    <cellStyle name="style1522926967288" xfId="1677"/>
    <cellStyle name="style1522926967335" xfId="1656"/>
    <cellStyle name="style1522926967398" xfId="1653"/>
    <cellStyle name="style1522926967476" xfId="1654"/>
    <cellStyle name="style1522926967522" xfId="1655"/>
    <cellStyle name="style1522926967600" xfId="1649"/>
    <cellStyle name="style1522926967647" xfId="1650"/>
    <cellStyle name="style1522926967725" xfId="1651"/>
    <cellStyle name="style1522926967897" xfId="1657"/>
    <cellStyle name="style1522926967975" xfId="1658"/>
    <cellStyle name="style1522926968053" xfId="1659"/>
    <cellStyle name="style1523874596825" xfId="1608"/>
    <cellStyle name="style1523874597012" xfId="1609"/>
    <cellStyle name="style1523874597106" xfId="1610"/>
    <cellStyle name="style1523874597168" xfId="1611"/>
    <cellStyle name="style1523874597215" xfId="1612"/>
    <cellStyle name="style1523874597293" xfId="1613"/>
    <cellStyle name="style1523874597355" xfId="1614"/>
    <cellStyle name="style1523874597433" xfId="1615"/>
    <cellStyle name="style1523874597496" xfId="1616"/>
    <cellStyle name="style1523874597558" xfId="1617"/>
    <cellStyle name="style1523874597621" xfId="1618"/>
    <cellStyle name="style1523874597683" xfId="1619"/>
    <cellStyle name="style1523874597745" xfId="1620"/>
    <cellStyle name="style1523874597808" xfId="1621"/>
    <cellStyle name="style1523874597886" xfId="1622"/>
    <cellStyle name="style1523874598011" xfId="1623"/>
    <cellStyle name="style1523874598104" xfId="1624"/>
    <cellStyle name="style1523874598151" xfId="1625"/>
    <cellStyle name="style1523874598198" xfId="1626"/>
    <cellStyle name="style1523874598276" xfId="1627"/>
    <cellStyle name="style1523874598338" xfId="1628"/>
    <cellStyle name="style1523874598416" xfId="1629"/>
    <cellStyle name="style1523874598479" xfId="1630"/>
    <cellStyle name="style1523874598557" xfId="1631"/>
    <cellStyle name="style1523874598635" xfId="1632"/>
    <cellStyle name="style1523874598697" xfId="1633"/>
    <cellStyle name="style1523874598806" xfId="1634"/>
    <cellStyle name="style1523874598900" xfId="1635"/>
    <cellStyle name="style1523874599009" xfId="1636"/>
    <cellStyle name="style1523874599087" xfId="1637"/>
    <cellStyle name="style1523874599274" xfId="1638"/>
    <cellStyle name="style1523874599384" xfId="1639"/>
    <cellStyle name="style1523874599477" xfId="1640"/>
    <cellStyle name="style1523874599571" xfId="1641"/>
    <cellStyle name="Tabelle Weiss" xfId="1281"/>
    <cellStyle name="Table No." xfId="1282"/>
    <cellStyle name="Table Title" xfId="1283"/>
    <cellStyle name="Tausender" xfId="1284"/>
    <cellStyle name="temp" xfId="1285"/>
    <cellStyle name="Title" xfId="1286"/>
    <cellStyle name="title1" xfId="1287"/>
    <cellStyle name="Total" xfId="1288"/>
    <cellStyle name="Total 2" xfId="1289"/>
    <cellStyle name="Tsd" xfId="1557"/>
    <cellStyle name="Überschrift 1 2" xfId="1290"/>
    <cellStyle name="Überschrift 1 2 2" xfId="1291"/>
    <cellStyle name="Überschrift 1 2 2 2" xfId="1292"/>
    <cellStyle name="Überschrift 1 2 2 3" xfId="2223"/>
    <cellStyle name="Überschrift 1 2 3" xfId="1293"/>
    <cellStyle name="Überschrift 1 2 4" xfId="1294"/>
    <cellStyle name="Überschrift 1 3" xfId="1295"/>
    <cellStyle name="Überschrift 1 3 2" xfId="2224"/>
    <cellStyle name="Überschrift 2 2" xfId="1296"/>
    <cellStyle name="Überschrift 2 2 2" xfId="1297"/>
    <cellStyle name="Überschrift 2 2 2 2" xfId="1298"/>
    <cellStyle name="Überschrift 2 2 2 3" xfId="2225"/>
    <cellStyle name="Überschrift 2 2 3" xfId="1299"/>
    <cellStyle name="Überschrift 2 2 4" xfId="1300"/>
    <cellStyle name="Überschrift 2 3" xfId="1301"/>
    <cellStyle name="Überschrift 2 3 2" xfId="2226"/>
    <cellStyle name="Überschrift 3 2" xfId="1302"/>
    <cellStyle name="Überschrift 3 2 2" xfId="1303"/>
    <cellStyle name="Überschrift 3 2 2 2" xfId="1304"/>
    <cellStyle name="Überschrift 3 2 2 3" xfId="2227"/>
    <cellStyle name="Überschrift 3 2 3" xfId="1305"/>
    <cellStyle name="Überschrift 3 2 4" xfId="1306"/>
    <cellStyle name="Überschrift 3 3" xfId="1307"/>
    <cellStyle name="Überschrift 3 3 2" xfId="2228"/>
    <cellStyle name="Überschrift 4 2" xfId="1308"/>
    <cellStyle name="Überschrift 4 2 2" xfId="1309"/>
    <cellStyle name="Überschrift 4 2 2 2" xfId="1310"/>
    <cellStyle name="Überschrift 4 2 2 3" xfId="2229"/>
    <cellStyle name="Überschrift 4 2 3" xfId="1311"/>
    <cellStyle name="Überschrift 4 2 4" xfId="1312"/>
    <cellStyle name="Überschrift 4 3" xfId="1313"/>
    <cellStyle name="Überschrift 4 3 2" xfId="2230"/>
    <cellStyle name="Überschrift 5" xfId="1314"/>
    <cellStyle name="Überschrift 5 2" xfId="1315"/>
    <cellStyle name="Überschrift 6" xfId="1598"/>
    <cellStyle name="Überschrift Hintergrund Grau" xfId="1316"/>
    <cellStyle name="Verknüpfte Zelle 2" xfId="1317"/>
    <cellStyle name="Verknüpfte Zelle 2 2" xfId="1318"/>
    <cellStyle name="Verknüpfte Zelle 2 2 2" xfId="1319"/>
    <cellStyle name="Verknüpfte Zelle 2 2 3" xfId="2231"/>
    <cellStyle name="Verknüpfte Zelle 2 3" xfId="1320"/>
    <cellStyle name="Verknüpfte Zelle 2 4" xfId="1321"/>
    <cellStyle name="Verknüpfte Zelle 3" xfId="1322"/>
    <cellStyle name="Verknüpfte Zelle 3 2" xfId="2232"/>
    <cellStyle name="Vorspalte" xfId="1323"/>
    <cellStyle name="Währung [0] 2" xfId="1558"/>
    <cellStyle name="Währung 2" xfId="1324"/>
    <cellStyle name="Warnender Text 2" xfId="1325"/>
    <cellStyle name="Warnender Text 2 2" xfId="1326"/>
    <cellStyle name="Warnender Text 2 2 2" xfId="1327"/>
    <cellStyle name="Warnender Text 2 2 3" xfId="2233"/>
    <cellStyle name="Warnender Text 2 3" xfId="1328"/>
    <cellStyle name="Warnender Text 3" xfId="1329"/>
    <cellStyle name="Warnender Text 3 2" xfId="2234"/>
    <cellStyle name="Warning Text" xfId="1330"/>
    <cellStyle name="Warning Text 2" xfId="1331"/>
    <cellStyle name="Zelle überprüfen 2" xfId="1332"/>
    <cellStyle name="Zelle überprüfen 2 2" xfId="1333"/>
    <cellStyle name="Zelle überprüfen 2 2 2" xfId="1334"/>
    <cellStyle name="Zelle überprüfen 2 2 3" xfId="2235"/>
    <cellStyle name="Zelle überprüfen 2 3" xfId="1335"/>
    <cellStyle name="Zelle überprüfen 3" xfId="1336"/>
    <cellStyle name="Zelle überprüfen 3 2" xfId="2236"/>
  </cellStyles>
  <dxfs count="0"/>
  <tableStyles count="0" defaultTableStyle="TableStyleMedium2" defaultPivotStyle="PivotStyleLight16"/>
  <colors>
    <mruColors>
      <color rgb="FF63C9C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0</xdr:colOff>
      <xdr:row>30</xdr:row>
      <xdr:rowOff>85725</xdr:rowOff>
    </xdr:to>
    <xdr:grpSp>
      <xdr:nvGrpSpPr>
        <xdr:cNvPr id="1028" name="Group 4"/>
        <xdr:cNvGrpSpPr>
          <a:grpSpLocks noChangeAspect="1"/>
        </xdr:cNvGrpSpPr>
      </xdr:nvGrpSpPr>
      <xdr:grpSpPr bwMode="auto">
        <a:xfrm>
          <a:off x="0" y="276225"/>
          <a:ext cx="6858000" cy="5610225"/>
          <a:chOff x="0" y="31"/>
          <a:chExt cx="720" cy="589"/>
        </a:xfrm>
      </xdr:grpSpPr>
      <xdr:sp macro="" textlink="">
        <xdr:nvSpPr>
          <xdr:cNvPr id="1027" name="AutoShape 3"/>
          <xdr:cNvSpPr>
            <a:spLocks noChangeAspect="1" noChangeArrowheads="1" noTextEdit="1"/>
          </xdr:cNvSpPr>
        </xdr:nvSpPr>
        <xdr:spPr bwMode="auto">
          <a:xfrm>
            <a:off x="0" y="31"/>
            <a:ext cx="720" cy="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
            <a:ext cx="721" cy="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bteilung-SteuBis/AG_Maaz/BBE/_Bildungsbericht%202018/1_BBE%20Laufende%20Prozesse%20(Intern)/2_Kapitel%20D/5_D5/1_Analysen/Zieltabellen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u"/>
      <sheetName val="KMK A1.1.1"/>
      <sheetName val="Tab. H3-18web"/>
      <sheetName val="Tab. D2-9web"/>
      <sheetName val="Tab. D2-10web"/>
      <sheetName val="FS 11 Tab. 3.9"/>
    </sheetNames>
    <sheetDataSet>
      <sheetData sheetId="0"/>
      <sheetData sheetId="1">
        <row r="8">
          <cell r="E8">
            <v>478827</v>
          </cell>
          <cell r="F8">
            <v>488893</v>
          </cell>
          <cell r="G8">
            <v>495244</v>
          </cell>
          <cell r="H8">
            <v>492438</v>
          </cell>
          <cell r="I8">
            <v>492264</v>
          </cell>
          <cell r="J8">
            <v>486680</v>
          </cell>
          <cell r="K8">
            <v>484346</v>
          </cell>
          <cell r="L8">
            <v>485088</v>
          </cell>
          <cell r="M8">
            <v>482155</v>
          </cell>
          <cell r="N8">
            <v>483267</v>
          </cell>
          <cell r="O8">
            <v>486564</v>
          </cell>
          <cell r="P8">
            <v>487718</v>
          </cell>
          <cell r="Q8">
            <v>494744</v>
          </cell>
          <cell r="R8">
            <v>500544</v>
          </cell>
          <cell r="S8">
            <v>508386</v>
          </cell>
        </row>
        <row r="9">
          <cell r="E9">
            <v>258854</v>
          </cell>
          <cell r="F9">
            <v>261473</v>
          </cell>
          <cell r="G9">
            <v>262389</v>
          </cell>
          <cell r="H9">
            <v>258549</v>
          </cell>
          <cell r="I9">
            <v>245375</v>
          </cell>
          <cell r="J9">
            <v>234272</v>
          </cell>
          <cell r="K9">
            <v>224926</v>
          </cell>
          <cell r="L9">
            <v>218385</v>
          </cell>
          <cell r="M9">
            <v>210952</v>
          </cell>
          <cell r="N9">
            <v>205926</v>
          </cell>
          <cell r="O9">
            <v>202217</v>
          </cell>
          <cell r="P9">
            <v>198717</v>
          </cell>
          <cell r="Q9">
            <v>197475</v>
          </cell>
          <cell r="R9">
            <v>193991</v>
          </cell>
          <cell r="S9">
            <v>191546</v>
          </cell>
        </row>
        <row r="11">
          <cell r="E11">
            <v>6849</v>
          </cell>
          <cell r="F11">
            <v>6460</v>
          </cell>
          <cell r="G11">
            <v>6613</v>
          </cell>
          <cell r="H11">
            <v>6167</v>
          </cell>
          <cell r="I11">
            <v>6746</v>
          </cell>
          <cell r="J11">
            <v>6707</v>
          </cell>
          <cell r="K11">
            <v>6907</v>
          </cell>
          <cell r="L11">
            <v>6981</v>
          </cell>
          <cell r="M11">
            <v>7010</v>
          </cell>
          <cell r="N11">
            <v>7158</v>
          </cell>
          <cell r="O11">
            <v>7163</v>
          </cell>
          <cell r="P11">
            <v>7197</v>
          </cell>
          <cell r="Q11">
            <v>7341</v>
          </cell>
          <cell r="R11">
            <v>7401</v>
          </cell>
          <cell r="S11">
            <v>7949</v>
          </cell>
        </row>
        <row r="12">
          <cell r="E12">
            <v>14152</v>
          </cell>
          <cell r="F12">
            <v>14024</v>
          </cell>
          <cell r="G12">
            <v>14518</v>
          </cell>
          <cell r="H12">
            <v>13714</v>
          </cell>
          <cell r="I12">
            <v>13928</v>
          </cell>
          <cell r="J12">
            <v>14142</v>
          </cell>
          <cell r="K12">
            <v>14436</v>
          </cell>
          <cell r="L12">
            <v>14782</v>
          </cell>
          <cell r="M12">
            <v>14890</v>
          </cell>
          <cell r="N12">
            <v>15118</v>
          </cell>
          <cell r="O12">
            <v>16197</v>
          </cell>
          <cell r="P12">
            <v>16628</v>
          </cell>
          <cell r="Q12">
            <v>17240</v>
          </cell>
          <cell r="R12">
            <v>17985</v>
          </cell>
          <cell r="S12">
            <v>18544</v>
          </cell>
        </row>
        <row r="13">
          <cell r="E13">
            <v>43816</v>
          </cell>
          <cell r="F13">
            <v>43602</v>
          </cell>
          <cell r="G13">
            <v>44891</v>
          </cell>
          <cell r="H13">
            <v>45643</v>
          </cell>
          <cell r="I13">
            <v>46237</v>
          </cell>
          <cell r="J13">
            <v>48243</v>
          </cell>
          <cell r="K13">
            <v>49822</v>
          </cell>
          <cell r="L13">
            <v>50804</v>
          </cell>
          <cell r="M13">
            <v>51039</v>
          </cell>
          <cell r="N13">
            <v>52067</v>
          </cell>
          <cell r="O13">
            <v>53267</v>
          </cell>
          <cell r="P13">
            <v>54051</v>
          </cell>
          <cell r="Q13">
            <v>54604</v>
          </cell>
          <cell r="R13">
            <v>55649</v>
          </cell>
          <cell r="S13">
            <v>55111</v>
          </cell>
        </row>
        <row r="14">
          <cell r="E14">
            <v>25323</v>
          </cell>
          <cell r="F14">
            <v>25974</v>
          </cell>
          <cell r="G14">
            <v>26483</v>
          </cell>
          <cell r="H14">
            <v>27328</v>
          </cell>
          <cell r="I14">
            <v>27997</v>
          </cell>
          <cell r="J14">
            <v>28620</v>
          </cell>
          <cell r="K14">
            <v>29719</v>
          </cell>
          <cell r="L14">
            <v>30616</v>
          </cell>
          <cell r="M14">
            <v>31150</v>
          </cell>
          <cell r="N14">
            <v>31553</v>
          </cell>
          <cell r="O14">
            <v>32464</v>
          </cell>
          <cell r="P14">
            <v>32785</v>
          </cell>
          <cell r="Q14">
            <v>33574</v>
          </cell>
          <cell r="R14">
            <v>34449</v>
          </cell>
          <cell r="S14">
            <v>35451</v>
          </cell>
        </row>
        <row r="15">
          <cell r="E15">
            <v>66181</v>
          </cell>
          <cell r="F15">
            <v>68780</v>
          </cell>
          <cell r="G15">
            <v>70451</v>
          </cell>
          <cell r="H15">
            <v>72284</v>
          </cell>
          <cell r="I15">
            <v>73741</v>
          </cell>
          <cell r="J15">
            <v>74923</v>
          </cell>
          <cell r="K15">
            <v>75679</v>
          </cell>
          <cell r="L15">
            <v>76818</v>
          </cell>
          <cell r="M15">
            <v>77292</v>
          </cell>
          <cell r="N15">
            <v>77907</v>
          </cell>
          <cell r="O15">
            <v>78277</v>
          </cell>
          <cell r="P15">
            <v>78850</v>
          </cell>
          <cell r="Q15">
            <v>79500</v>
          </cell>
          <cell r="R15">
            <v>80211</v>
          </cell>
          <cell r="S15">
            <v>81905</v>
          </cell>
        </row>
        <row r="16">
          <cell r="E16">
            <v>34902</v>
          </cell>
          <cell r="F16">
            <v>38477</v>
          </cell>
          <cell r="G16">
            <v>41012</v>
          </cell>
          <cell r="H16">
            <v>42594</v>
          </cell>
          <cell r="I16">
            <v>44210</v>
          </cell>
          <cell r="J16">
            <v>46142</v>
          </cell>
          <cell r="K16">
            <v>48217</v>
          </cell>
          <cell r="L16">
            <v>52600</v>
          </cell>
          <cell r="M16">
            <v>55442</v>
          </cell>
          <cell r="N16">
            <v>58762</v>
          </cell>
          <cell r="O16">
            <v>62692</v>
          </cell>
          <cell r="P16">
            <v>65395</v>
          </cell>
          <cell r="Q16">
            <v>70534</v>
          </cell>
          <cell r="R16">
            <v>76239</v>
          </cell>
          <cell r="S16">
            <v>81675</v>
          </cell>
        </row>
        <row r="17">
          <cell r="E17">
            <v>19588</v>
          </cell>
          <cell r="F17">
            <v>20304</v>
          </cell>
          <cell r="G17">
            <v>19295</v>
          </cell>
          <cell r="H17">
            <v>16312</v>
          </cell>
          <cell r="I17">
            <v>24073</v>
          </cell>
          <cell r="J17">
            <v>24023</v>
          </cell>
          <cell r="K17">
            <v>24492</v>
          </cell>
          <cell r="L17">
            <v>23635</v>
          </cell>
          <cell r="M17">
            <v>24331</v>
          </cell>
          <cell r="N17">
            <v>24252</v>
          </cell>
          <cell r="O17">
            <v>23938</v>
          </cell>
          <cell r="P17">
            <v>22898</v>
          </cell>
          <cell r="Q17">
            <v>13438</v>
          </cell>
          <cell r="R17">
            <v>13217</v>
          </cell>
          <cell r="S17">
            <v>13502</v>
          </cell>
        </row>
        <row r="18">
          <cell r="Q18">
            <v>9526</v>
          </cell>
          <cell r="R18">
            <v>10167</v>
          </cell>
          <cell r="S18">
            <v>11329</v>
          </cell>
        </row>
        <row r="19">
          <cell r="E19">
            <v>9162</v>
          </cell>
          <cell r="F19">
            <v>9799</v>
          </cell>
          <cell r="G19">
            <v>9592</v>
          </cell>
          <cell r="H19">
            <v>9847</v>
          </cell>
          <cell r="I19">
            <v>9957</v>
          </cell>
          <cell r="J19">
            <v>9608</v>
          </cell>
          <cell r="K19">
            <v>10148</v>
          </cell>
          <cell r="L19">
            <v>10467</v>
          </cell>
          <cell r="M19">
            <v>10049</v>
          </cell>
          <cell r="N19">
            <v>10524</v>
          </cell>
          <cell r="O19">
            <v>10349</v>
          </cell>
          <cell r="P19">
            <v>11197</v>
          </cell>
          <cell r="Q19">
            <v>11512</v>
          </cell>
          <cell r="R19">
            <v>11235</v>
          </cell>
          <cell r="S19">
            <v>11374</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4"/>
  <sheetViews>
    <sheetView showGridLines="0" zoomScaleNormal="100" workbookViewId="0">
      <selection activeCell="B45" sqref="B45"/>
    </sheetView>
  </sheetViews>
  <sheetFormatPr baseColWidth="10" defaultRowHeight="15"/>
  <sheetData>
    <row r="1" spans="1:16" s="280" customFormat="1"/>
    <row r="2" spans="1:16">
      <c r="A2" s="278" t="s">
        <v>945</v>
      </c>
    </row>
    <row r="4" spans="1:16">
      <c r="A4" s="363" t="s">
        <v>946</v>
      </c>
      <c r="B4" s="363"/>
      <c r="C4" s="363"/>
      <c r="D4" s="363"/>
      <c r="E4" s="363"/>
    </row>
    <row r="5" spans="1:16" s="280" customFormat="1">
      <c r="A5" s="327"/>
      <c r="B5" s="327"/>
      <c r="C5" s="327"/>
      <c r="D5" s="327"/>
      <c r="E5" s="327"/>
    </row>
    <row r="6" spans="1:16">
      <c r="A6" s="365" t="s">
        <v>963</v>
      </c>
      <c r="B6" s="365"/>
      <c r="C6" s="365"/>
      <c r="D6" s="365"/>
      <c r="E6" s="365"/>
      <c r="F6" s="365"/>
      <c r="G6" s="365"/>
      <c r="H6" s="365"/>
      <c r="I6" s="365"/>
    </row>
    <row r="7" spans="1:16" s="347" customFormat="1" ht="14.25" customHeight="1">
      <c r="A7" s="366" t="s">
        <v>964</v>
      </c>
      <c r="B7" s="366"/>
      <c r="C7" s="366"/>
      <c r="D7" s="366"/>
      <c r="E7" s="366"/>
      <c r="F7" s="366"/>
      <c r="G7" s="366"/>
      <c r="H7" s="366"/>
      <c r="I7" s="366"/>
      <c r="J7" s="366"/>
      <c r="K7" s="366"/>
      <c r="L7" s="366"/>
      <c r="M7" s="366"/>
      <c r="N7" s="366"/>
      <c r="O7" s="366"/>
      <c r="P7" s="366"/>
    </row>
    <row r="8" spans="1:16">
      <c r="A8" s="365" t="s">
        <v>965</v>
      </c>
      <c r="B8" s="365"/>
      <c r="C8" s="365"/>
      <c r="D8" s="365"/>
      <c r="E8" s="365"/>
      <c r="F8" s="365"/>
      <c r="G8" s="365"/>
      <c r="H8" s="365"/>
      <c r="I8" s="365"/>
      <c r="J8" s="365"/>
    </row>
    <row r="9" spans="1:16" ht="28.5" customHeight="1">
      <c r="A9" s="366" t="s">
        <v>136</v>
      </c>
      <c r="B9" s="366"/>
      <c r="C9" s="366"/>
      <c r="D9" s="366"/>
      <c r="E9" s="366"/>
      <c r="F9" s="366"/>
      <c r="G9" s="366"/>
      <c r="H9" s="366"/>
      <c r="I9" s="366"/>
      <c r="J9" s="366"/>
      <c r="K9" s="366"/>
      <c r="L9" s="366"/>
      <c r="M9" s="366"/>
      <c r="N9" s="366"/>
      <c r="O9" s="366"/>
    </row>
    <row r="10" spans="1:16" s="280" customFormat="1">
      <c r="A10" s="279"/>
    </row>
    <row r="11" spans="1:16">
      <c r="A11" s="363" t="s">
        <v>947</v>
      </c>
      <c r="B11" s="363"/>
      <c r="C11" s="363"/>
      <c r="D11" s="363"/>
    </row>
    <row r="12" spans="1:16" s="280" customFormat="1">
      <c r="A12" s="327"/>
      <c r="B12" s="327"/>
      <c r="C12" s="327"/>
      <c r="D12" s="327"/>
    </row>
    <row r="13" spans="1:16" s="280" customFormat="1">
      <c r="A13" s="365" t="s">
        <v>123</v>
      </c>
      <c r="B13" s="365"/>
      <c r="C13" s="365"/>
      <c r="D13" s="365"/>
      <c r="E13" s="365"/>
      <c r="F13" s="365"/>
      <c r="G13" s="365"/>
      <c r="H13" s="365"/>
      <c r="I13" s="365"/>
      <c r="J13" s="365"/>
      <c r="K13" s="289"/>
    </row>
    <row r="14" spans="1:16" s="280" customFormat="1">
      <c r="A14" s="365" t="s">
        <v>133</v>
      </c>
      <c r="B14" s="365"/>
      <c r="C14" s="365"/>
      <c r="D14" s="365"/>
      <c r="E14" s="365"/>
      <c r="F14" s="365"/>
      <c r="G14" s="365"/>
      <c r="H14" s="365"/>
      <c r="I14" s="365"/>
      <c r="J14" s="365"/>
      <c r="K14" s="289"/>
    </row>
    <row r="15" spans="1:16" s="280" customFormat="1">
      <c r="A15" s="365" t="s">
        <v>966</v>
      </c>
      <c r="B15" s="365"/>
      <c r="C15" s="365"/>
      <c r="D15" s="365"/>
      <c r="E15" s="365"/>
      <c r="F15" s="365"/>
      <c r="G15" s="365"/>
      <c r="H15" s="365"/>
      <c r="I15" s="365"/>
      <c r="J15" s="365"/>
      <c r="K15" s="365"/>
      <c r="L15" s="365"/>
      <c r="M15" s="365"/>
      <c r="N15" s="365"/>
    </row>
    <row r="16" spans="1:16" s="280" customFormat="1">
      <c r="A16" s="365" t="s">
        <v>125</v>
      </c>
      <c r="B16" s="365"/>
      <c r="C16" s="365"/>
      <c r="D16" s="365"/>
      <c r="E16" s="365"/>
      <c r="F16" s="365"/>
      <c r="G16" s="365"/>
      <c r="H16" s="365"/>
      <c r="I16" s="365"/>
      <c r="J16" s="365"/>
      <c r="K16" s="365"/>
    </row>
    <row r="17" spans="1:13" s="280" customFormat="1">
      <c r="A17" s="365" t="s">
        <v>967</v>
      </c>
      <c r="B17" s="365"/>
      <c r="C17" s="365"/>
      <c r="D17" s="365"/>
      <c r="E17" s="365"/>
      <c r="F17" s="365"/>
      <c r="G17" s="365"/>
      <c r="H17" s="365"/>
      <c r="I17" s="365"/>
      <c r="J17" s="365"/>
      <c r="K17" s="365"/>
      <c r="L17" s="365"/>
      <c r="M17" s="365"/>
    </row>
    <row r="18" spans="1:13" s="280" customFormat="1">
      <c r="A18" s="328"/>
      <c r="B18" s="328"/>
      <c r="C18" s="328"/>
      <c r="D18" s="328"/>
      <c r="E18" s="328"/>
      <c r="F18" s="328"/>
      <c r="G18" s="328"/>
      <c r="H18" s="328"/>
      <c r="I18" s="328"/>
      <c r="J18" s="328"/>
      <c r="K18" s="328"/>
      <c r="L18" s="328"/>
      <c r="M18" s="328"/>
    </row>
    <row r="19" spans="1:13" s="280" customFormat="1">
      <c r="A19" s="328"/>
      <c r="B19" s="328"/>
      <c r="C19" s="328"/>
      <c r="D19" s="328"/>
      <c r="E19" s="328"/>
      <c r="F19" s="328"/>
      <c r="G19" s="328"/>
      <c r="H19" s="328"/>
      <c r="I19" s="328"/>
      <c r="J19" s="328"/>
      <c r="K19" s="328"/>
      <c r="L19" s="328"/>
      <c r="M19" s="328"/>
    </row>
    <row r="20" spans="1:13" s="280" customFormat="1">
      <c r="A20" s="279"/>
    </row>
    <row r="21" spans="1:13">
      <c r="A21" s="364" t="s">
        <v>948</v>
      </c>
      <c r="B21" s="364"/>
      <c r="C21" s="364"/>
      <c r="D21" s="280"/>
      <c r="E21" s="280"/>
      <c r="F21" s="280"/>
      <c r="G21" s="280"/>
      <c r="H21" s="282"/>
      <c r="I21" s="282"/>
      <c r="J21" s="282"/>
      <c r="K21" s="280"/>
      <c r="L21" s="280"/>
    </row>
    <row r="22" spans="1:13">
      <c r="A22" s="281"/>
      <c r="B22" s="280"/>
      <c r="C22" s="280"/>
      <c r="D22" s="280"/>
      <c r="E22" s="280"/>
      <c r="F22" s="280"/>
      <c r="G22" s="280"/>
      <c r="H22" s="282"/>
      <c r="I22" s="282"/>
      <c r="J22" s="282"/>
      <c r="K22" s="280"/>
      <c r="L22" s="280"/>
    </row>
    <row r="23" spans="1:13">
      <c r="A23" s="283" t="s">
        <v>949</v>
      </c>
      <c r="B23" s="361" t="s">
        <v>950</v>
      </c>
      <c r="C23" s="361"/>
      <c r="D23" s="361"/>
      <c r="E23" s="361"/>
      <c r="F23" s="361"/>
      <c r="G23" s="361"/>
      <c r="H23" s="282"/>
      <c r="I23" s="282"/>
      <c r="J23" s="282"/>
      <c r="K23" s="280"/>
      <c r="L23" s="280"/>
    </row>
    <row r="24" spans="1:13">
      <c r="A24" s="284">
        <v>0</v>
      </c>
      <c r="B24" s="361" t="s">
        <v>951</v>
      </c>
      <c r="C24" s="361"/>
      <c r="D24" s="361"/>
      <c r="E24" s="361"/>
      <c r="F24" s="361"/>
      <c r="G24" s="361"/>
      <c r="H24" s="361"/>
      <c r="I24" s="282"/>
      <c r="J24" s="282"/>
      <c r="K24" s="280"/>
      <c r="L24" s="280"/>
    </row>
    <row r="25" spans="1:13">
      <c r="A25" s="283" t="s">
        <v>952</v>
      </c>
      <c r="B25" s="361" t="s">
        <v>953</v>
      </c>
      <c r="C25" s="361"/>
      <c r="D25" s="361"/>
      <c r="E25" s="361"/>
      <c r="F25" s="361"/>
      <c r="G25" s="361"/>
      <c r="H25" s="282"/>
      <c r="I25" s="282"/>
      <c r="J25" s="282"/>
      <c r="K25" s="280"/>
      <c r="L25" s="280"/>
    </row>
    <row r="26" spans="1:13">
      <c r="A26" s="285" t="s">
        <v>954</v>
      </c>
      <c r="B26" s="359" t="s">
        <v>955</v>
      </c>
      <c r="C26" s="359"/>
      <c r="D26" s="359"/>
      <c r="E26" s="359"/>
      <c r="F26" s="359"/>
      <c r="G26" s="359"/>
      <c r="H26" s="282"/>
      <c r="I26" s="282"/>
      <c r="J26" s="282"/>
      <c r="K26" s="280"/>
      <c r="L26" s="280"/>
    </row>
    <row r="27" spans="1:13">
      <c r="A27" s="286" t="s">
        <v>51</v>
      </c>
      <c r="B27" s="359" t="s">
        <v>956</v>
      </c>
      <c r="C27" s="359"/>
      <c r="D27" s="359"/>
      <c r="E27" s="359"/>
      <c r="F27" s="359"/>
      <c r="G27" s="359"/>
      <c r="H27" s="282"/>
      <c r="I27" s="282"/>
      <c r="J27" s="282"/>
      <c r="K27" s="280"/>
      <c r="L27" s="280"/>
    </row>
    <row r="28" spans="1:13">
      <c r="A28" s="285" t="s">
        <v>107</v>
      </c>
      <c r="B28" s="359" t="s">
        <v>957</v>
      </c>
      <c r="C28" s="359"/>
      <c r="D28" s="359"/>
      <c r="E28" s="359"/>
      <c r="F28" s="359"/>
      <c r="G28" s="359"/>
      <c r="H28" s="282"/>
      <c r="I28" s="282"/>
      <c r="J28" s="282"/>
      <c r="K28" s="280"/>
      <c r="L28" s="280"/>
    </row>
    <row r="29" spans="1:13">
      <c r="A29" s="285" t="s">
        <v>958</v>
      </c>
      <c r="B29" s="361" t="s">
        <v>959</v>
      </c>
      <c r="C29" s="361"/>
      <c r="D29" s="361"/>
      <c r="E29" s="361"/>
      <c r="F29" s="361"/>
      <c r="G29" s="361"/>
      <c r="H29" s="361"/>
      <c r="I29" s="282"/>
      <c r="J29" s="282"/>
      <c r="K29" s="280"/>
      <c r="L29" s="280"/>
    </row>
    <row r="30" spans="1:13">
      <c r="A30" s="287"/>
      <c r="B30" s="288"/>
      <c r="C30" s="288"/>
      <c r="D30" s="280"/>
      <c r="E30" s="280"/>
      <c r="F30" s="280"/>
      <c r="G30" s="280"/>
      <c r="H30" s="282"/>
      <c r="I30" s="282"/>
      <c r="J30" s="282"/>
      <c r="K30" s="280"/>
      <c r="L30" s="280"/>
    </row>
    <row r="31" spans="1:13">
      <c r="A31" s="362" t="s">
        <v>960</v>
      </c>
      <c r="B31" s="362"/>
      <c r="C31" s="362"/>
      <c r="D31" s="362"/>
      <c r="E31" s="362"/>
      <c r="F31" s="362"/>
      <c r="G31" s="280"/>
      <c r="H31" s="282"/>
      <c r="I31" s="282"/>
      <c r="J31" s="282"/>
      <c r="K31" s="280"/>
      <c r="L31" s="280"/>
    </row>
    <row r="32" spans="1:13">
      <c r="A32" s="280"/>
      <c r="B32" s="280"/>
      <c r="C32" s="280"/>
      <c r="D32" s="280"/>
      <c r="E32" s="280"/>
      <c r="F32" s="280"/>
      <c r="G32" s="280"/>
      <c r="H32" s="282"/>
      <c r="I32" s="282"/>
      <c r="J32" s="282"/>
      <c r="K32" s="280"/>
      <c r="L32" s="280"/>
    </row>
    <row r="33" spans="1:12">
      <c r="A33" s="360" t="s">
        <v>961</v>
      </c>
      <c r="B33" s="360"/>
      <c r="C33" s="360"/>
      <c r="D33" s="360"/>
      <c r="E33" s="360"/>
      <c r="F33" s="360"/>
      <c r="G33" s="360"/>
      <c r="H33" s="360"/>
      <c r="I33" s="360"/>
      <c r="J33" s="360"/>
      <c r="K33" s="360"/>
      <c r="L33" s="360"/>
    </row>
    <row r="34" spans="1:12">
      <c r="A34" s="360"/>
      <c r="B34" s="360"/>
      <c r="C34" s="360"/>
      <c r="D34" s="360"/>
      <c r="E34" s="360"/>
      <c r="F34" s="360"/>
      <c r="G34" s="360"/>
      <c r="H34" s="360"/>
      <c r="I34" s="360"/>
      <c r="J34" s="360"/>
      <c r="K34" s="360"/>
      <c r="L34" s="360"/>
    </row>
  </sheetData>
  <mergeCells count="21">
    <mergeCell ref="A4:E4"/>
    <mergeCell ref="A21:C21"/>
    <mergeCell ref="B23:G23"/>
    <mergeCell ref="B24:H24"/>
    <mergeCell ref="B25:G25"/>
    <mergeCell ref="A15:N15"/>
    <mergeCell ref="A16:K16"/>
    <mergeCell ref="A13:J13"/>
    <mergeCell ref="A9:O9"/>
    <mergeCell ref="A8:J8"/>
    <mergeCell ref="A14:J14"/>
    <mergeCell ref="A11:D11"/>
    <mergeCell ref="A6:I6"/>
    <mergeCell ref="A17:M17"/>
    <mergeCell ref="A7:P7"/>
    <mergeCell ref="B26:G26"/>
    <mergeCell ref="A33:L34"/>
    <mergeCell ref="B28:G28"/>
    <mergeCell ref="B29:H29"/>
    <mergeCell ref="B27:G27"/>
    <mergeCell ref="A31:F31"/>
  </mergeCells>
  <hyperlinks>
    <hyperlink ref="A6" location="'Abb. D5-4A'!A1" display="Abb. D5-4A: Anzahl der Förderschulen in den Kreisen* und durchschnittliche Schulgröße je Land 2000 und 2016 "/>
    <hyperlink ref="A7" location="'Tab. D5-1A'!A1" display="Tab. D5-1A: Schülerinnen und Schüler mit sonderpädagogischer Förderung* in Förderschulen und sonstigen allgemeinbildenden Schulen, Förderquote und Förderschulbesuchsquote 2000/01 und 2016/17** nach Ländern"/>
    <hyperlink ref="A8" location="'Tab. D5-2A'!A1" display="Tab. D5-2A: Schülerinnen und Schüler mit sonderpädagogischer Förderung an allgemeinbildenden Schularten und Förderschwerpunkt*"/>
    <hyperlink ref="A9" location="'Tab.D5-3A'!A1" display="Tab. D5-3A: Anteil der Schulklassen in den Jahrgangsstufen 4 und 9 (ohne Förderschulen) 2015/2016, in denen Schülerinnen und Schüler mit sonderpädagogischem Förderbedarf bzw. sonderpädagogischer Förderung unterrichtet werden"/>
    <hyperlink ref="A14" location="'Tab. D5-5web'!A1" display="Tab. D5-5web: Anzahl der Förderschulen und deren Schulgröße 2000 und 2016 nach Ländern und Entwicklung auf Kreisebene "/>
    <hyperlink ref="A13" location="'Tab. D5-4web'!A1" display="Tab. D5-4web: Schülerinnen und Schüler mit sonderpädagogischer Förderung 2000/01 und 2016/17 nach Ländern und Förderschwerpunkten"/>
    <hyperlink ref="A15" location="'Tab. D5-6web'!A1" display="Tab. D5-6web: Anzahl und Anteil der allgemeinbildenden Schulen*, die Schülerinnen und Schüler mit sonderpädagogischer Förderung unterrichten, 2016/17 nach Ländern und Kreisgruppen"/>
    <hyperlink ref="A16" location="'Tab. D5-7web'!A1" display="Tab. D5-7web: Schülerinnen und Schüler an Förderschulen im Schuljahr 2016/17 nach Förderschwerpunkt, Ausländerstatus und Geschlecht (in %)"/>
    <hyperlink ref="A17" location="'Tab. D5-8web'!A1" display="Tab. D5-8web: Anzahl der Allgemeinbildenden Schulen mit sonderpädagogisch geförderten Schulen und Förderschulen 2000 und 2016 (in %)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430"/>
  <sheetViews>
    <sheetView showGridLines="0" zoomScaleNormal="100" workbookViewId="0">
      <selection sqref="A1:I1"/>
    </sheetView>
  </sheetViews>
  <sheetFormatPr baseColWidth="10" defaultColWidth="11.42578125" defaultRowHeight="15"/>
  <cols>
    <col min="1" max="1" width="10" style="277" customWidth="1"/>
    <col min="2" max="2" width="27.140625" style="149" customWidth="1"/>
    <col min="3" max="3" width="14.28515625" style="149" customWidth="1"/>
    <col min="4" max="5" width="11.42578125" style="299"/>
    <col min="6" max="6" width="11.42578125" style="149"/>
    <col min="7" max="8" width="11.42578125" style="318"/>
    <col min="9" max="9" width="11.42578125" style="326"/>
    <col min="10" max="10" width="11.42578125" style="149"/>
    <col min="11" max="11" width="11.42578125" style="224"/>
    <col min="12" max="16384" width="11.42578125" style="149"/>
  </cols>
  <sheetData>
    <row r="1" spans="1:15" ht="24" customHeight="1">
      <c r="A1" s="476" t="s">
        <v>962</v>
      </c>
      <c r="B1" s="476"/>
      <c r="C1" s="476"/>
      <c r="D1" s="476"/>
      <c r="E1" s="476"/>
      <c r="F1" s="476"/>
      <c r="G1" s="476"/>
      <c r="H1" s="476"/>
      <c r="I1" s="476"/>
    </row>
    <row r="2" spans="1:15" ht="30.6" customHeight="1">
      <c r="A2" s="477" t="s">
        <v>972</v>
      </c>
      <c r="B2" s="477"/>
      <c r="C2" s="477"/>
      <c r="D2" s="477"/>
      <c r="E2" s="477"/>
      <c r="F2" s="477"/>
      <c r="G2" s="477"/>
      <c r="H2" s="477"/>
      <c r="I2" s="477"/>
    </row>
    <row r="3" spans="1:15" ht="14.45" customHeight="1">
      <c r="A3" s="478" t="s">
        <v>141</v>
      </c>
      <c r="B3" s="481" t="s">
        <v>142</v>
      </c>
      <c r="C3" s="482" t="s">
        <v>968</v>
      </c>
      <c r="D3" s="482" t="s">
        <v>992</v>
      </c>
      <c r="E3" s="437" t="s">
        <v>56</v>
      </c>
      <c r="F3" s="483"/>
      <c r="G3" s="447" t="s">
        <v>143</v>
      </c>
      <c r="H3" s="448"/>
      <c r="I3" s="448"/>
    </row>
    <row r="4" spans="1:15">
      <c r="A4" s="479"/>
      <c r="B4" s="444"/>
      <c r="C4" s="435"/>
      <c r="D4" s="435"/>
      <c r="E4" s="484" t="s">
        <v>993</v>
      </c>
      <c r="F4" s="485"/>
      <c r="G4" s="486">
        <v>2000</v>
      </c>
      <c r="H4" s="486">
        <v>2016</v>
      </c>
      <c r="I4" s="488" t="s">
        <v>144</v>
      </c>
    </row>
    <row r="5" spans="1:15" ht="21.6" customHeight="1">
      <c r="A5" s="479"/>
      <c r="B5" s="444"/>
      <c r="C5" s="435"/>
      <c r="D5" s="436"/>
      <c r="E5" s="461"/>
      <c r="F5" s="462"/>
      <c r="G5" s="487"/>
      <c r="H5" s="487"/>
      <c r="I5" s="489"/>
    </row>
    <row r="6" spans="1:15">
      <c r="A6" s="480"/>
      <c r="B6" s="445"/>
      <c r="C6" s="436"/>
      <c r="D6" s="472" t="s">
        <v>53</v>
      </c>
      <c r="E6" s="473"/>
      <c r="F6" s="225" t="s">
        <v>48</v>
      </c>
      <c r="G6" s="472" t="s">
        <v>53</v>
      </c>
      <c r="H6" s="473"/>
      <c r="I6" s="319" t="s">
        <v>48</v>
      </c>
    </row>
    <row r="7" spans="1:15">
      <c r="A7" s="474" t="s">
        <v>984</v>
      </c>
      <c r="B7" s="474"/>
      <c r="C7" s="474"/>
      <c r="D7" s="474"/>
      <c r="E7" s="474"/>
      <c r="F7" s="474"/>
      <c r="G7" s="474"/>
      <c r="H7" s="474"/>
      <c r="I7" s="474"/>
    </row>
    <row r="8" spans="1:15" ht="12.75" customHeight="1">
      <c r="A8" s="226" t="s">
        <v>145</v>
      </c>
      <c r="B8" s="227" t="s">
        <v>146</v>
      </c>
      <c r="C8" s="228" t="s">
        <v>969</v>
      </c>
      <c r="D8" s="290">
        <v>139</v>
      </c>
      <c r="E8" s="300">
        <v>83</v>
      </c>
      <c r="F8" s="229">
        <v>59.71223021582734</v>
      </c>
      <c r="G8" s="308">
        <v>26</v>
      </c>
      <c r="H8" s="309">
        <v>29</v>
      </c>
      <c r="I8" s="320">
        <v>11.538461538461533</v>
      </c>
      <c r="K8" s="230"/>
    </row>
    <row r="9" spans="1:15" ht="12.75" customHeight="1">
      <c r="A9" s="231" t="s">
        <v>147</v>
      </c>
      <c r="B9" s="232" t="s">
        <v>148</v>
      </c>
      <c r="C9" s="233" t="s">
        <v>149</v>
      </c>
      <c r="D9" s="291">
        <v>106</v>
      </c>
      <c r="E9" s="301">
        <v>31</v>
      </c>
      <c r="F9" s="234">
        <v>29.245283018867923</v>
      </c>
      <c r="G9" s="310">
        <v>15</v>
      </c>
      <c r="H9" s="311">
        <v>14</v>
      </c>
      <c r="I9" s="321">
        <v>-6.6666666666666714</v>
      </c>
      <c r="K9" s="235"/>
      <c r="L9" s="236"/>
      <c r="M9" s="236"/>
      <c r="N9" s="236"/>
      <c r="O9" s="236"/>
    </row>
    <row r="10" spans="1:15" ht="12.75" customHeight="1">
      <c r="A10" s="226" t="s">
        <v>150</v>
      </c>
      <c r="B10" s="227" t="s">
        <v>151</v>
      </c>
      <c r="C10" s="228" t="s">
        <v>149</v>
      </c>
      <c r="D10" s="290">
        <v>152</v>
      </c>
      <c r="E10" s="300">
        <v>35</v>
      </c>
      <c r="F10" s="229">
        <v>23.026315789473685</v>
      </c>
      <c r="G10" s="308">
        <v>20</v>
      </c>
      <c r="H10" s="309">
        <v>21</v>
      </c>
      <c r="I10" s="320">
        <v>5</v>
      </c>
      <c r="J10" s="236"/>
      <c r="K10" s="235"/>
      <c r="L10" s="236"/>
      <c r="M10" s="236"/>
      <c r="N10" s="236"/>
      <c r="O10" s="236"/>
    </row>
    <row r="11" spans="1:15" ht="12.75" customHeight="1">
      <c r="A11" s="231" t="s">
        <v>152</v>
      </c>
      <c r="B11" s="232" t="s">
        <v>153</v>
      </c>
      <c r="C11" s="233" t="s">
        <v>149</v>
      </c>
      <c r="D11" s="291">
        <v>87</v>
      </c>
      <c r="E11" s="301">
        <v>29</v>
      </c>
      <c r="F11" s="234">
        <v>33.333333333333329</v>
      </c>
      <c r="G11" s="310">
        <v>14</v>
      </c>
      <c r="H11" s="311">
        <v>13</v>
      </c>
      <c r="I11" s="321">
        <v>-7.1428571428571388</v>
      </c>
      <c r="J11" s="236"/>
      <c r="K11" s="235"/>
      <c r="L11" s="237"/>
      <c r="M11" s="236"/>
      <c r="N11" s="236"/>
      <c r="O11" s="236"/>
    </row>
    <row r="12" spans="1:15" ht="12.75" customHeight="1">
      <c r="A12" s="226" t="s">
        <v>154</v>
      </c>
      <c r="B12" s="227" t="s">
        <v>155</v>
      </c>
      <c r="C12" s="228" t="s">
        <v>149</v>
      </c>
      <c r="D12" s="290">
        <v>140</v>
      </c>
      <c r="E12" s="300">
        <v>33</v>
      </c>
      <c r="F12" s="229">
        <v>23.571428571428569</v>
      </c>
      <c r="G12" s="308">
        <v>19</v>
      </c>
      <c r="H12" s="309">
        <v>18</v>
      </c>
      <c r="I12" s="320">
        <v>-5.2631578947368354</v>
      </c>
      <c r="J12" s="236"/>
      <c r="K12" s="235"/>
      <c r="L12" s="236"/>
      <c r="M12" s="236"/>
      <c r="N12" s="236"/>
      <c r="O12" s="236"/>
    </row>
    <row r="13" spans="1:15" ht="12.75" customHeight="1">
      <c r="A13" s="231" t="s">
        <v>156</v>
      </c>
      <c r="B13" s="232" t="s">
        <v>157</v>
      </c>
      <c r="C13" s="233" t="s">
        <v>149</v>
      </c>
      <c r="D13" s="291">
        <v>123</v>
      </c>
      <c r="E13" s="301">
        <v>25</v>
      </c>
      <c r="F13" s="234">
        <v>20.325203252032519</v>
      </c>
      <c r="G13" s="310">
        <v>20</v>
      </c>
      <c r="H13" s="311">
        <v>18</v>
      </c>
      <c r="I13" s="321">
        <v>-10</v>
      </c>
      <c r="J13" s="236"/>
      <c r="K13" s="235"/>
      <c r="L13" s="236"/>
      <c r="M13" s="236"/>
      <c r="N13" s="236"/>
      <c r="O13" s="236"/>
    </row>
    <row r="14" spans="1:15" ht="12.75" customHeight="1">
      <c r="A14" s="226" t="s">
        <v>158</v>
      </c>
      <c r="B14" s="227" t="s">
        <v>159</v>
      </c>
      <c r="C14" s="228" t="s">
        <v>969</v>
      </c>
      <c r="D14" s="290">
        <v>33</v>
      </c>
      <c r="E14" s="300">
        <v>19</v>
      </c>
      <c r="F14" s="229">
        <v>57.575757575757578</v>
      </c>
      <c r="G14" s="308">
        <v>7</v>
      </c>
      <c r="H14" s="309">
        <v>7</v>
      </c>
      <c r="I14" s="320">
        <v>0</v>
      </c>
      <c r="J14" s="236"/>
      <c r="K14" s="235"/>
      <c r="L14" s="236"/>
      <c r="M14" s="236"/>
      <c r="N14" s="236"/>
      <c r="O14" s="236"/>
    </row>
    <row r="15" spans="1:15" ht="12.75" customHeight="1">
      <c r="A15" s="231" t="s">
        <v>160</v>
      </c>
      <c r="B15" s="232" t="s">
        <v>159</v>
      </c>
      <c r="C15" s="233" t="s">
        <v>149</v>
      </c>
      <c r="D15" s="291">
        <v>118</v>
      </c>
      <c r="E15" s="301">
        <v>39</v>
      </c>
      <c r="F15" s="234">
        <v>33.050847457627121</v>
      </c>
      <c r="G15" s="310">
        <v>17</v>
      </c>
      <c r="H15" s="311">
        <v>17</v>
      </c>
      <c r="I15" s="321">
        <v>0</v>
      </c>
      <c r="J15" s="236"/>
      <c r="K15" s="235"/>
      <c r="L15" s="236"/>
      <c r="M15" s="236"/>
      <c r="N15" s="236"/>
      <c r="O15" s="236"/>
    </row>
    <row r="16" spans="1:15" ht="12.75" customHeight="1">
      <c r="A16" s="226" t="s">
        <v>161</v>
      </c>
      <c r="B16" s="227" t="s">
        <v>162</v>
      </c>
      <c r="C16" s="228" t="s">
        <v>149</v>
      </c>
      <c r="D16" s="290">
        <v>38</v>
      </c>
      <c r="E16" s="300">
        <v>13</v>
      </c>
      <c r="F16" s="229">
        <v>34.210526315789473</v>
      </c>
      <c r="G16" s="308">
        <v>8</v>
      </c>
      <c r="H16" s="309">
        <v>8</v>
      </c>
      <c r="I16" s="320">
        <v>0</v>
      </c>
      <c r="J16" s="236"/>
      <c r="K16" s="235"/>
      <c r="L16" s="236"/>
      <c r="M16" s="236"/>
      <c r="N16" s="236"/>
      <c r="O16" s="236"/>
    </row>
    <row r="17" spans="1:15" ht="12.75" customHeight="1">
      <c r="A17" s="231" t="s">
        <v>163</v>
      </c>
      <c r="B17" s="232" t="s">
        <v>164</v>
      </c>
      <c r="C17" s="233" t="s">
        <v>149</v>
      </c>
      <c r="D17" s="291">
        <v>65</v>
      </c>
      <c r="E17" s="301">
        <v>21</v>
      </c>
      <c r="F17" s="234">
        <v>32.307692307692307</v>
      </c>
      <c r="G17" s="310">
        <v>13</v>
      </c>
      <c r="H17" s="311">
        <v>13</v>
      </c>
      <c r="I17" s="321">
        <v>0</v>
      </c>
      <c r="J17" s="236"/>
      <c r="K17" s="235"/>
      <c r="L17" s="236"/>
      <c r="M17" s="236"/>
      <c r="N17" s="236"/>
      <c r="O17" s="236"/>
    </row>
    <row r="18" spans="1:15" ht="12.75" customHeight="1">
      <c r="A18" s="226" t="s">
        <v>165</v>
      </c>
      <c r="B18" s="227" t="s">
        <v>166</v>
      </c>
      <c r="C18" s="228" t="s">
        <v>149</v>
      </c>
      <c r="D18" s="290">
        <v>51</v>
      </c>
      <c r="E18" s="300">
        <v>10</v>
      </c>
      <c r="F18" s="229">
        <v>19.607843137254903</v>
      </c>
      <c r="G18" s="308">
        <v>8</v>
      </c>
      <c r="H18" s="309">
        <v>9</v>
      </c>
      <c r="I18" s="320">
        <v>12.5</v>
      </c>
      <c r="J18" s="236"/>
      <c r="K18" s="230"/>
    </row>
    <row r="19" spans="1:15" ht="12.75" customHeight="1">
      <c r="A19" s="231" t="s">
        <v>167</v>
      </c>
      <c r="B19" s="232" t="s">
        <v>168</v>
      </c>
      <c r="C19" s="233" t="s">
        <v>149</v>
      </c>
      <c r="D19" s="291">
        <v>42</v>
      </c>
      <c r="E19" s="301">
        <v>10</v>
      </c>
      <c r="F19" s="234">
        <v>23.809523809523807</v>
      </c>
      <c r="G19" s="310">
        <v>7</v>
      </c>
      <c r="H19" s="311">
        <v>9</v>
      </c>
      <c r="I19" s="321">
        <v>28.571428571428584</v>
      </c>
      <c r="J19" s="236"/>
      <c r="K19" s="230"/>
    </row>
    <row r="20" spans="1:15" ht="12.75" customHeight="1">
      <c r="A20" s="226" t="s">
        <v>169</v>
      </c>
      <c r="B20" s="227" t="s">
        <v>170</v>
      </c>
      <c r="C20" s="228" t="s">
        <v>149</v>
      </c>
      <c r="D20" s="290">
        <v>121</v>
      </c>
      <c r="E20" s="300">
        <v>33</v>
      </c>
      <c r="F20" s="229">
        <v>27.27272727272727</v>
      </c>
      <c r="G20" s="308">
        <v>18</v>
      </c>
      <c r="H20" s="309">
        <v>17</v>
      </c>
      <c r="I20" s="320">
        <v>-5.5555555555555571</v>
      </c>
      <c r="J20" s="236"/>
      <c r="K20" s="230"/>
    </row>
    <row r="21" spans="1:15" ht="12.75" customHeight="1">
      <c r="A21" s="231" t="s">
        <v>171</v>
      </c>
      <c r="B21" s="232" t="s">
        <v>172</v>
      </c>
      <c r="C21" s="233" t="s">
        <v>970</v>
      </c>
      <c r="D21" s="291">
        <v>18</v>
      </c>
      <c r="E21" s="301">
        <v>3</v>
      </c>
      <c r="F21" s="234">
        <v>16.666666666666664</v>
      </c>
      <c r="G21" s="310">
        <v>2</v>
      </c>
      <c r="H21" s="311">
        <v>3</v>
      </c>
      <c r="I21" s="321">
        <v>50</v>
      </c>
      <c r="J21" s="236"/>
      <c r="K21" s="230"/>
    </row>
    <row r="22" spans="1:15" ht="12.75" customHeight="1">
      <c r="A22" s="226" t="s">
        <v>173</v>
      </c>
      <c r="B22" s="227" t="s">
        <v>174</v>
      </c>
      <c r="C22" s="228" t="s">
        <v>969</v>
      </c>
      <c r="D22" s="290">
        <v>74</v>
      </c>
      <c r="E22" s="300">
        <v>34</v>
      </c>
      <c r="F22" s="229">
        <v>45.945945945945951</v>
      </c>
      <c r="G22" s="308">
        <v>13</v>
      </c>
      <c r="H22" s="309">
        <v>14</v>
      </c>
      <c r="I22" s="320">
        <v>7.6923076923076934</v>
      </c>
      <c r="J22" s="236"/>
      <c r="K22" s="230"/>
    </row>
    <row r="23" spans="1:15" ht="12.75" customHeight="1">
      <c r="A23" s="231" t="s">
        <v>175</v>
      </c>
      <c r="B23" s="232" t="s">
        <v>174</v>
      </c>
      <c r="C23" s="233" t="s">
        <v>149</v>
      </c>
      <c r="D23" s="291">
        <v>136</v>
      </c>
      <c r="E23" s="301">
        <v>39</v>
      </c>
      <c r="F23" s="234">
        <v>28.676470588235293</v>
      </c>
      <c r="G23" s="310">
        <v>19</v>
      </c>
      <c r="H23" s="311">
        <v>20</v>
      </c>
      <c r="I23" s="321">
        <v>5.2631578947368354</v>
      </c>
      <c r="J23" s="236"/>
      <c r="K23" s="230"/>
    </row>
    <row r="24" spans="1:15" ht="12.75" customHeight="1">
      <c r="A24" s="226" t="s">
        <v>176</v>
      </c>
      <c r="B24" s="227" t="s">
        <v>177</v>
      </c>
      <c r="C24" s="228" t="s">
        <v>149</v>
      </c>
      <c r="D24" s="290">
        <v>74</v>
      </c>
      <c r="E24" s="300">
        <v>10</v>
      </c>
      <c r="F24" s="229">
        <v>13.513513513513514</v>
      </c>
      <c r="G24" s="308">
        <v>9</v>
      </c>
      <c r="H24" s="309">
        <v>8</v>
      </c>
      <c r="I24" s="320">
        <v>-11.111111111111114</v>
      </c>
      <c r="J24" s="236"/>
      <c r="K24" s="230"/>
    </row>
    <row r="25" spans="1:15" ht="12.75" customHeight="1">
      <c r="A25" s="231" t="s">
        <v>178</v>
      </c>
      <c r="B25" s="232" t="s">
        <v>179</v>
      </c>
      <c r="C25" s="233" t="s">
        <v>969</v>
      </c>
      <c r="D25" s="291">
        <v>37</v>
      </c>
      <c r="E25" s="301">
        <v>15</v>
      </c>
      <c r="F25" s="234">
        <v>40.54054054054054</v>
      </c>
      <c r="G25" s="310">
        <v>7</v>
      </c>
      <c r="H25" s="311">
        <v>4</v>
      </c>
      <c r="I25" s="321">
        <v>-42.857142857142854</v>
      </c>
      <c r="J25" s="236"/>
      <c r="K25" s="230"/>
    </row>
    <row r="26" spans="1:15" ht="12.75" customHeight="1">
      <c r="A26" s="226" t="s">
        <v>180</v>
      </c>
      <c r="B26" s="227" t="s">
        <v>181</v>
      </c>
      <c r="C26" s="228" t="s">
        <v>969</v>
      </c>
      <c r="D26" s="290">
        <v>64</v>
      </c>
      <c r="E26" s="300">
        <v>44</v>
      </c>
      <c r="F26" s="229">
        <v>68.75</v>
      </c>
      <c r="G26" s="308">
        <v>13</v>
      </c>
      <c r="H26" s="309">
        <v>13</v>
      </c>
      <c r="I26" s="320">
        <v>0</v>
      </c>
      <c r="J26" s="236"/>
      <c r="K26" s="230"/>
    </row>
    <row r="27" spans="1:15" ht="12.75" customHeight="1">
      <c r="A27" s="231" t="s">
        <v>182</v>
      </c>
      <c r="B27" s="232" t="s">
        <v>183</v>
      </c>
      <c r="C27" s="233" t="s">
        <v>149</v>
      </c>
      <c r="D27" s="291">
        <v>60</v>
      </c>
      <c r="E27" s="301">
        <v>12</v>
      </c>
      <c r="F27" s="234">
        <v>20</v>
      </c>
      <c r="G27" s="310">
        <v>12</v>
      </c>
      <c r="H27" s="311">
        <v>11</v>
      </c>
      <c r="I27" s="321">
        <v>-8.3333333333333286</v>
      </c>
      <c r="J27" s="236"/>
      <c r="K27" s="230"/>
    </row>
    <row r="28" spans="1:15" ht="12.75" customHeight="1">
      <c r="A28" s="226" t="s">
        <v>184</v>
      </c>
      <c r="B28" s="227" t="s">
        <v>185</v>
      </c>
      <c r="C28" s="228" t="s">
        <v>149</v>
      </c>
      <c r="D28" s="290">
        <v>154</v>
      </c>
      <c r="E28" s="300">
        <v>60</v>
      </c>
      <c r="F28" s="229">
        <v>38.961038961038966</v>
      </c>
      <c r="G28" s="308">
        <v>20</v>
      </c>
      <c r="H28" s="309">
        <v>20</v>
      </c>
      <c r="I28" s="320">
        <v>0</v>
      </c>
      <c r="J28" s="236"/>
      <c r="K28" s="230"/>
    </row>
    <row r="29" spans="1:15" ht="12.75" customHeight="1">
      <c r="A29" s="231" t="s">
        <v>186</v>
      </c>
      <c r="B29" s="232" t="s">
        <v>187</v>
      </c>
      <c r="C29" s="233" t="s">
        <v>969</v>
      </c>
      <c r="D29" s="291">
        <v>31</v>
      </c>
      <c r="E29" s="301">
        <v>6</v>
      </c>
      <c r="F29" s="234">
        <v>19.35483870967742</v>
      </c>
      <c r="G29" s="310">
        <v>5</v>
      </c>
      <c r="H29" s="311">
        <v>6</v>
      </c>
      <c r="I29" s="321">
        <v>20</v>
      </c>
      <c r="J29" s="236"/>
      <c r="K29" s="230"/>
    </row>
    <row r="30" spans="1:15" ht="12.75" customHeight="1">
      <c r="A30" s="226" t="s">
        <v>188</v>
      </c>
      <c r="B30" s="227" t="s">
        <v>189</v>
      </c>
      <c r="C30" s="228" t="s">
        <v>149</v>
      </c>
      <c r="D30" s="290">
        <v>54</v>
      </c>
      <c r="E30" s="300">
        <v>12</v>
      </c>
      <c r="F30" s="229">
        <v>22.222222222222221</v>
      </c>
      <c r="G30" s="308">
        <v>10</v>
      </c>
      <c r="H30" s="309">
        <v>10</v>
      </c>
      <c r="I30" s="320">
        <v>0</v>
      </c>
      <c r="J30" s="236"/>
      <c r="K30" s="230"/>
    </row>
    <row r="31" spans="1:15" ht="12.75" customHeight="1">
      <c r="A31" s="231" t="s">
        <v>190</v>
      </c>
      <c r="B31" s="232" t="s">
        <v>191</v>
      </c>
      <c r="C31" s="233" t="s">
        <v>149</v>
      </c>
      <c r="D31" s="291">
        <v>64</v>
      </c>
      <c r="E31" s="301">
        <v>16</v>
      </c>
      <c r="F31" s="234">
        <v>25</v>
      </c>
      <c r="G31" s="310">
        <v>4</v>
      </c>
      <c r="H31" s="311">
        <v>7</v>
      </c>
      <c r="I31" s="321">
        <v>75</v>
      </c>
      <c r="J31" s="236"/>
      <c r="K31" s="230"/>
    </row>
    <row r="32" spans="1:15" ht="12.75" customHeight="1">
      <c r="A32" s="226" t="s">
        <v>192</v>
      </c>
      <c r="B32" s="227" t="s">
        <v>193</v>
      </c>
      <c r="C32" s="228" t="s">
        <v>149</v>
      </c>
      <c r="D32" s="290">
        <v>49</v>
      </c>
      <c r="E32" s="300">
        <v>6</v>
      </c>
      <c r="F32" s="229">
        <v>12.244897959183673</v>
      </c>
      <c r="G32" s="308">
        <v>7</v>
      </c>
      <c r="H32" s="309">
        <v>7</v>
      </c>
      <c r="I32" s="320">
        <v>0</v>
      </c>
      <c r="J32" s="236"/>
      <c r="K32" s="230"/>
    </row>
    <row r="33" spans="1:12" ht="12.75" customHeight="1">
      <c r="A33" s="231" t="s">
        <v>194</v>
      </c>
      <c r="B33" s="232" t="s">
        <v>195</v>
      </c>
      <c r="C33" s="233" t="s">
        <v>969</v>
      </c>
      <c r="D33" s="291">
        <v>66</v>
      </c>
      <c r="E33" s="301">
        <v>29</v>
      </c>
      <c r="F33" s="234">
        <v>43.939393939393938</v>
      </c>
      <c r="G33" s="310">
        <v>14</v>
      </c>
      <c r="H33" s="311">
        <v>14</v>
      </c>
      <c r="I33" s="321">
        <v>0</v>
      </c>
      <c r="J33" s="236"/>
      <c r="K33" s="230"/>
    </row>
    <row r="34" spans="1:12" ht="12.75" customHeight="1">
      <c r="A34" s="226" t="s">
        <v>196</v>
      </c>
      <c r="B34" s="227" t="s">
        <v>197</v>
      </c>
      <c r="C34" s="228" t="s">
        <v>149</v>
      </c>
      <c r="D34" s="290">
        <v>88</v>
      </c>
      <c r="E34" s="300">
        <v>29</v>
      </c>
      <c r="F34" s="229">
        <v>32.954545454545453</v>
      </c>
      <c r="G34" s="308">
        <v>13</v>
      </c>
      <c r="H34" s="309">
        <v>12</v>
      </c>
      <c r="I34" s="320">
        <v>-7.6923076923076934</v>
      </c>
      <c r="J34" s="236"/>
      <c r="K34" s="230"/>
    </row>
    <row r="35" spans="1:12" ht="12.75" customHeight="1">
      <c r="A35" s="231" t="s">
        <v>198</v>
      </c>
      <c r="B35" s="232" t="s">
        <v>199</v>
      </c>
      <c r="C35" s="233" t="s">
        <v>149</v>
      </c>
      <c r="D35" s="291">
        <v>57</v>
      </c>
      <c r="E35" s="301">
        <v>16</v>
      </c>
      <c r="F35" s="234">
        <v>28.07017543859649</v>
      </c>
      <c r="G35" s="310">
        <v>12</v>
      </c>
      <c r="H35" s="311">
        <v>10</v>
      </c>
      <c r="I35" s="321">
        <v>-16.666666666666671</v>
      </c>
      <c r="J35" s="236"/>
      <c r="K35" s="230"/>
    </row>
    <row r="36" spans="1:12" ht="12.75" customHeight="1">
      <c r="A36" s="226" t="s">
        <v>200</v>
      </c>
      <c r="B36" s="227" t="s">
        <v>201</v>
      </c>
      <c r="C36" s="228" t="s">
        <v>149</v>
      </c>
      <c r="D36" s="290">
        <v>149</v>
      </c>
      <c r="E36" s="300">
        <v>27</v>
      </c>
      <c r="F36" s="229">
        <v>18.120805369127517</v>
      </c>
      <c r="G36" s="308">
        <v>28</v>
      </c>
      <c r="H36" s="309">
        <v>29</v>
      </c>
      <c r="I36" s="320">
        <v>3.5714285714285694</v>
      </c>
      <c r="J36" s="236"/>
      <c r="K36" s="230"/>
    </row>
    <row r="37" spans="1:12" ht="12.75" customHeight="1">
      <c r="A37" s="231" t="s">
        <v>202</v>
      </c>
      <c r="B37" s="232" t="s">
        <v>203</v>
      </c>
      <c r="C37" s="233" t="s">
        <v>149</v>
      </c>
      <c r="D37" s="291">
        <v>61</v>
      </c>
      <c r="E37" s="301">
        <v>7</v>
      </c>
      <c r="F37" s="234">
        <v>11.475409836065573</v>
      </c>
      <c r="G37" s="310">
        <v>9</v>
      </c>
      <c r="H37" s="311">
        <v>8</v>
      </c>
      <c r="I37" s="321">
        <v>-11.111111111111114</v>
      </c>
      <c r="J37" s="236"/>
      <c r="K37" s="230"/>
    </row>
    <row r="38" spans="1:12" ht="12.75" customHeight="1">
      <c r="A38" s="226" t="s">
        <v>204</v>
      </c>
      <c r="B38" s="227" t="s">
        <v>205</v>
      </c>
      <c r="C38" s="228" t="s">
        <v>149</v>
      </c>
      <c r="D38" s="290">
        <v>75</v>
      </c>
      <c r="E38" s="300">
        <v>15</v>
      </c>
      <c r="F38" s="229">
        <v>20</v>
      </c>
      <c r="G38" s="308">
        <v>15</v>
      </c>
      <c r="H38" s="309">
        <v>15</v>
      </c>
      <c r="I38" s="320">
        <v>0</v>
      </c>
      <c r="J38" s="236"/>
      <c r="K38" s="230"/>
    </row>
    <row r="39" spans="1:12" ht="12.75" customHeight="1">
      <c r="A39" s="231" t="s">
        <v>206</v>
      </c>
      <c r="B39" s="232" t="s">
        <v>207</v>
      </c>
      <c r="C39" s="233" t="s">
        <v>149</v>
      </c>
      <c r="D39" s="291">
        <v>52</v>
      </c>
      <c r="E39" s="301">
        <v>16</v>
      </c>
      <c r="F39" s="234">
        <v>30.76923076923077</v>
      </c>
      <c r="G39" s="310">
        <v>9</v>
      </c>
      <c r="H39" s="311">
        <v>9</v>
      </c>
      <c r="I39" s="321">
        <v>0</v>
      </c>
      <c r="J39" s="236"/>
      <c r="K39" s="230"/>
    </row>
    <row r="40" spans="1:12" ht="12.75" customHeight="1">
      <c r="A40" s="226" t="s">
        <v>208</v>
      </c>
      <c r="B40" s="227" t="s">
        <v>209</v>
      </c>
      <c r="C40" s="228" t="s">
        <v>149</v>
      </c>
      <c r="D40" s="290">
        <v>85</v>
      </c>
      <c r="E40" s="300">
        <v>32</v>
      </c>
      <c r="F40" s="229">
        <v>37.647058823529413</v>
      </c>
      <c r="G40" s="308">
        <v>15</v>
      </c>
      <c r="H40" s="309">
        <v>14</v>
      </c>
      <c r="I40" s="320">
        <v>-6.6666666666666714</v>
      </c>
      <c r="J40" s="236"/>
      <c r="K40" s="230"/>
    </row>
    <row r="41" spans="1:12" ht="12.75" customHeight="1">
      <c r="A41" s="231" t="s">
        <v>210</v>
      </c>
      <c r="B41" s="232" t="s">
        <v>211</v>
      </c>
      <c r="C41" s="233" t="s">
        <v>149</v>
      </c>
      <c r="D41" s="291">
        <v>72</v>
      </c>
      <c r="E41" s="301">
        <v>28</v>
      </c>
      <c r="F41" s="234">
        <v>38.888888888888893</v>
      </c>
      <c r="G41" s="310">
        <v>13</v>
      </c>
      <c r="H41" s="311">
        <v>14</v>
      </c>
      <c r="I41" s="321">
        <v>7.6923076923076934</v>
      </c>
      <c r="J41" s="236"/>
      <c r="K41" s="230"/>
    </row>
    <row r="42" spans="1:12" ht="12.75" customHeight="1">
      <c r="A42" s="226" t="s">
        <v>212</v>
      </c>
      <c r="B42" s="227" t="s">
        <v>213</v>
      </c>
      <c r="C42" s="228" t="s">
        <v>149</v>
      </c>
      <c r="D42" s="290">
        <v>65</v>
      </c>
      <c r="E42" s="300">
        <v>23</v>
      </c>
      <c r="F42" s="229">
        <v>35.384615384615387</v>
      </c>
      <c r="G42" s="308">
        <v>10</v>
      </c>
      <c r="H42" s="309">
        <v>9</v>
      </c>
      <c r="I42" s="320">
        <v>-10</v>
      </c>
      <c r="J42" s="236"/>
      <c r="K42" s="230"/>
      <c r="L42" s="224"/>
    </row>
    <row r="43" spans="1:12" ht="12.75" customHeight="1">
      <c r="A43" s="231" t="s">
        <v>214</v>
      </c>
      <c r="B43" s="232" t="s">
        <v>215</v>
      </c>
      <c r="C43" s="233" t="s">
        <v>149</v>
      </c>
      <c r="D43" s="291">
        <v>83</v>
      </c>
      <c r="E43" s="301">
        <v>50</v>
      </c>
      <c r="F43" s="234">
        <v>60.24096385542169</v>
      </c>
      <c r="G43" s="310">
        <v>10</v>
      </c>
      <c r="H43" s="311">
        <v>12</v>
      </c>
      <c r="I43" s="321">
        <v>20</v>
      </c>
      <c r="J43" s="236"/>
      <c r="K43" s="230"/>
    </row>
    <row r="44" spans="1:12" ht="12.75" customHeight="1">
      <c r="A44" s="226" t="s">
        <v>216</v>
      </c>
      <c r="B44" s="227" t="s">
        <v>217</v>
      </c>
      <c r="C44" s="228" t="s">
        <v>149</v>
      </c>
      <c r="D44" s="290">
        <v>71</v>
      </c>
      <c r="E44" s="300">
        <v>44</v>
      </c>
      <c r="F44" s="229">
        <v>61.971830985915489</v>
      </c>
      <c r="G44" s="308">
        <v>9</v>
      </c>
      <c r="H44" s="309">
        <v>8</v>
      </c>
      <c r="I44" s="320">
        <v>-11.111111111111114</v>
      </c>
      <c r="J44" s="236"/>
      <c r="K44" s="230"/>
    </row>
    <row r="45" spans="1:12" ht="12.75" customHeight="1">
      <c r="A45" s="231" t="s">
        <v>218</v>
      </c>
      <c r="B45" s="232" t="s">
        <v>219</v>
      </c>
      <c r="C45" s="233" t="s">
        <v>149</v>
      </c>
      <c r="D45" s="291">
        <v>66</v>
      </c>
      <c r="E45" s="301">
        <v>11</v>
      </c>
      <c r="F45" s="234">
        <v>16.666666666666664</v>
      </c>
      <c r="G45" s="310">
        <v>11</v>
      </c>
      <c r="H45" s="311">
        <v>10</v>
      </c>
      <c r="I45" s="321">
        <v>-9.0909090909090935</v>
      </c>
      <c r="J45" s="236"/>
      <c r="K45" s="230"/>
    </row>
    <row r="46" spans="1:12" ht="12.75" customHeight="1">
      <c r="A46" s="226" t="s">
        <v>220</v>
      </c>
      <c r="B46" s="227" t="s">
        <v>221</v>
      </c>
      <c r="C46" s="228" t="s">
        <v>969</v>
      </c>
      <c r="D46" s="290">
        <v>44</v>
      </c>
      <c r="E46" s="300">
        <v>20</v>
      </c>
      <c r="F46" s="229">
        <v>45.454545454545453</v>
      </c>
      <c r="G46" s="308">
        <v>9</v>
      </c>
      <c r="H46" s="309">
        <v>9</v>
      </c>
      <c r="I46" s="320">
        <v>0</v>
      </c>
      <c r="J46" s="236"/>
      <c r="K46" s="230"/>
    </row>
    <row r="47" spans="1:12" ht="12.75" customHeight="1">
      <c r="A47" s="231" t="s">
        <v>222</v>
      </c>
      <c r="B47" s="232" t="s">
        <v>223</v>
      </c>
      <c r="C47" s="233" t="s">
        <v>149</v>
      </c>
      <c r="D47" s="291">
        <v>86</v>
      </c>
      <c r="E47" s="301">
        <v>31</v>
      </c>
      <c r="F47" s="234">
        <v>36.046511627906973</v>
      </c>
      <c r="G47" s="310">
        <v>11</v>
      </c>
      <c r="H47" s="311">
        <v>11</v>
      </c>
      <c r="I47" s="321">
        <v>0</v>
      </c>
      <c r="J47" s="236"/>
      <c r="K47" s="230"/>
    </row>
    <row r="48" spans="1:12" ht="12.75" customHeight="1">
      <c r="A48" s="226" t="s">
        <v>224</v>
      </c>
      <c r="B48" s="227" t="s">
        <v>225</v>
      </c>
      <c r="C48" s="228" t="s">
        <v>149</v>
      </c>
      <c r="D48" s="290">
        <v>80</v>
      </c>
      <c r="E48" s="300">
        <v>37</v>
      </c>
      <c r="F48" s="229">
        <v>46.25</v>
      </c>
      <c r="G48" s="308">
        <v>11</v>
      </c>
      <c r="H48" s="309">
        <v>12</v>
      </c>
      <c r="I48" s="320">
        <v>9.0909090909090935</v>
      </c>
      <c r="J48" s="236"/>
    </row>
    <row r="49" spans="1:11" ht="12.75" customHeight="1">
      <c r="A49" s="231" t="s">
        <v>226</v>
      </c>
      <c r="B49" s="232" t="s">
        <v>227</v>
      </c>
      <c r="C49" s="233" t="s">
        <v>149</v>
      </c>
      <c r="D49" s="291">
        <v>63</v>
      </c>
      <c r="E49" s="301">
        <v>19</v>
      </c>
      <c r="F49" s="234">
        <v>30.158730158730158</v>
      </c>
      <c r="G49" s="310">
        <v>14</v>
      </c>
      <c r="H49" s="311">
        <v>15</v>
      </c>
      <c r="I49" s="321">
        <v>7.1428571428571388</v>
      </c>
      <c r="J49" s="236"/>
      <c r="K49" s="230"/>
    </row>
    <row r="50" spans="1:11" ht="12.75" customHeight="1">
      <c r="A50" s="226" t="s">
        <v>228</v>
      </c>
      <c r="B50" s="227" t="s">
        <v>229</v>
      </c>
      <c r="C50" s="228" t="s">
        <v>149</v>
      </c>
      <c r="D50" s="290">
        <v>107</v>
      </c>
      <c r="E50" s="300">
        <v>35</v>
      </c>
      <c r="F50" s="229">
        <v>32.710280373831772</v>
      </c>
      <c r="G50" s="308">
        <v>25</v>
      </c>
      <c r="H50" s="309">
        <v>23</v>
      </c>
      <c r="I50" s="320">
        <v>-8</v>
      </c>
      <c r="J50" s="236"/>
      <c r="K50" s="230"/>
    </row>
    <row r="51" spans="1:11" ht="12.75" customHeight="1">
      <c r="A51" s="238" t="s">
        <v>230</v>
      </c>
      <c r="B51" s="232" t="s">
        <v>231</v>
      </c>
      <c r="C51" s="239" t="s">
        <v>149</v>
      </c>
      <c r="D51" s="291">
        <v>50</v>
      </c>
      <c r="E51" s="301">
        <v>13</v>
      </c>
      <c r="F51" s="234">
        <v>26</v>
      </c>
      <c r="G51" s="310">
        <v>12</v>
      </c>
      <c r="H51" s="311">
        <v>12</v>
      </c>
      <c r="I51" s="321">
        <v>0</v>
      </c>
      <c r="J51" s="236"/>
      <c r="K51" s="230"/>
    </row>
    <row r="52" spans="1:11" ht="12.75" customHeight="1">
      <c r="A52" s="474" t="s">
        <v>232</v>
      </c>
      <c r="B52" s="474"/>
      <c r="C52" s="474"/>
      <c r="D52" s="474"/>
      <c r="E52" s="474"/>
      <c r="F52" s="474"/>
      <c r="G52" s="474"/>
      <c r="H52" s="474"/>
      <c r="I52" s="474"/>
      <c r="K52" s="240"/>
    </row>
    <row r="53" spans="1:11" ht="12.75" customHeight="1">
      <c r="A53" s="226" t="s">
        <v>233</v>
      </c>
      <c r="B53" s="227" t="s">
        <v>234</v>
      </c>
      <c r="C53" s="228" t="s">
        <v>969</v>
      </c>
      <c r="D53" s="290">
        <v>37</v>
      </c>
      <c r="E53" s="300">
        <v>26</v>
      </c>
      <c r="F53" s="241">
        <v>70.270270270270274</v>
      </c>
      <c r="G53" s="309">
        <v>5</v>
      </c>
      <c r="H53" s="309">
        <v>4</v>
      </c>
      <c r="I53" s="320">
        <v>-20</v>
      </c>
      <c r="K53" s="240"/>
    </row>
    <row r="54" spans="1:11" ht="12.75" customHeight="1">
      <c r="A54" s="231" t="s">
        <v>235</v>
      </c>
      <c r="B54" s="232" t="s">
        <v>236</v>
      </c>
      <c r="C54" s="233" t="s">
        <v>969</v>
      </c>
      <c r="D54" s="291">
        <v>326</v>
      </c>
      <c r="E54" s="301">
        <v>187</v>
      </c>
      <c r="F54" s="242">
        <v>57.361963190184049</v>
      </c>
      <c r="G54" s="311">
        <v>39</v>
      </c>
      <c r="H54" s="311">
        <v>32</v>
      </c>
      <c r="I54" s="321">
        <v>-17.948717948717942</v>
      </c>
      <c r="K54" s="240"/>
    </row>
    <row r="55" spans="1:11" ht="12.75" customHeight="1">
      <c r="A55" s="226" t="s">
        <v>237</v>
      </c>
      <c r="B55" s="227" t="s">
        <v>238</v>
      </c>
      <c r="C55" s="228" t="s">
        <v>969</v>
      </c>
      <c r="D55" s="290">
        <v>19</v>
      </c>
      <c r="E55" s="300">
        <v>17</v>
      </c>
      <c r="F55" s="241">
        <v>89.473684210526315</v>
      </c>
      <c r="G55" s="309">
        <v>2</v>
      </c>
      <c r="H55" s="309">
        <v>2</v>
      </c>
      <c r="I55" s="320">
        <v>0</v>
      </c>
      <c r="K55" s="240"/>
    </row>
    <row r="56" spans="1:11" ht="12.75" customHeight="1">
      <c r="A56" s="231" t="s">
        <v>239</v>
      </c>
      <c r="B56" s="232" t="s">
        <v>240</v>
      </c>
      <c r="C56" s="233" t="s">
        <v>149</v>
      </c>
      <c r="D56" s="291">
        <v>44</v>
      </c>
      <c r="E56" s="301">
        <v>20</v>
      </c>
      <c r="F56" s="242">
        <v>45.454545454545453</v>
      </c>
      <c r="G56" s="311">
        <v>4</v>
      </c>
      <c r="H56" s="311">
        <v>3</v>
      </c>
      <c r="I56" s="321">
        <v>-25</v>
      </c>
      <c r="K56" s="240"/>
    </row>
    <row r="57" spans="1:11" ht="12.75" customHeight="1">
      <c r="A57" s="226" t="s">
        <v>241</v>
      </c>
      <c r="B57" s="227" t="s">
        <v>242</v>
      </c>
      <c r="C57" s="228" t="s">
        <v>149</v>
      </c>
      <c r="D57" s="290">
        <v>38</v>
      </c>
      <c r="E57" s="300">
        <v>12</v>
      </c>
      <c r="F57" s="241">
        <v>31.578947368421051</v>
      </c>
      <c r="G57" s="309">
        <v>4</v>
      </c>
      <c r="H57" s="309">
        <v>5</v>
      </c>
      <c r="I57" s="320">
        <v>25</v>
      </c>
      <c r="K57" s="240"/>
    </row>
    <row r="58" spans="1:11" ht="12.75" customHeight="1">
      <c r="A58" s="231" t="s">
        <v>243</v>
      </c>
      <c r="B58" s="232" t="s">
        <v>244</v>
      </c>
      <c r="C58" s="233" t="s">
        <v>149</v>
      </c>
      <c r="D58" s="291">
        <v>49</v>
      </c>
      <c r="E58" s="301">
        <v>35</v>
      </c>
      <c r="F58" s="242">
        <v>71.428571428571431</v>
      </c>
      <c r="G58" s="311">
        <v>3</v>
      </c>
      <c r="H58" s="311">
        <v>3</v>
      </c>
      <c r="I58" s="321">
        <v>0</v>
      </c>
      <c r="K58" s="240"/>
    </row>
    <row r="59" spans="1:11" ht="12.75" customHeight="1">
      <c r="A59" s="226" t="s">
        <v>245</v>
      </c>
      <c r="B59" s="227" t="s">
        <v>246</v>
      </c>
      <c r="C59" s="228" t="s">
        <v>149</v>
      </c>
      <c r="D59" s="290">
        <v>43</v>
      </c>
      <c r="E59" s="300">
        <v>23</v>
      </c>
      <c r="F59" s="241">
        <v>53.488372093023251</v>
      </c>
      <c r="G59" s="309">
        <v>4</v>
      </c>
      <c r="H59" s="309">
        <v>3</v>
      </c>
      <c r="I59" s="320">
        <v>-25</v>
      </c>
      <c r="K59" s="240"/>
    </row>
    <row r="60" spans="1:11" ht="12.75" customHeight="1">
      <c r="A60" s="231" t="s">
        <v>247</v>
      </c>
      <c r="B60" s="232" t="s">
        <v>248</v>
      </c>
      <c r="C60" s="233" t="s">
        <v>149</v>
      </c>
      <c r="D60" s="291">
        <v>40</v>
      </c>
      <c r="E60" s="301">
        <v>34</v>
      </c>
      <c r="F60" s="242">
        <v>85</v>
      </c>
      <c r="G60" s="311">
        <v>4</v>
      </c>
      <c r="H60" s="311">
        <v>5</v>
      </c>
      <c r="I60" s="321">
        <v>25</v>
      </c>
      <c r="K60" s="240"/>
    </row>
    <row r="61" spans="1:11" ht="12.75" customHeight="1">
      <c r="A61" s="226" t="s">
        <v>249</v>
      </c>
      <c r="B61" s="227" t="s">
        <v>250</v>
      </c>
      <c r="C61" s="228" t="s">
        <v>149</v>
      </c>
      <c r="D61" s="290">
        <v>53</v>
      </c>
      <c r="E61" s="300">
        <v>25</v>
      </c>
      <c r="F61" s="241">
        <v>47.169811320754718</v>
      </c>
      <c r="G61" s="309">
        <v>4</v>
      </c>
      <c r="H61" s="309">
        <v>2</v>
      </c>
      <c r="I61" s="320">
        <v>-50</v>
      </c>
      <c r="K61" s="240"/>
    </row>
    <row r="62" spans="1:11" ht="12.75" customHeight="1">
      <c r="A62" s="231" t="s">
        <v>251</v>
      </c>
      <c r="B62" s="232" t="s">
        <v>252</v>
      </c>
      <c r="C62" s="233" t="s">
        <v>149</v>
      </c>
      <c r="D62" s="291">
        <v>51</v>
      </c>
      <c r="E62" s="301">
        <v>29</v>
      </c>
      <c r="F62" s="242">
        <v>56.862745098039213</v>
      </c>
      <c r="G62" s="311">
        <v>2</v>
      </c>
      <c r="H62" s="311">
        <v>3</v>
      </c>
      <c r="I62" s="321">
        <v>50</v>
      </c>
      <c r="K62" s="240"/>
    </row>
    <row r="63" spans="1:11" ht="12.75" customHeight="1">
      <c r="A63" s="226" t="s">
        <v>253</v>
      </c>
      <c r="B63" s="227" t="s">
        <v>254</v>
      </c>
      <c r="C63" s="228" t="s">
        <v>149</v>
      </c>
      <c r="D63" s="290">
        <v>51</v>
      </c>
      <c r="E63" s="300">
        <v>38</v>
      </c>
      <c r="F63" s="241">
        <v>74.509803921568633</v>
      </c>
      <c r="G63" s="309">
        <v>4</v>
      </c>
      <c r="H63" s="309">
        <v>3</v>
      </c>
      <c r="I63" s="320">
        <v>-25</v>
      </c>
      <c r="K63" s="240"/>
    </row>
    <row r="64" spans="1:11" ht="12.75" customHeight="1">
      <c r="A64" s="231" t="s">
        <v>255</v>
      </c>
      <c r="B64" s="232" t="s">
        <v>256</v>
      </c>
      <c r="C64" s="233" t="s">
        <v>149</v>
      </c>
      <c r="D64" s="291">
        <v>59</v>
      </c>
      <c r="E64" s="301">
        <v>40</v>
      </c>
      <c r="F64" s="242">
        <v>67.796610169491515</v>
      </c>
      <c r="G64" s="311">
        <v>3</v>
      </c>
      <c r="H64" s="311">
        <v>3</v>
      </c>
      <c r="I64" s="321">
        <v>0</v>
      </c>
      <c r="K64" s="240"/>
    </row>
    <row r="65" spans="1:11" ht="12.75" customHeight="1">
      <c r="A65" s="226" t="s">
        <v>257</v>
      </c>
      <c r="B65" s="227" t="s">
        <v>258</v>
      </c>
      <c r="C65" s="228" t="s">
        <v>149</v>
      </c>
      <c r="D65" s="290">
        <v>35</v>
      </c>
      <c r="E65" s="300">
        <v>23</v>
      </c>
      <c r="F65" s="241">
        <v>65.714285714285708</v>
      </c>
      <c r="G65" s="309">
        <v>3</v>
      </c>
      <c r="H65" s="309">
        <v>4</v>
      </c>
      <c r="I65" s="320">
        <v>33.333333333333343</v>
      </c>
      <c r="K65" s="240"/>
    </row>
    <row r="66" spans="1:11" ht="12.75" customHeight="1">
      <c r="A66" s="231" t="s">
        <v>259</v>
      </c>
      <c r="B66" s="232" t="s">
        <v>260</v>
      </c>
      <c r="C66" s="233" t="s">
        <v>149</v>
      </c>
      <c r="D66" s="291">
        <v>42</v>
      </c>
      <c r="E66" s="301">
        <v>24</v>
      </c>
      <c r="F66" s="242">
        <v>57.142857142857139</v>
      </c>
      <c r="G66" s="311">
        <v>2</v>
      </c>
      <c r="H66" s="311">
        <v>2</v>
      </c>
      <c r="I66" s="321">
        <v>0</v>
      </c>
      <c r="K66" s="240"/>
    </row>
    <row r="67" spans="1:11" ht="12.75" customHeight="1">
      <c r="A67" s="226" t="s">
        <v>261</v>
      </c>
      <c r="B67" s="227" t="s">
        <v>262</v>
      </c>
      <c r="C67" s="228" t="s">
        <v>149</v>
      </c>
      <c r="D67" s="290">
        <v>37</v>
      </c>
      <c r="E67" s="300">
        <v>25</v>
      </c>
      <c r="F67" s="241">
        <v>67.567567567567565</v>
      </c>
      <c r="G67" s="309">
        <v>3</v>
      </c>
      <c r="H67" s="309">
        <v>3</v>
      </c>
      <c r="I67" s="320">
        <v>0</v>
      </c>
      <c r="K67" s="240"/>
    </row>
    <row r="68" spans="1:11" ht="12.75" customHeight="1">
      <c r="A68" s="231" t="s">
        <v>263</v>
      </c>
      <c r="B68" s="232" t="s">
        <v>264</v>
      </c>
      <c r="C68" s="233" t="s">
        <v>149</v>
      </c>
      <c r="D68" s="291">
        <v>39</v>
      </c>
      <c r="E68" s="301">
        <v>21</v>
      </c>
      <c r="F68" s="242">
        <v>53.846153846153847</v>
      </c>
      <c r="G68" s="311">
        <v>2</v>
      </c>
      <c r="H68" s="311">
        <v>2</v>
      </c>
      <c r="I68" s="321">
        <v>0</v>
      </c>
      <c r="K68" s="240"/>
    </row>
    <row r="69" spans="1:11" ht="12.75" customHeight="1">
      <c r="A69" s="226" t="s">
        <v>265</v>
      </c>
      <c r="B69" s="227" t="s">
        <v>236</v>
      </c>
      <c r="C69" s="228" t="s">
        <v>149</v>
      </c>
      <c r="D69" s="290">
        <v>90</v>
      </c>
      <c r="E69" s="300">
        <v>63</v>
      </c>
      <c r="F69" s="241">
        <v>70</v>
      </c>
      <c r="G69" s="309">
        <v>7</v>
      </c>
      <c r="H69" s="309">
        <v>6</v>
      </c>
      <c r="I69" s="320">
        <v>-14.285714285714292</v>
      </c>
      <c r="K69" s="240"/>
    </row>
    <row r="70" spans="1:11" ht="12.75" customHeight="1">
      <c r="A70" s="231" t="s">
        <v>266</v>
      </c>
      <c r="B70" s="232" t="s">
        <v>267</v>
      </c>
      <c r="C70" s="233" t="s">
        <v>149</v>
      </c>
      <c r="D70" s="291">
        <v>32</v>
      </c>
      <c r="E70" s="301">
        <v>23</v>
      </c>
      <c r="F70" s="242">
        <v>71.875</v>
      </c>
      <c r="G70" s="311">
        <v>4</v>
      </c>
      <c r="H70" s="311">
        <v>2</v>
      </c>
      <c r="I70" s="321">
        <v>-50</v>
      </c>
      <c r="K70" s="240"/>
    </row>
    <row r="71" spans="1:11" ht="12.75" customHeight="1">
      <c r="A71" s="226" t="s">
        <v>268</v>
      </c>
      <c r="B71" s="227" t="s">
        <v>269</v>
      </c>
      <c r="C71" s="228" t="s">
        <v>149</v>
      </c>
      <c r="D71" s="290">
        <v>38</v>
      </c>
      <c r="E71" s="300">
        <v>28</v>
      </c>
      <c r="F71" s="241">
        <v>73.68421052631578</v>
      </c>
      <c r="G71" s="309">
        <v>3</v>
      </c>
      <c r="H71" s="309">
        <v>4</v>
      </c>
      <c r="I71" s="320">
        <v>33.333333333333343</v>
      </c>
      <c r="J71" s="243"/>
      <c r="K71" s="240"/>
    </row>
    <row r="72" spans="1:11" ht="12.75" customHeight="1">
      <c r="A72" s="231" t="s">
        <v>270</v>
      </c>
      <c r="B72" s="232" t="s">
        <v>238</v>
      </c>
      <c r="C72" s="233" t="s">
        <v>149</v>
      </c>
      <c r="D72" s="291">
        <v>91</v>
      </c>
      <c r="E72" s="301">
        <v>49</v>
      </c>
      <c r="F72" s="242">
        <v>53.846153846153847</v>
      </c>
      <c r="G72" s="311">
        <v>6</v>
      </c>
      <c r="H72" s="311">
        <v>7</v>
      </c>
      <c r="I72" s="321">
        <v>16.666666666666671</v>
      </c>
      <c r="J72" s="243"/>
      <c r="K72" s="240"/>
    </row>
    <row r="73" spans="1:11" ht="12.75" customHeight="1">
      <c r="A73" s="226" t="s">
        <v>271</v>
      </c>
      <c r="B73" s="227" t="s">
        <v>272</v>
      </c>
      <c r="C73" s="228" t="s">
        <v>149</v>
      </c>
      <c r="D73" s="290">
        <v>42</v>
      </c>
      <c r="E73" s="300">
        <v>30</v>
      </c>
      <c r="F73" s="241">
        <v>71.428571428571431</v>
      </c>
      <c r="G73" s="309">
        <v>3</v>
      </c>
      <c r="H73" s="309">
        <v>3</v>
      </c>
      <c r="I73" s="320">
        <v>0</v>
      </c>
      <c r="J73" s="243"/>
      <c r="K73" s="240"/>
    </row>
    <row r="74" spans="1:11" ht="12.75" customHeight="1">
      <c r="A74" s="231" t="s">
        <v>273</v>
      </c>
      <c r="B74" s="232" t="s">
        <v>274</v>
      </c>
      <c r="C74" s="233" t="s">
        <v>149</v>
      </c>
      <c r="D74" s="291">
        <v>70</v>
      </c>
      <c r="E74" s="301">
        <v>51</v>
      </c>
      <c r="F74" s="242">
        <v>72.857142857142847</v>
      </c>
      <c r="G74" s="311">
        <v>4</v>
      </c>
      <c r="H74" s="311">
        <v>3</v>
      </c>
      <c r="I74" s="321">
        <v>-25</v>
      </c>
      <c r="J74" s="243"/>
      <c r="K74" s="240"/>
    </row>
    <row r="75" spans="1:11" ht="12.75" customHeight="1">
      <c r="A75" s="226" t="s">
        <v>275</v>
      </c>
      <c r="B75" s="227" t="s">
        <v>276</v>
      </c>
      <c r="C75" s="228" t="s">
        <v>149</v>
      </c>
      <c r="D75" s="290">
        <v>51</v>
      </c>
      <c r="E75" s="300">
        <v>33</v>
      </c>
      <c r="F75" s="241">
        <v>64.705882352941174</v>
      </c>
      <c r="G75" s="312">
        <v>6</v>
      </c>
      <c r="H75" s="309">
        <v>5</v>
      </c>
      <c r="I75" s="320">
        <v>-16.666666666666671</v>
      </c>
      <c r="J75" s="243"/>
      <c r="K75" s="240"/>
    </row>
    <row r="76" spans="1:11" ht="12.75" customHeight="1">
      <c r="A76" s="231" t="s">
        <v>277</v>
      </c>
      <c r="B76" s="232" t="s">
        <v>278</v>
      </c>
      <c r="C76" s="233" t="s">
        <v>969</v>
      </c>
      <c r="D76" s="291">
        <v>19</v>
      </c>
      <c r="E76" s="301">
        <v>10</v>
      </c>
      <c r="F76" s="242">
        <v>52.631578947368418</v>
      </c>
      <c r="G76" s="313">
        <v>4</v>
      </c>
      <c r="H76" s="311">
        <v>3</v>
      </c>
      <c r="I76" s="321">
        <v>-25</v>
      </c>
      <c r="J76" s="243"/>
      <c r="K76" s="240"/>
    </row>
    <row r="77" spans="1:11" ht="12.75" customHeight="1">
      <c r="A77" s="226" t="s">
        <v>279</v>
      </c>
      <c r="B77" s="227" t="s">
        <v>280</v>
      </c>
      <c r="C77" s="228" t="s">
        <v>969</v>
      </c>
      <c r="D77" s="290">
        <v>19</v>
      </c>
      <c r="E77" s="300">
        <v>9</v>
      </c>
      <c r="F77" s="241">
        <v>47.368421052631575</v>
      </c>
      <c r="G77" s="312">
        <v>3</v>
      </c>
      <c r="H77" s="309">
        <v>3</v>
      </c>
      <c r="I77" s="320">
        <v>0</v>
      </c>
      <c r="J77" s="243"/>
      <c r="K77" s="240"/>
    </row>
    <row r="78" spans="1:11" ht="12.75" customHeight="1">
      <c r="A78" s="231" t="s">
        <v>281</v>
      </c>
      <c r="B78" s="232" t="s">
        <v>282</v>
      </c>
      <c r="C78" s="233" t="s">
        <v>969</v>
      </c>
      <c r="D78" s="291">
        <v>19</v>
      </c>
      <c r="E78" s="301">
        <v>7</v>
      </c>
      <c r="F78" s="242">
        <v>36.84210526315789</v>
      </c>
      <c r="G78" s="313">
        <v>5</v>
      </c>
      <c r="H78" s="311">
        <v>5</v>
      </c>
      <c r="I78" s="321">
        <v>0</v>
      </c>
      <c r="J78" s="243"/>
      <c r="K78" s="240"/>
    </row>
    <row r="79" spans="1:11" ht="12.75" customHeight="1">
      <c r="A79" s="226" t="s">
        <v>283</v>
      </c>
      <c r="B79" s="227" t="s">
        <v>284</v>
      </c>
      <c r="C79" s="228" t="s">
        <v>149</v>
      </c>
      <c r="D79" s="290">
        <v>46</v>
      </c>
      <c r="E79" s="300">
        <v>21</v>
      </c>
      <c r="F79" s="241">
        <v>45.652173913043477</v>
      </c>
      <c r="G79" s="312">
        <v>4</v>
      </c>
      <c r="H79" s="309">
        <v>3</v>
      </c>
      <c r="I79" s="320">
        <v>-25</v>
      </c>
      <c r="J79" s="243"/>
      <c r="K79" s="240"/>
    </row>
    <row r="80" spans="1:11" ht="12.75" customHeight="1">
      <c r="A80" s="231" t="s">
        <v>285</v>
      </c>
      <c r="B80" s="232" t="s">
        <v>286</v>
      </c>
      <c r="C80" s="233" t="s">
        <v>149</v>
      </c>
      <c r="D80" s="291">
        <v>39</v>
      </c>
      <c r="E80" s="301">
        <v>25</v>
      </c>
      <c r="F80" s="242">
        <v>64.102564102564102</v>
      </c>
      <c r="G80" s="313">
        <v>3</v>
      </c>
      <c r="H80" s="311">
        <v>3</v>
      </c>
      <c r="I80" s="321">
        <v>0</v>
      </c>
      <c r="J80" s="243"/>
      <c r="K80" s="240"/>
    </row>
    <row r="81" spans="1:12" ht="12.75" customHeight="1">
      <c r="A81" s="226" t="s">
        <v>287</v>
      </c>
      <c r="B81" s="227" t="s">
        <v>288</v>
      </c>
      <c r="C81" s="228" t="s">
        <v>149</v>
      </c>
      <c r="D81" s="290">
        <v>44</v>
      </c>
      <c r="E81" s="300">
        <v>23</v>
      </c>
      <c r="F81" s="241">
        <v>52.272727272727273</v>
      </c>
      <c r="G81" s="312">
        <v>3</v>
      </c>
      <c r="H81" s="309">
        <v>3</v>
      </c>
      <c r="I81" s="320">
        <v>0</v>
      </c>
      <c r="J81" s="243"/>
      <c r="K81" s="240"/>
    </row>
    <row r="82" spans="1:12" ht="12.75" customHeight="1">
      <c r="A82" s="231" t="s">
        <v>289</v>
      </c>
      <c r="B82" s="232" t="s">
        <v>278</v>
      </c>
      <c r="C82" s="233" t="s">
        <v>149</v>
      </c>
      <c r="D82" s="291">
        <v>59</v>
      </c>
      <c r="E82" s="301">
        <v>43</v>
      </c>
      <c r="F82" s="242">
        <v>72.881355932203391</v>
      </c>
      <c r="G82" s="313">
        <v>2</v>
      </c>
      <c r="H82" s="311">
        <v>3</v>
      </c>
      <c r="I82" s="321">
        <v>50</v>
      </c>
      <c r="J82" s="243"/>
      <c r="K82" s="240"/>
    </row>
    <row r="83" spans="1:12" ht="12.75" customHeight="1">
      <c r="A83" s="226" t="s">
        <v>290</v>
      </c>
      <c r="B83" s="227" t="s">
        <v>280</v>
      </c>
      <c r="C83" s="228" t="s">
        <v>149</v>
      </c>
      <c r="D83" s="290">
        <v>79</v>
      </c>
      <c r="E83" s="300">
        <v>51</v>
      </c>
      <c r="F83" s="241">
        <v>64.556962025316452</v>
      </c>
      <c r="G83" s="312">
        <v>4</v>
      </c>
      <c r="H83" s="309">
        <v>4</v>
      </c>
      <c r="I83" s="320">
        <v>0</v>
      </c>
      <c r="J83" s="244"/>
      <c r="K83" s="245"/>
      <c r="L83" s="236"/>
    </row>
    <row r="84" spans="1:12" ht="12.75" customHeight="1">
      <c r="A84" s="231" t="s">
        <v>291</v>
      </c>
      <c r="B84" s="232" t="s">
        <v>292</v>
      </c>
      <c r="C84" s="233" t="s">
        <v>149</v>
      </c>
      <c r="D84" s="291">
        <v>36</v>
      </c>
      <c r="E84" s="301">
        <v>23</v>
      </c>
      <c r="F84" s="242">
        <v>63.888888888888886</v>
      </c>
      <c r="G84" s="313">
        <v>3</v>
      </c>
      <c r="H84" s="311">
        <v>3</v>
      </c>
      <c r="I84" s="321">
        <v>0</v>
      </c>
      <c r="J84" s="243"/>
      <c r="K84" s="240"/>
    </row>
    <row r="85" spans="1:12" ht="12.75" customHeight="1">
      <c r="A85" s="226" t="s">
        <v>293</v>
      </c>
      <c r="B85" s="227" t="s">
        <v>294</v>
      </c>
      <c r="C85" s="228" t="s">
        <v>149</v>
      </c>
      <c r="D85" s="290">
        <v>52</v>
      </c>
      <c r="E85" s="300">
        <v>22</v>
      </c>
      <c r="F85" s="241">
        <v>42.307692307692307</v>
      </c>
      <c r="G85" s="312">
        <v>3</v>
      </c>
      <c r="H85" s="309">
        <v>3</v>
      </c>
      <c r="I85" s="320">
        <v>0</v>
      </c>
      <c r="J85" s="244"/>
      <c r="K85" s="245"/>
    </row>
    <row r="86" spans="1:12" ht="12.75" customHeight="1">
      <c r="A86" s="231" t="s">
        <v>295</v>
      </c>
      <c r="B86" s="232" t="s">
        <v>296</v>
      </c>
      <c r="C86" s="233" t="s">
        <v>149</v>
      </c>
      <c r="D86" s="291">
        <v>47</v>
      </c>
      <c r="E86" s="301">
        <v>22</v>
      </c>
      <c r="F86" s="242">
        <v>46.808510638297875</v>
      </c>
      <c r="G86" s="313">
        <v>2</v>
      </c>
      <c r="H86" s="311">
        <v>2</v>
      </c>
      <c r="I86" s="321">
        <v>0</v>
      </c>
      <c r="J86" s="243"/>
      <c r="K86" s="240"/>
    </row>
    <row r="87" spans="1:12" ht="12.75" customHeight="1">
      <c r="A87" s="226" t="s">
        <v>297</v>
      </c>
      <c r="B87" s="227" t="s">
        <v>298</v>
      </c>
      <c r="C87" s="228" t="s">
        <v>149</v>
      </c>
      <c r="D87" s="290">
        <v>31</v>
      </c>
      <c r="E87" s="300">
        <v>24</v>
      </c>
      <c r="F87" s="241">
        <v>77.41935483870968</v>
      </c>
      <c r="G87" s="312">
        <v>3</v>
      </c>
      <c r="H87" s="309">
        <v>3</v>
      </c>
      <c r="I87" s="320">
        <v>0</v>
      </c>
      <c r="J87" s="243"/>
      <c r="K87" s="240"/>
    </row>
    <row r="88" spans="1:12" ht="12.75" customHeight="1">
      <c r="A88" s="231" t="s">
        <v>299</v>
      </c>
      <c r="B88" s="232" t="s">
        <v>300</v>
      </c>
      <c r="C88" s="233" t="s">
        <v>969</v>
      </c>
      <c r="D88" s="291">
        <v>17</v>
      </c>
      <c r="E88" s="301">
        <v>10</v>
      </c>
      <c r="F88" s="242">
        <v>58.82352941176471</v>
      </c>
      <c r="G88" s="313">
        <v>2</v>
      </c>
      <c r="H88" s="311">
        <v>2</v>
      </c>
      <c r="I88" s="321">
        <v>0</v>
      </c>
      <c r="J88" s="243"/>
      <c r="K88" s="240"/>
    </row>
    <row r="89" spans="1:12" ht="12.75" customHeight="1">
      <c r="A89" s="226" t="s">
        <v>301</v>
      </c>
      <c r="B89" s="227" t="s">
        <v>302</v>
      </c>
      <c r="C89" s="228" t="s">
        <v>969</v>
      </c>
      <c r="D89" s="290">
        <v>46</v>
      </c>
      <c r="E89" s="300">
        <v>24</v>
      </c>
      <c r="F89" s="241">
        <v>52.173913043478258</v>
      </c>
      <c r="G89" s="312">
        <v>7</v>
      </c>
      <c r="H89" s="309">
        <v>7</v>
      </c>
      <c r="I89" s="320">
        <v>0</v>
      </c>
      <c r="J89" s="243"/>
      <c r="K89" s="240"/>
    </row>
    <row r="90" spans="1:12" ht="12.75" customHeight="1">
      <c r="A90" s="231" t="s">
        <v>303</v>
      </c>
      <c r="B90" s="232" t="s">
        <v>304</v>
      </c>
      <c r="C90" s="233" t="s">
        <v>969</v>
      </c>
      <c r="D90" s="291">
        <v>16</v>
      </c>
      <c r="E90" s="301">
        <v>7</v>
      </c>
      <c r="F90" s="242">
        <v>43.75</v>
      </c>
      <c r="G90" s="313">
        <v>1</v>
      </c>
      <c r="H90" s="311">
        <v>1</v>
      </c>
      <c r="I90" s="321">
        <v>0</v>
      </c>
      <c r="J90" s="243"/>
      <c r="K90" s="240"/>
    </row>
    <row r="91" spans="1:12" ht="12.75" customHeight="1">
      <c r="A91" s="226" t="s">
        <v>305</v>
      </c>
      <c r="B91" s="227" t="s">
        <v>306</v>
      </c>
      <c r="C91" s="228" t="s">
        <v>149</v>
      </c>
      <c r="D91" s="290">
        <v>37</v>
      </c>
      <c r="E91" s="300">
        <v>30</v>
      </c>
      <c r="F91" s="241">
        <v>81.081081081081081</v>
      </c>
      <c r="G91" s="312">
        <v>1</v>
      </c>
      <c r="H91" s="309">
        <v>1</v>
      </c>
      <c r="I91" s="320">
        <v>0</v>
      </c>
      <c r="J91" s="243"/>
      <c r="K91" s="240"/>
    </row>
    <row r="92" spans="1:12" ht="12.75" customHeight="1">
      <c r="A92" s="231" t="s">
        <v>307</v>
      </c>
      <c r="B92" s="232" t="s">
        <v>308</v>
      </c>
      <c r="C92" s="233" t="s">
        <v>149</v>
      </c>
      <c r="D92" s="291">
        <v>59</v>
      </c>
      <c r="E92" s="301">
        <v>35</v>
      </c>
      <c r="F92" s="242">
        <v>59.322033898305079</v>
      </c>
      <c r="G92" s="313">
        <v>3</v>
      </c>
      <c r="H92" s="311">
        <v>3</v>
      </c>
      <c r="I92" s="321">
        <v>0</v>
      </c>
      <c r="J92" s="243"/>
      <c r="K92" s="240"/>
    </row>
    <row r="93" spans="1:12" ht="12.75" customHeight="1">
      <c r="A93" s="226" t="s">
        <v>309</v>
      </c>
      <c r="B93" s="227" t="s">
        <v>310</v>
      </c>
      <c r="C93" s="228" t="s">
        <v>149</v>
      </c>
      <c r="D93" s="290">
        <v>54</v>
      </c>
      <c r="E93" s="300">
        <v>34</v>
      </c>
      <c r="F93" s="241">
        <v>62.962962962962962</v>
      </c>
      <c r="G93" s="312">
        <v>4</v>
      </c>
      <c r="H93" s="309">
        <v>4</v>
      </c>
      <c r="I93" s="320">
        <v>0</v>
      </c>
      <c r="J93" s="243"/>
      <c r="K93" s="240"/>
    </row>
    <row r="94" spans="1:12" ht="12.75" customHeight="1">
      <c r="A94" s="231" t="s">
        <v>311</v>
      </c>
      <c r="B94" s="232" t="s">
        <v>312</v>
      </c>
      <c r="C94" s="233" t="s">
        <v>149</v>
      </c>
      <c r="D94" s="291">
        <v>44</v>
      </c>
      <c r="E94" s="301">
        <v>34</v>
      </c>
      <c r="F94" s="242">
        <v>77.272727272727266</v>
      </c>
      <c r="G94" s="313">
        <v>4</v>
      </c>
      <c r="H94" s="311">
        <v>4</v>
      </c>
      <c r="I94" s="321">
        <v>0</v>
      </c>
      <c r="J94" s="243"/>
      <c r="K94" s="240"/>
    </row>
    <row r="95" spans="1:12" ht="12.75" customHeight="1">
      <c r="A95" s="226" t="s">
        <v>313</v>
      </c>
      <c r="B95" s="227" t="s">
        <v>302</v>
      </c>
      <c r="C95" s="228" t="s">
        <v>149</v>
      </c>
      <c r="D95" s="290">
        <v>56</v>
      </c>
      <c r="E95" s="300">
        <v>36</v>
      </c>
      <c r="F95" s="241">
        <v>64.285714285714292</v>
      </c>
      <c r="G95" s="312">
        <v>3</v>
      </c>
      <c r="H95" s="309">
        <v>3</v>
      </c>
      <c r="I95" s="320">
        <v>0</v>
      </c>
      <c r="J95" s="243"/>
      <c r="K95" s="240"/>
    </row>
    <row r="96" spans="1:12" ht="12.75" customHeight="1">
      <c r="A96" s="231" t="s">
        <v>314</v>
      </c>
      <c r="B96" s="232" t="s">
        <v>315</v>
      </c>
      <c r="C96" s="233" t="s">
        <v>149</v>
      </c>
      <c r="D96" s="291">
        <v>60</v>
      </c>
      <c r="E96" s="301">
        <v>29</v>
      </c>
      <c r="F96" s="242">
        <v>48.333333333333336</v>
      </c>
      <c r="G96" s="313">
        <v>5</v>
      </c>
      <c r="H96" s="311">
        <v>4</v>
      </c>
      <c r="I96" s="321">
        <v>-20</v>
      </c>
      <c r="J96" s="243"/>
      <c r="K96" s="240"/>
    </row>
    <row r="97" spans="1:11" ht="12.75" customHeight="1">
      <c r="A97" s="226" t="s">
        <v>316</v>
      </c>
      <c r="B97" s="227" t="s">
        <v>317</v>
      </c>
      <c r="C97" s="228" t="s">
        <v>149</v>
      </c>
      <c r="D97" s="290">
        <v>31</v>
      </c>
      <c r="E97" s="300">
        <v>18</v>
      </c>
      <c r="F97" s="241">
        <v>58.064516129032263</v>
      </c>
      <c r="G97" s="312">
        <v>4</v>
      </c>
      <c r="H97" s="309">
        <v>3</v>
      </c>
      <c r="I97" s="320">
        <v>-25</v>
      </c>
      <c r="J97" s="243"/>
      <c r="K97" s="240"/>
    </row>
    <row r="98" spans="1:11" ht="12.75" customHeight="1">
      <c r="A98" s="231" t="s">
        <v>318</v>
      </c>
      <c r="B98" s="232" t="s">
        <v>319</v>
      </c>
      <c r="C98" s="233" t="s">
        <v>969</v>
      </c>
      <c r="D98" s="291">
        <v>32</v>
      </c>
      <c r="E98" s="301">
        <v>16</v>
      </c>
      <c r="F98" s="242">
        <v>50</v>
      </c>
      <c r="G98" s="313">
        <v>5</v>
      </c>
      <c r="H98" s="311">
        <v>4</v>
      </c>
      <c r="I98" s="321">
        <v>-20</v>
      </c>
      <c r="J98" s="243"/>
      <c r="K98" s="240"/>
    </row>
    <row r="99" spans="1:11" ht="12.75" customHeight="1">
      <c r="A99" s="226" t="s">
        <v>320</v>
      </c>
      <c r="B99" s="227" t="s">
        <v>321</v>
      </c>
      <c r="C99" s="228" t="s">
        <v>969</v>
      </c>
      <c r="D99" s="290">
        <v>24</v>
      </c>
      <c r="E99" s="300">
        <v>17</v>
      </c>
      <c r="F99" s="241">
        <v>70.833333333333343</v>
      </c>
      <c r="G99" s="312">
        <v>5</v>
      </c>
      <c r="H99" s="309">
        <v>5</v>
      </c>
      <c r="I99" s="320">
        <v>0</v>
      </c>
      <c r="J99" s="243"/>
      <c r="K99" s="240"/>
    </row>
    <row r="100" spans="1:11" ht="12.75" customHeight="1">
      <c r="A100" s="231" t="s">
        <v>322</v>
      </c>
      <c r="B100" s="232" t="s">
        <v>323</v>
      </c>
      <c r="C100" s="233" t="s">
        <v>969</v>
      </c>
      <c r="D100" s="291">
        <v>18</v>
      </c>
      <c r="E100" s="301">
        <v>7</v>
      </c>
      <c r="F100" s="242">
        <v>38.888888888888893</v>
      </c>
      <c r="G100" s="313">
        <v>2</v>
      </c>
      <c r="H100" s="311">
        <v>2</v>
      </c>
      <c r="I100" s="321">
        <v>0</v>
      </c>
      <c r="J100" s="243"/>
      <c r="K100" s="240"/>
    </row>
    <row r="101" spans="1:11" ht="12.75" customHeight="1">
      <c r="A101" s="226" t="s">
        <v>324</v>
      </c>
      <c r="B101" s="227" t="s">
        <v>325</v>
      </c>
      <c r="C101" s="228" t="s">
        <v>969</v>
      </c>
      <c r="D101" s="290">
        <v>19</v>
      </c>
      <c r="E101" s="300">
        <v>10</v>
      </c>
      <c r="F101" s="241">
        <v>52.631578947368418</v>
      </c>
      <c r="G101" s="312">
        <v>2</v>
      </c>
      <c r="H101" s="309">
        <v>2</v>
      </c>
      <c r="I101" s="320">
        <v>0</v>
      </c>
      <c r="K101" s="240"/>
    </row>
    <row r="102" spans="1:11" ht="12.75" customHeight="1">
      <c r="A102" s="231" t="s">
        <v>326</v>
      </c>
      <c r="B102" s="232" t="s">
        <v>319</v>
      </c>
      <c r="C102" s="233" t="s">
        <v>149</v>
      </c>
      <c r="D102" s="291">
        <v>49</v>
      </c>
      <c r="E102" s="301">
        <v>30</v>
      </c>
      <c r="F102" s="242">
        <v>61.224489795918366</v>
      </c>
      <c r="G102" s="313">
        <v>3</v>
      </c>
      <c r="H102" s="311">
        <v>3</v>
      </c>
      <c r="I102" s="321">
        <v>0</v>
      </c>
      <c r="K102" s="240"/>
    </row>
    <row r="103" spans="1:11" ht="12.75" customHeight="1">
      <c r="A103" s="226" t="s">
        <v>327</v>
      </c>
      <c r="B103" s="227" t="s">
        <v>321</v>
      </c>
      <c r="C103" s="228" t="s">
        <v>149</v>
      </c>
      <c r="D103" s="290">
        <v>36</v>
      </c>
      <c r="E103" s="300">
        <v>14</v>
      </c>
      <c r="F103" s="241">
        <v>38.888888888888893</v>
      </c>
      <c r="G103" s="312">
        <v>2</v>
      </c>
      <c r="H103" s="309">
        <v>1</v>
      </c>
      <c r="I103" s="320">
        <v>-50</v>
      </c>
      <c r="K103" s="240"/>
    </row>
    <row r="104" spans="1:11" ht="12.75" customHeight="1">
      <c r="A104" s="231" t="s">
        <v>328</v>
      </c>
      <c r="B104" s="232" t="s">
        <v>323</v>
      </c>
      <c r="C104" s="233" t="s">
        <v>149</v>
      </c>
      <c r="D104" s="291">
        <v>28</v>
      </c>
      <c r="E104" s="301">
        <v>10</v>
      </c>
      <c r="F104" s="242">
        <v>35.714285714285715</v>
      </c>
      <c r="G104" s="313">
        <v>2</v>
      </c>
      <c r="H104" s="311">
        <v>2</v>
      </c>
      <c r="I104" s="321">
        <v>0</v>
      </c>
      <c r="K104" s="240"/>
    </row>
    <row r="105" spans="1:11" ht="12.75" customHeight="1">
      <c r="A105" s="226" t="s">
        <v>329</v>
      </c>
      <c r="B105" s="227" t="s">
        <v>330</v>
      </c>
      <c r="C105" s="228" t="s">
        <v>149</v>
      </c>
      <c r="D105" s="290">
        <v>47</v>
      </c>
      <c r="E105" s="300">
        <v>36</v>
      </c>
      <c r="F105" s="241">
        <v>76.59574468085107</v>
      </c>
      <c r="G105" s="312">
        <v>2</v>
      </c>
      <c r="H105" s="309">
        <v>2</v>
      </c>
      <c r="I105" s="320">
        <v>0</v>
      </c>
      <c r="K105" s="240"/>
    </row>
    <row r="106" spans="1:11" ht="12.75" customHeight="1">
      <c r="A106" s="231" t="s">
        <v>331</v>
      </c>
      <c r="B106" s="232" t="s">
        <v>325</v>
      </c>
      <c r="C106" s="233" t="s">
        <v>149</v>
      </c>
      <c r="D106" s="291">
        <v>35</v>
      </c>
      <c r="E106" s="301">
        <v>21</v>
      </c>
      <c r="F106" s="242">
        <v>60</v>
      </c>
      <c r="G106" s="313">
        <v>1</v>
      </c>
      <c r="H106" s="311">
        <v>1</v>
      </c>
      <c r="I106" s="321">
        <v>0</v>
      </c>
      <c r="K106" s="240"/>
    </row>
    <row r="107" spans="1:11" ht="12.75" customHeight="1">
      <c r="A107" s="226" t="s">
        <v>332</v>
      </c>
      <c r="B107" s="227" t="s">
        <v>333</v>
      </c>
      <c r="C107" s="228" t="s">
        <v>149</v>
      </c>
      <c r="D107" s="290">
        <v>27</v>
      </c>
      <c r="E107" s="300">
        <v>17</v>
      </c>
      <c r="F107" s="241">
        <v>62.962962962962962</v>
      </c>
      <c r="G107" s="312">
        <v>2</v>
      </c>
      <c r="H107" s="309">
        <v>2</v>
      </c>
      <c r="I107" s="320">
        <v>0</v>
      </c>
      <c r="K107" s="240"/>
    </row>
    <row r="108" spans="1:11" ht="12.75" customHeight="1">
      <c r="A108" s="231" t="s">
        <v>334</v>
      </c>
      <c r="B108" s="232" t="s">
        <v>335</v>
      </c>
      <c r="C108" s="233" t="s">
        <v>149</v>
      </c>
      <c r="D108" s="291">
        <v>32</v>
      </c>
      <c r="E108" s="301">
        <v>8</v>
      </c>
      <c r="F108" s="242">
        <v>25</v>
      </c>
      <c r="G108" s="313">
        <v>2</v>
      </c>
      <c r="H108" s="311">
        <v>2</v>
      </c>
      <c r="I108" s="321">
        <v>0</v>
      </c>
      <c r="K108" s="240"/>
    </row>
    <row r="109" spans="1:11" ht="12.75" customHeight="1">
      <c r="A109" s="226" t="s">
        <v>336</v>
      </c>
      <c r="B109" s="227" t="s">
        <v>337</v>
      </c>
      <c r="C109" s="228" t="s">
        <v>149</v>
      </c>
      <c r="D109" s="290">
        <v>26</v>
      </c>
      <c r="E109" s="300">
        <v>19</v>
      </c>
      <c r="F109" s="241">
        <v>73.076923076923066</v>
      </c>
      <c r="G109" s="312">
        <v>3</v>
      </c>
      <c r="H109" s="309">
        <v>3</v>
      </c>
      <c r="I109" s="320">
        <v>0</v>
      </c>
      <c r="K109" s="240"/>
    </row>
    <row r="110" spans="1:11" ht="12.75" customHeight="1">
      <c r="A110" s="231" t="s">
        <v>338</v>
      </c>
      <c r="B110" s="232" t="s">
        <v>339</v>
      </c>
      <c r="C110" s="233" t="s">
        <v>149</v>
      </c>
      <c r="D110" s="291">
        <v>29</v>
      </c>
      <c r="E110" s="301">
        <v>16</v>
      </c>
      <c r="F110" s="242">
        <v>55.172413793103445</v>
      </c>
      <c r="G110" s="313">
        <v>3</v>
      </c>
      <c r="H110" s="311">
        <v>3</v>
      </c>
      <c r="I110" s="321">
        <v>0</v>
      </c>
      <c r="K110" s="240"/>
    </row>
    <row r="111" spans="1:11" ht="12.75" customHeight="1">
      <c r="A111" s="226" t="s">
        <v>340</v>
      </c>
      <c r="B111" s="227" t="s">
        <v>341</v>
      </c>
      <c r="C111" s="228" t="s">
        <v>969</v>
      </c>
      <c r="D111" s="290">
        <v>18</v>
      </c>
      <c r="E111" s="300">
        <v>2</v>
      </c>
      <c r="F111" s="241">
        <v>11.111111111111111</v>
      </c>
      <c r="G111" s="312">
        <v>1</v>
      </c>
      <c r="H111" s="309">
        <v>1</v>
      </c>
      <c r="I111" s="320">
        <v>0</v>
      </c>
      <c r="K111" s="240"/>
    </row>
    <row r="112" spans="1:11" ht="12.75" customHeight="1">
      <c r="A112" s="231" t="s">
        <v>342</v>
      </c>
      <c r="B112" s="232" t="s">
        <v>343</v>
      </c>
      <c r="C112" s="233" t="s">
        <v>969</v>
      </c>
      <c r="D112" s="291">
        <v>31</v>
      </c>
      <c r="E112" s="301">
        <v>8</v>
      </c>
      <c r="F112" s="242">
        <v>25.806451612903224</v>
      </c>
      <c r="G112" s="313">
        <v>4</v>
      </c>
      <c r="H112" s="311">
        <v>3</v>
      </c>
      <c r="I112" s="321">
        <v>-25</v>
      </c>
      <c r="K112" s="240"/>
    </row>
    <row r="113" spans="1:12" ht="12.75" customHeight="1">
      <c r="A113" s="226" t="s">
        <v>344</v>
      </c>
      <c r="B113" s="227" t="s">
        <v>345</v>
      </c>
      <c r="C113" s="228" t="s">
        <v>969</v>
      </c>
      <c r="D113" s="290">
        <v>31</v>
      </c>
      <c r="E113" s="300">
        <v>19</v>
      </c>
      <c r="F113" s="241">
        <v>61.29032258064516</v>
      </c>
      <c r="G113" s="312">
        <v>4</v>
      </c>
      <c r="H113" s="309">
        <v>3</v>
      </c>
      <c r="I113" s="320">
        <v>-25</v>
      </c>
      <c r="K113" s="240"/>
    </row>
    <row r="114" spans="1:12" ht="12.75" customHeight="1">
      <c r="A114" s="231" t="s">
        <v>346</v>
      </c>
      <c r="B114" s="232" t="s">
        <v>347</v>
      </c>
      <c r="C114" s="233" t="s">
        <v>969</v>
      </c>
      <c r="D114" s="291">
        <v>121</v>
      </c>
      <c r="E114" s="301">
        <v>35</v>
      </c>
      <c r="F114" s="242">
        <v>28.925619834710741</v>
      </c>
      <c r="G114" s="313">
        <v>19</v>
      </c>
      <c r="H114" s="311">
        <v>15</v>
      </c>
      <c r="I114" s="321">
        <v>-21.05263157894737</v>
      </c>
      <c r="K114" s="240"/>
    </row>
    <row r="115" spans="1:12" ht="12" customHeight="1">
      <c r="A115" s="226" t="s">
        <v>348</v>
      </c>
      <c r="B115" s="227" t="s">
        <v>349</v>
      </c>
      <c r="C115" s="228" t="s">
        <v>969</v>
      </c>
      <c r="D115" s="290">
        <v>10</v>
      </c>
      <c r="E115" s="300">
        <v>3</v>
      </c>
      <c r="F115" s="241">
        <v>30</v>
      </c>
      <c r="G115" s="312">
        <v>2</v>
      </c>
      <c r="H115" s="309">
        <v>2</v>
      </c>
      <c r="I115" s="320">
        <v>0</v>
      </c>
      <c r="K115" s="240"/>
    </row>
    <row r="116" spans="1:12" ht="12.75" customHeight="1">
      <c r="A116" s="231" t="s">
        <v>350</v>
      </c>
      <c r="B116" s="232" t="s">
        <v>341</v>
      </c>
      <c r="C116" s="233" t="s">
        <v>149</v>
      </c>
      <c r="D116" s="291">
        <v>79</v>
      </c>
      <c r="E116" s="301">
        <v>23</v>
      </c>
      <c r="F116" s="242">
        <v>29.11392405063291</v>
      </c>
      <c r="G116" s="313">
        <v>7</v>
      </c>
      <c r="H116" s="311">
        <v>7</v>
      </c>
      <c r="I116" s="321">
        <v>0</v>
      </c>
      <c r="K116" s="240"/>
    </row>
    <row r="117" spans="1:12" ht="12.75" customHeight="1">
      <c r="A117" s="226" t="s">
        <v>351</v>
      </c>
      <c r="B117" s="227" t="s">
        <v>352</v>
      </c>
      <c r="C117" s="228" t="s">
        <v>149</v>
      </c>
      <c r="D117" s="290">
        <v>41</v>
      </c>
      <c r="E117" s="300">
        <v>15</v>
      </c>
      <c r="F117" s="241">
        <v>36.585365853658537</v>
      </c>
      <c r="G117" s="312">
        <v>4</v>
      </c>
      <c r="H117" s="309">
        <v>4</v>
      </c>
      <c r="I117" s="320">
        <v>0</v>
      </c>
      <c r="K117" s="240"/>
    </row>
    <row r="118" spans="1:12" ht="12.75" customHeight="1">
      <c r="A118" s="231" t="s">
        <v>353</v>
      </c>
      <c r="B118" s="232" t="s">
        <v>345</v>
      </c>
      <c r="C118" s="233" t="s">
        <v>149</v>
      </c>
      <c r="D118" s="291">
        <v>25</v>
      </c>
      <c r="E118" s="301">
        <v>13</v>
      </c>
      <c r="F118" s="242">
        <v>52</v>
      </c>
      <c r="G118" s="313">
        <v>1</v>
      </c>
      <c r="H118" s="311">
        <v>2</v>
      </c>
      <c r="I118" s="321">
        <v>100</v>
      </c>
      <c r="J118" s="236"/>
      <c r="K118" s="240"/>
    </row>
    <row r="119" spans="1:12" ht="12.75" customHeight="1">
      <c r="A119" s="226" t="s">
        <v>354</v>
      </c>
      <c r="B119" s="227" t="s">
        <v>355</v>
      </c>
      <c r="C119" s="228" t="s">
        <v>149</v>
      </c>
      <c r="D119" s="290">
        <v>49</v>
      </c>
      <c r="E119" s="300">
        <v>18</v>
      </c>
      <c r="F119" s="241">
        <v>36.734693877551024</v>
      </c>
      <c r="G119" s="312">
        <v>7</v>
      </c>
      <c r="H119" s="309">
        <v>8</v>
      </c>
      <c r="I119" s="320">
        <v>14.285714285714292</v>
      </c>
      <c r="J119" s="236"/>
      <c r="K119" s="240"/>
    </row>
    <row r="120" spans="1:12" ht="26.25" customHeight="1">
      <c r="A120" s="231" t="s">
        <v>356</v>
      </c>
      <c r="B120" s="232" t="s">
        <v>357</v>
      </c>
      <c r="C120" s="233" t="s">
        <v>149</v>
      </c>
      <c r="D120" s="291">
        <v>39</v>
      </c>
      <c r="E120" s="301">
        <v>22</v>
      </c>
      <c r="F120" s="242">
        <v>56.410256410256409</v>
      </c>
      <c r="G120" s="313">
        <v>3</v>
      </c>
      <c r="H120" s="311">
        <v>3</v>
      </c>
      <c r="I120" s="321">
        <v>0</v>
      </c>
      <c r="J120" s="236"/>
      <c r="K120" s="240"/>
    </row>
    <row r="121" spans="1:12" ht="12.75" customHeight="1">
      <c r="A121" s="226" t="s">
        <v>358</v>
      </c>
      <c r="B121" s="227" t="s">
        <v>359</v>
      </c>
      <c r="C121" s="228" t="s">
        <v>149</v>
      </c>
      <c r="D121" s="290">
        <v>43</v>
      </c>
      <c r="E121" s="300">
        <v>25</v>
      </c>
      <c r="F121" s="241">
        <v>58.139534883720934</v>
      </c>
      <c r="G121" s="312">
        <v>3</v>
      </c>
      <c r="H121" s="309">
        <v>3</v>
      </c>
      <c r="I121" s="320">
        <v>0</v>
      </c>
      <c r="J121" s="236"/>
      <c r="K121" s="240"/>
    </row>
    <row r="122" spans="1:12" ht="12.75" customHeight="1">
      <c r="A122" s="231" t="s">
        <v>360</v>
      </c>
      <c r="B122" s="232" t="s">
        <v>361</v>
      </c>
      <c r="C122" s="233" t="s">
        <v>149</v>
      </c>
      <c r="D122" s="291">
        <v>34</v>
      </c>
      <c r="E122" s="301">
        <v>15</v>
      </c>
      <c r="F122" s="242">
        <v>44.117647058823529</v>
      </c>
      <c r="G122" s="313">
        <v>2</v>
      </c>
      <c r="H122" s="311">
        <v>2</v>
      </c>
      <c r="I122" s="321">
        <v>0</v>
      </c>
      <c r="J122" s="236"/>
      <c r="K122" s="240"/>
    </row>
    <row r="123" spans="1:12" ht="12.75" customHeight="1">
      <c r="A123" s="226" t="s">
        <v>362</v>
      </c>
      <c r="B123" s="227" t="s">
        <v>363</v>
      </c>
      <c r="C123" s="228" t="s">
        <v>969</v>
      </c>
      <c r="D123" s="290">
        <v>26</v>
      </c>
      <c r="E123" s="300">
        <v>12</v>
      </c>
      <c r="F123" s="241">
        <v>46.153846153846153</v>
      </c>
      <c r="G123" s="312">
        <v>3</v>
      </c>
      <c r="H123" s="309">
        <v>3</v>
      </c>
      <c r="I123" s="320">
        <v>0</v>
      </c>
      <c r="J123" s="236"/>
      <c r="K123" s="240"/>
    </row>
    <row r="124" spans="1:12" ht="12.75" customHeight="1">
      <c r="A124" s="231" t="s">
        <v>364</v>
      </c>
      <c r="B124" s="232" t="s">
        <v>365</v>
      </c>
      <c r="C124" s="233" t="s">
        <v>969</v>
      </c>
      <c r="D124" s="291">
        <v>23</v>
      </c>
      <c r="E124" s="301">
        <v>7</v>
      </c>
      <c r="F124" s="242">
        <v>30.434782608695656</v>
      </c>
      <c r="G124" s="313">
        <v>5</v>
      </c>
      <c r="H124" s="311">
        <v>5</v>
      </c>
      <c r="I124" s="321">
        <v>0</v>
      </c>
      <c r="J124" s="236"/>
      <c r="K124" s="240"/>
    </row>
    <row r="125" spans="1:12" ht="12.75" customHeight="1">
      <c r="A125" s="226" t="s">
        <v>366</v>
      </c>
      <c r="B125" s="227" t="s">
        <v>367</v>
      </c>
      <c r="C125" s="228" t="s">
        <v>969</v>
      </c>
      <c r="D125" s="290">
        <v>44</v>
      </c>
      <c r="E125" s="300">
        <v>21</v>
      </c>
      <c r="F125" s="241">
        <v>47.727272727272727</v>
      </c>
      <c r="G125" s="312">
        <v>10</v>
      </c>
      <c r="H125" s="309">
        <v>9</v>
      </c>
      <c r="I125" s="320">
        <v>-10</v>
      </c>
      <c r="J125" s="236"/>
      <c r="K125" s="240"/>
    </row>
    <row r="126" spans="1:12" ht="12.75" customHeight="1">
      <c r="A126" s="231" t="s">
        <v>368</v>
      </c>
      <c r="B126" s="232" t="s">
        <v>363</v>
      </c>
      <c r="C126" s="233" t="s">
        <v>149</v>
      </c>
      <c r="D126" s="291">
        <v>55</v>
      </c>
      <c r="E126" s="301">
        <v>32</v>
      </c>
      <c r="F126" s="242">
        <v>58.18181818181818</v>
      </c>
      <c r="G126" s="313">
        <v>3</v>
      </c>
      <c r="H126" s="311">
        <v>3</v>
      </c>
      <c r="I126" s="321">
        <v>0</v>
      </c>
      <c r="J126" s="236"/>
      <c r="K126" s="240"/>
    </row>
    <row r="127" spans="1:12" ht="12.75" customHeight="1">
      <c r="A127" s="226" t="s">
        <v>369</v>
      </c>
      <c r="B127" s="227" t="s">
        <v>370</v>
      </c>
      <c r="C127" s="228" t="s">
        <v>149</v>
      </c>
      <c r="D127" s="290">
        <v>43</v>
      </c>
      <c r="E127" s="300">
        <v>15</v>
      </c>
      <c r="F127" s="241">
        <v>34.883720930232556</v>
      </c>
      <c r="G127" s="312">
        <v>4</v>
      </c>
      <c r="H127" s="309">
        <v>4</v>
      </c>
      <c r="I127" s="320">
        <v>0</v>
      </c>
      <c r="J127" s="236"/>
      <c r="K127" s="240"/>
      <c r="L127" s="236"/>
    </row>
    <row r="128" spans="1:12" ht="12.75" customHeight="1">
      <c r="A128" s="231" t="s">
        <v>371</v>
      </c>
      <c r="B128" s="232" t="s">
        <v>372</v>
      </c>
      <c r="C128" s="233" t="s">
        <v>149</v>
      </c>
      <c r="D128" s="291">
        <v>36</v>
      </c>
      <c r="E128" s="301">
        <v>16</v>
      </c>
      <c r="F128" s="242">
        <v>44.444444444444443</v>
      </c>
      <c r="G128" s="313">
        <v>4</v>
      </c>
      <c r="H128" s="311">
        <v>3</v>
      </c>
      <c r="I128" s="321">
        <v>-25</v>
      </c>
      <c r="J128" s="236"/>
      <c r="K128" s="240"/>
      <c r="L128" s="236"/>
    </row>
    <row r="129" spans="1:12" ht="12.75" customHeight="1">
      <c r="A129" s="226" t="s">
        <v>373</v>
      </c>
      <c r="B129" s="227" t="s">
        <v>374</v>
      </c>
      <c r="C129" s="228" t="s">
        <v>149</v>
      </c>
      <c r="D129" s="290">
        <v>30</v>
      </c>
      <c r="E129" s="300">
        <v>11</v>
      </c>
      <c r="F129" s="241">
        <v>36.666666666666664</v>
      </c>
      <c r="G129" s="312">
        <v>3</v>
      </c>
      <c r="H129" s="309">
        <v>3</v>
      </c>
      <c r="I129" s="320">
        <v>0</v>
      </c>
      <c r="J129" s="236"/>
      <c r="K129" s="240"/>
      <c r="L129" s="236"/>
    </row>
    <row r="130" spans="1:12" ht="12.75" customHeight="1">
      <c r="A130" s="231" t="s">
        <v>375</v>
      </c>
      <c r="B130" s="232" t="s">
        <v>376</v>
      </c>
      <c r="C130" s="233" t="s">
        <v>149</v>
      </c>
      <c r="D130" s="291">
        <v>38</v>
      </c>
      <c r="E130" s="301">
        <v>16</v>
      </c>
      <c r="F130" s="242">
        <v>42.105263157894733</v>
      </c>
      <c r="G130" s="313">
        <v>2</v>
      </c>
      <c r="H130" s="311">
        <v>2</v>
      </c>
      <c r="I130" s="321">
        <v>0</v>
      </c>
      <c r="J130" s="236"/>
      <c r="K130" s="240"/>
      <c r="L130" s="236"/>
    </row>
    <row r="131" spans="1:12" ht="12.75" customHeight="1">
      <c r="A131" s="226" t="s">
        <v>377</v>
      </c>
      <c r="B131" s="227" t="s">
        <v>378</v>
      </c>
      <c r="C131" s="228" t="s">
        <v>149</v>
      </c>
      <c r="D131" s="290">
        <v>50</v>
      </c>
      <c r="E131" s="300">
        <v>23</v>
      </c>
      <c r="F131" s="241">
        <v>46</v>
      </c>
      <c r="G131" s="312">
        <v>4</v>
      </c>
      <c r="H131" s="309">
        <v>4</v>
      </c>
      <c r="I131" s="320">
        <v>0</v>
      </c>
      <c r="J131" s="236"/>
      <c r="K131" s="240"/>
      <c r="L131" s="236"/>
    </row>
    <row r="132" spans="1:12" ht="12.75" customHeight="1">
      <c r="A132" s="231" t="s">
        <v>379</v>
      </c>
      <c r="B132" s="232" t="s">
        <v>380</v>
      </c>
      <c r="C132" s="233" t="s">
        <v>149</v>
      </c>
      <c r="D132" s="291">
        <v>55</v>
      </c>
      <c r="E132" s="301">
        <v>27</v>
      </c>
      <c r="F132" s="242">
        <v>49.090909090909093</v>
      </c>
      <c r="G132" s="313">
        <v>4</v>
      </c>
      <c r="H132" s="311">
        <v>3</v>
      </c>
      <c r="I132" s="321">
        <v>-25</v>
      </c>
      <c r="J132" s="236"/>
      <c r="K132" s="240"/>
      <c r="L132" s="236"/>
    </row>
    <row r="133" spans="1:12" ht="12.75" customHeight="1">
      <c r="A133" s="226" t="s">
        <v>381</v>
      </c>
      <c r="B133" s="227" t="s">
        <v>365</v>
      </c>
      <c r="C133" s="228" t="s">
        <v>149</v>
      </c>
      <c r="D133" s="290">
        <v>32</v>
      </c>
      <c r="E133" s="300">
        <v>17</v>
      </c>
      <c r="F133" s="241">
        <v>53.125</v>
      </c>
      <c r="G133" s="312">
        <v>4</v>
      </c>
      <c r="H133" s="309">
        <v>4</v>
      </c>
      <c r="I133" s="320">
        <v>0</v>
      </c>
      <c r="J133" s="236"/>
      <c r="K133" s="240"/>
      <c r="L133" s="236"/>
    </row>
    <row r="134" spans="1:12" ht="12.75" customHeight="1">
      <c r="A134" s="231" t="s">
        <v>382</v>
      </c>
      <c r="B134" s="232" t="s">
        <v>383</v>
      </c>
      <c r="C134" s="233" t="s">
        <v>149</v>
      </c>
      <c r="D134" s="291">
        <v>45</v>
      </c>
      <c r="E134" s="301">
        <v>21</v>
      </c>
      <c r="F134" s="242">
        <v>46.666666666666664</v>
      </c>
      <c r="G134" s="313">
        <v>1</v>
      </c>
      <c r="H134" s="311">
        <v>1</v>
      </c>
      <c r="I134" s="321">
        <v>0</v>
      </c>
      <c r="J134" s="236"/>
      <c r="K134" s="240"/>
      <c r="L134" s="236"/>
    </row>
    <row r="135" spans="1:12" ht="12.75" customHeight="1">
      <c r="A135" s="226" t="s">
        <v>384</v>
      </c>
      <c r="B135" s="227" t="s">
        <v>385</v>
      </c>
      <c r="C135" s="228" t="s">
        <v>969</v>
      </c>
      <c r="D135" s="290">
        <v>73</v>
      </c>
      <c r="E135" s="300">
        <v>40</v>
      </c>
      <c r="F135" s="241">
        <v>54.794520547945204</v>
      </c>
      <c r="G135" s="312">
        <v>7</v>
      </c>
      <c r="H135" s="309">
        <v>7</v>
      </c>
      <c r="I135" s="320">
        <v>0</v>
      </c>
      <c r="J135" s="236"/>
      <c r="K135" s="240"/>
      <c r="L135" s="236"/>
    </row>
    <row r="136" spans="1:12" ht="12.75" customHeight="1">
      <c r="A136" s="231" t="s">
        <v>386</v>
      </c>
      <c r="B136" s="232" t="s">
        <v>387</v>
      </c>
      <c r="C136" s="233" t="s">
        <v>969</v>
      </c>
      <c r="D136" s="291">
        <v>15</v>
      </c>
      <c r="E136" s="301">
        <v>8</v>
      </c>
      <c r="F136" s="242">
        <v>53.333333333333336</v>
      </c>
      <c r="G136" s="313">
        <v>2</v>
      </c>
      <c r="H136" s="311">
        <v>2</v>
      </c>
      <c r="I136" s="321">
        <v>0</v>
      </c>
      <c r="J136" s="236"/>
      <c r="K136" s="240"/>
      <c r="L136" s="236"/>
    </row>
    <row r="137" spans="1:12" ht="12.75" customHeight="1">
      <c r="A137" s="226" t="s">
        <v>388</v>
      </c>
      <c r="B137" s="227" t="s">
        <v>389</v>
      </c>
      <c r="C137" s="228" t="s">
        <v>970</v>
      </c>
      <c r="D137" s="290">
        <v>23</v>
      </c>
      <c r="E137" s="300">
        <v>17</v>
      </c>
      <c r="F137" s="241">
        <v>73.91304347826086</v>
      </c>
      <c r="G137" s="312">
        <v>4</v>
      </c>
      <c r="H137" s="309">
        <v>5</v>
      </c>
      <c r="I137" s="320">
        <v>25</v>
      </c>
      <c r="J137" s="236"/>
      <c r="K137" s="240"/>
      <c r="L137" s="236"/>
    </row>
    <row r="138" spans="1:12" ht="12.75" customHeight="1">
      <c r="A138" s="231" t="s">
        <v>390</v>
      </c>
      <c r="B138" s="232" t="s">
        <v>391</v>
      </c>
      <c r="C138" s="233" t="s">
        <v>969</v>
      </c>
      <c r="D138" s="291">
        <v>15</v>
      </c>
      <c r="E138" s="301">
        <v>10</v>
      </c>
      <c r="F138" s="242">
        <v>66.666666666666657</v>
      </c>
      <c r="G138" s="313">
        <v>2</v>
      </c>
      <c r="H138" s="311">
        <v>2</v>
      </c>
      <c r="I138" s="321">
        <v>0</v>
      </c>
      <c r="J138" s="236"/>
      <c r="K138" s="240"/>
      <c r="L138" s="236"/>
    </row>
    <row r="139" spans="1:12" ht="12.75" customHeight="1">
      <c r="A139" s="226" t="s">
        <v>392</v>
      </c>
      <c r="B139" s="227" t="s">
        <v>393</v>
      </c>
      <c r="C139" s="228" t="s">
        <v>149</v>
      </c>
      <c r="D139" s="290">
        <v>44</v>
      </c>
      <c r="E139" s="300">
        <v>28</v>
      </c>
      <c r="F139" s="241">
        <v>63.636363636363633</v>
      </c>
      <c r="G139" s="312">
        <v>3</v>
      </c>
      <c r="H139" s="309">
        <v>3</v>
      </c>
      <c r="I139" s="320">
        <v>0</v>
      </c>
      <c r="J139" s="236"/>
      <c r="K139" s="240"/>
      <c r="L139" s="236"/>
    </row>
    <row r="140" spans="1:12" ht="12.75" customHeight="1">
      <c r="A140" s="231" t="s">
        <v>394</v>
      </c>
      <c r="B140" s="232" t="s">
        <v>385</v>
      </c>
      <c r="C140" s="233" t="s">
        <v>149</v>
      </c>
      <c r="D140" s="291">
        <v>76</v>
      </c>
      <c r="E140" s="301">
        <v>37</v>
      </c>
      <c r="F140" s="242">
        <v>48.684210526315788</v>
      </c>
      <c r="G140" s="313">
        <v>5</v>
      </c>
      <c r="H140" s="311">
        <v>5</v>
      </c>
      <c r="I140" s="321">
        <v>0</v>
      </c>
      <c r="J140" s="236"/>
      <c r="K140" s="240"/>
      <c r="L140" s="236"/>
    </row>
    <row r="141" spans="1:12" ht="12.75" customHeight="1">
      <c r="A141" s="226" t="s">
        <v>395</v>
      </c>
      <c r="B141" s="227" t="s">
        <v>396</v>
      </c>
      <c r="C141" s="228" t="s">
        <v>149</v>
      </c>
      <c r="D141" s="290">
        <v>32</v>
      </c>
      <c r="E141" s="300">
        <v>18</v>
      </c>
      <c r="F141" s="241">
        <v>56.25</v>
      </c>
      <c r="G141" s="312">
        <v>3</v>
      </c>
      <c r="H141" s="309">
        <v>2</v>
      </c>
      <c r="I141" s="320">
        <v>-33.333333333333329</v>
      </c>
      <c r="J141" s="236"/>
      <c r="K141" s="240"/>
      <c r="L141" s="236"/>
    </row>
    <row r="142" spans="1:12" ht="12.75" customHeight="1">
      <c r="A142" s="231" t="s">
        <v>397</v>
      </c>
      <c r="B142" s="232" t="s">
        <v>398</v>
      </c>
      <c r="C142" s="233" t="s">
        <v>149</v>
      </c>
      <c r="D142" s="291">
        <v>51</v>
      </c>
      <c r="E142" s="301">
        <v>20</v>
      </c>
      <c r="F142" s="242">
        <v>39.215686274509807</v>
      </c>
      <c r="G142" s="313">
        <v>5</v>
      </c>
      <c r="H142" s="311">
        <v>5</v>
      </c>
      <c r="I142" s="321">
        <v>0</v>
      </c>
      <c r="J142" s="236"/>
      <c r="K142" s="240"/>
      <c r="L142" s="236"/>
    </row>
    <row r="143" spans="1:12" ht="12.75" customHeight="1">
      <c r="A143" s="226" t="s">
        <v>399</v>
      </c>
      <c r="B143" s="227" t="s">
        <v>400</v>
      </c>
      <c r="C143" s="228" t="s">
        <v>149</v>
      </c>
      <c r="D143" s="290">
        <v>63</v>
      </c>
      <c r="E143" s="300">
        <v>27</v>
      </c>
      <c r="F143" s="241">
        <v>42.857142857142854</v>
      </c>
      <c r="G143" s="312">
        <v>3</v>
      </c>
      <c r="H143" s="309">
        <v>3</v>
      </c>
      <c r="I143" s="320">
        <v>0</v>
      </c>
      <c r="J143" s="236"/>
      <c r="K143" s="240"/>
      <c r="L143" s="236"/>
    </row>
    <row r="144" spans="1:12" ht="12.75" customHeight="1">
      <c r="A144" s="231" t="s">
        <v>401</v>
      </c>
      <c r="B144" s="232" t="s">
        <v>402</v>
      </c>
      <c r="C144" s="233" t="s">
        <v>149</v>
      </c>
      <c r="D144" s="291">
        <v>33</v>
      </c>
      <c r="E144" s="301">
        <v>14</v>
      </c>
      <c r="F144" s="242">
        <v>42.424242424242422</v>
      </c>
      <c r="G144" s="313">
        <v>4</v>
      </c>
      <c r="H144" s="311">
        <v>3</v>
      </c>
      <c r="I144" s="321">
        <v>-25</v>
      </c>
      <c r="J144" s="236"/>
      <c r="K144" s="240"/>
      <c r="L144" s="236"/>
    </row>
    <row r="145" spans="1:11" ht="12.75" customHeight="1">
      <c r="A145" s="226" t="s">
        <v>403</v>
      </c>
      <c r="B145" s="227" t="s">
        <v>404</v>
      </c>
      <c r="C145" s="228" t="s">
        <v>149</v>
      </c>
      <c r="D145" s="290">
        <v>49</v>
      </c>
      <c r="E145" s="300">
        <v>24</v>
      </c>
      <c r="F145" s="241">
        <v>48.979591836734691</v>
      </c>
      <c r="G145" s="312">
        <v>2</v>
      </c>
      <c r="H145" s="309">
        <v>2</v>
      </c>
      <c r="I145" s="320">
        <v>0</v>
      </c>
      <c r="J145" s="236"/>
      <c r="K145" s="240"/>
    </row>
    <row r="146" spans="1:11" ht="12.75" customHeight="1">
      <c r="A146" s="231" t="s">
        <v>405</v>
      </c>
      <c r="B146" s="232" t="s">
        <v>406</v>
      </c>
      <c r="C146" s="233" t="s">
        <v>149</v>
      </c>
      <c r="D146" s="291">
        <v>51</v>
      </c>
      <c r="E146" s="301">
        <v>24</v>
      </c>
      <c r="F146" s="242">
        <v>47.058823529411761</v>
      </c>
      <c r="G146" s="313">
        <v>1</v>
      </c>
      <c r="H146" s="311">
        <v>1</v>
      </c>
      <c r="I146" s="321">
        <v>0</v>
      </c>
      <c r="J146" s="236"/>
      <c r="K146" s="240"/>
    </row>
    <row r="147" spans="1:11" ht="12.75" customHeight="1">
      <c r="A147" s="226" t="s">
        <v>407</v>
      </c>
      <c r="B147" s="227" t="s">
        <v>408</v>
      </c>
      <c r="C147" s="228" t="s">
        <v>149</v>
      </c>
      <c r="D147" s="290">
        <v>56</v>
      </c>
      <c r="E147" s="300">
        <v>24</v>
      </c>
      <c r="F147" s="241">
        <v>42.857142857142854</v>
      </c>
      <c r="G147" s="312">
        <v>3</v>
      </c>
      <c r="H147" s="309">
        <v>3</v>
      </c>
      <c r="I147" s="320">
        <v>0</v>
      </c>
      <c r="J147" s="236"/>
      <c r="K147" s="240"/>
    </row>
    <row r="148" spans="1:11" ht="12.75" customHeight="1">
      <c r="A148" s="238" t="s">
        <v>409</v>
      </c>
      <c r="B148" s="232" t="s">
        <v>410</v>
      </c>
      <c r="C148" s="239" t="s">
        <v>149</v>
      </c>
      <c r="D148" s="291">
        <v>55</v>
      </c>
      <c r="E148" s="301">
        <v>19</v>
      </c>
      <c r="F148" s="242">
        <v>34.545454545454547</v>
      </c>
      <c r="G148" s="313">
        <v>5</v>
      </c>
      <c r="H148" s="311">
        <v>4</v>
      </c>
      <c r="I148" s="321">
        <v>-20</v>
      </c>
      <c r="J148" s="236"/>
      <c r="K148" s="240"/>
    </row>
    <row r="149" spans="1:11" ht="12.75" customHeight="1">
      <c r="A149" s="474" t="s">
        <v>411</v>
      </c>
      <c r="B149" s="474"/>
      <c r="C149" s="474"/>
      <c r="D149" s="474"/>
      <c r="E149" s="474"/>
      <c r="F149" s="474"/>
      <c r="G149" s="474"/>
      <c r="H149" s="474"/>
      <c r="I149" s="474"/>
      <c r="K149" s="240"/>
    </row>
    <row r="150" spans="1:11" ht="12.75" customHeight="1">
      <c r="A150" s="246" t="s">
        <v>412</v>
      </c>
      <c r="B150" s="227" t="s">
        <v>411</v>
      </c>
      <c r="C150" s="247" t="s">
        <v>969</v>
      </c>
      <c r="D150" s="290">
        <v>726</v>
      </c>
      <c r="E150" s="300">
        <v>629</v>
      </c>
      <c r="F150" s="241">
        <v>86.639118457300285</v>
      </c>
      <c r="G150" s="314">
        <v>100</v>
      </c>
      <c r="H150" s="314">
        <v>76</v>
      </c>
      <c r="I150" s="322">
        <v>-24</v>
      </c>
      <c r="K150" s="240"/>
    </row>
    <row r="151" spans="1:11" ht="12.75" customHeight="1">
      <c r="A151" s="474" t="s">
        <v>413</v>
      </c>
      <c r="B151" s="474"/>
      <c r="C151" s="474"/>
      <c r="D151" s="474"/>
      <c r="E151" s="474"/>
      <c r="F151" s="474"/>
      <c r="G151" s="474"/>
      <c r="H151" s="474"/>
      <c r="I151" s="474"/>
      <c r="K151" s="240"/>
    </row>
    <row r="152" spans="1:11" ht="12.75" customHeight="1">
      <c r="A152" s="226" t="s">
        <v>414</v>
      </c>
      <c r="B152" s="227" t="s">
        <v>415</v>
      </c>
      <c r="C152" s="228" t="s">
        <v>969</v>
      </c>
      <c r="D152" s="290">
        <v>20</v>
      </c>
      <c r="E152" s="300">
        <v>17</v>
      </c>
      <c r="F152" s="241">
        <v>85</v>
      </c>
      <c r="G152" s="309">
        <v>4</v>
      </c>
      <c r="H152" s="309">
        <v>3</v>
      </c>
      <c r="I152" s="320">
        <v>-25</v>
      </c>
      <c r="J152" s="236"/>
      <c r="K152" s="240"/>
    </row>
    <row r="153" spans="1:11" ht="12.75" customHeight="1">
      <c r="A153" s="231" t="s">
        <v>416</v>
      </c>
      <c r="B153" s="232" t="s">
        <v>417</v>
      </c>
      <c r="C153" s="233" t="s">
        <v>969</v>
      </c>
      <c r="D153" s="291">
        <v>25</v>
      </c>
      <c r="E153" s="301">
        <v>24</v>
      </c>
      <c r="F153" s="242">
        <v>96</v>
      </c>
      <c r="G153" s="311">
        <v>7</v>
      </c>
      <c r="H153" s="311">
        <v>3</v>
      </c>
      <c r="I153" s="321">
        <v>-57.142857142857146</v>
      </c>
      <c r="J153" s="236"/>
      <c r="K153" s="240"/>
    </row>
    <row r="154" spans="1:11" ht="12.75" customHeight="1">
      <c r="A154" s="226" t="s">
        <v>418</v>
      </c>
      <c r="B154" s="227" t="s">
        <v>419</v>
      </c>
      <c r="C154" s="228" t="s">
        <v>969</v>
      </c>
      <c r="D154" s="290">
        <v>16</v>
      </c>
      <c r="E154" s="300">
        <v>11</v>
      </c>
      <c r="F154" s="241">
        <v>68.75</v>
      </c>
      <c r="G154" s="309">
        <v>5</v>
      </c>
      <c r="H154" s="309">
        <v>2</v>
      </c>
      <c r="I154" s="320">
        <v>-60</v>
      </c>
      <c r="J154" s="236"/>
      <c r="K154" s="240"/>
    </row>
    <row r="155" spans="1:11" ht="12.75" customHeight="1">
      <c r="A155" s="231" t="s">
        <v>420</v>
      </c>
      <c r="B155" s="232" t="s">
        <v>421</v>
      </c>
      <c r="C155" s="233" t="s">
        <v>969</v>
      </c>
      <c r="D155" s="291">
        <v>56</v>
      </c>
      <c r="E155" s="301">
        <v>49</v>
      </c>
      <c r="F155" s="242">
        <v>87.5</v>
      </c>
      <c r="G155" s="311">
        <v>8</v>
      </c>
      <c r="H155" s="311">
        <v>6</v>
      </c>
      <c r="I155" s="321">
        <v>-25</v>
      </c>
      <c r="J155" s="236"/>
      <c r="K155" s="240"/>
    </row>
    <row r="156" spans="1:11" ht="12.75" customHeight="1">
      <c r="A156" s="226" t="s">
        <v>422</v>
      </c>
      <c r="B156" s="227" t="s">
        <v>423</v>
      </c>
      <c r="C156" s="228" t="s">
        <v>149</v>
      </c>
      <c r="D156" s="290">
        <v>50</v>
      </c>
      <c r="E156" s="300">
        <v>47</v>
      </c>
      <c r="F156" s="241">
        <v>94</v>
      </c>
      <c r="G156" s="309">
        <v>10</v>
      </c>
      <c r="H156" s="309">
        <v>6</v>
      </c>
      <c r="I156" s="320">
        <v>-40</v>
      </c>
      <c r="J156" s="236"/>
      <c r="K156" s="240"/>
    </row>
    <row r="157" spans="1:11" ht="12.75" customHeight="1">
      <c r="A157" s="231" t="s">
        <v>424</v>
      </c>
      <c r="B157" s="232" t="s">
        <v>425</v>
      </c>
      <c r="C157" s="233" t="s">
        <v>149</v>
      </c>
      <c r="D157" s="291">
        <v>38</v>
      </c>
      <c r="E157" s="301">
        <v>36</v>
      </c>
      <c r="F157" s="242">
        <v>94.73684210526315</v>
      </c>
      <c r="G157" s="311">
        <v>8</v>
      </c>
      <c r="H157" s="311">
        <v>6</v>
      </c>
      <c r="I157" s="321">
        <v>-25</v>
      </c>
      <c r="J157" s="236"/>
      <c r="K157" s="240"/>
    </row>
    <row r="158" spans="1:11" ht="12.75" customHeight="1">
      <c r="A158" s="226" t="s">
        <v>426</v>
      </c>
      <c r="B158" s="227" t="s">
        <v>427</v>
      </c>
      <c r="C158" s="228" t="s">
        <v>149</v>
      </c>
      <c r="D158" s="290">
        <v>44</v>
      </c>
      <c r="E158" s="300">
        <v>42</v>
      </c>
      <c r="F158" s="241">
        <v>95.454545454545453</v>
      </c>
      <c r="G158" s="309">
        <v>7</v>
      </c>
      <c r="H158" s="309">
        <v>6</v>
      </c>
      <c r="I158" s="320">
        <v>-14.285714285714292</v>
      </c>
      <c r="J158" s="236"/>
      <c r="K158" s="240"/>
    </row>
    <row r="159" spans="1:11" ht="12.75" customHeight="1">
      <c r="A159" s="231" t="s">
        <v>428</v>
      </c>
      <c r="B159" s="232" t="s">
        <v>429</v>
      </c>
      <c r="C159" s="233" t="s">
        <v>149</v>
      </c>
      <c r="D159" s="291">
        <v>56</v>
      </c>
      <c r="E159" s="301">
        <v>54</v>
      </c>
      <c r="F159" s="242">
        <v>96.428571428571431</v>
      </c>
      <c r="G159" s="311">
        <v>10</v>
      </c>
      <c r="H159" s="311">
        <v>11</v>
      </c>
      <c r="I159" s="321">
        <v>10</v>
      </c>
      <c r="J159" s="236"/>
      <c r="K159" s="240"/>
    </row>
    <row r="160" spans="1:11" ht="12.75" customHeight="1">
      <c r="A160" s="226" t="s">
        <v>430</v>
      </c>
      <c r="B160" s="227" t="s">
        <v>431</v>
      </c>
      <c r="C160" s="228" t="s">
        <v>149</v>
      </c>
      <c r="D160" s="290">
        <v>62</v>
      </c>
      <c r="E160" s="300">
        <v>56</v>
      </c>
      <c r="F160" s="241">
        <v>90.322580645161281</v>
      </c>
      <c r="G160" s="309">
        <v>11</v>
      </c>
      <c r="H160" s="309">
        <v>7</v>
      </c>
      <c r="I160" s="320">
        <v>-36.363636363636367</v>
      </c>
      <c r="J160" s="236"/>
      <c r="K160" s="240"/>
    </row>
    <row r="161" spans="1:11" ht="12.75" customHeight="1">
      <c r="A161" s="231" t="s">
        <v>432</v>
      </c>
      <c r="B161" s="232" t="s">
        <v>433</v>
      </c>
      <c r="C161" s="233" t="s">
        <v>149</v>
      </c>
      <c r="D161" s="291">
        <v>33</v>
      </c>
      <c r="E161" s="301">
        <v>32</v>
      </c>
      <c r="F161" s="242">
        <v>96.969696969696969</v>
      </c>
      <c r="G161" s="311">
        <v>7</v>
      </c>
      <c r="H161" s="311">
        <v>5</v>
      </c>
      <c r="I161" s="321">
        <v>-28.571428571428569</v>
      </c>
      <c r="J161" s="236"/>
      <c r="K161" s="240"/>
    </row>
    <row r="162" spans="1:11" ht="12.75" customHeight="1">
      <c r="A162" s="226" t="s">
        <v>434</v>
      </c>
      <c r="B162" s="227" t="s">
        <v>435</v>
      </c>
      <c r="C162" s="228" t="s">
        <v>149</v>
      </c>
      <c r="D162" s="290">
        <v>60</v>
      </c>
      <c r="E162" s="300">
        <v>58</v>
      </c>
      <c r="F162" s="241">
        <v>96.666666666666671</v>
      </c>
      <c r="G162" s="309">
        <v>11</v>
      </c>
      <c r="H162" s="309">
        <v>8</v>
      </c>
      <c r="I162" s="320">
        <v>-27.272727272727266</v>
      </c>
      <c r="J162" s="236"/>
      <c r="K162" s="240"/>
    </row>
    <row r="163" spans="1:11" ht="12.75" customHeight="1">
      <c r="A163" s="231" t="s">
        <v>436</v>
      </c>
      <c r="B163" s="232" t="s">
        <v>437</v>
      </c>
      <c r="C163" s="233" t="s">
        <v>149</v>
      </c>
      <c r="D163" s="291">
        <v>38</v>
      </c>
      <c r="E163" s="301">
        <v>37</v>
      </c>
      <c r="F163" s="242">
        <v>97.368421052631575</v>
      </c>
      <c r="G163" s="311">
        <v>7</v>
      </c>
      <c r="H163" s="311">
        <v>6</v>
      </c>
      <c r="I163" s="321">
        <v>-14.285714285714292</v>
      </c>
      <c r="J163" s="236"/>
      <c r="K163" s="240"/>
    </row>
    <row r="164" spans="1:11" ht="12.75" customHeight="1">
      <c r="A164" s="226" t="s">
        <v>438</v>
      </c>
      <c r="B164" s="227" t="s">
        <v>439</v>
      </c>
      <c r="C164" s="228" t="s">
        <v>149</v>
      </c>
      <c r="D164" s="290">
        <v>61</v>
      </c>
      <c r="E164" s="300">
        <v>57</v>
      </c>
      <c r="F164" s="241">
        <v>93.442622950819683</v>
      </c>
      <c r="G164" s="309">
        <v>11</v>
      </c>
      <c r="H164" s="309">
        <v>6</v>
      </c>
      <c r="I164" s="320">
        <v>-45.454545454545453</v>
      </c>
      <c r="J164" s="236"/>
      <c r="K164" s="240"/>
    </row>
    <row r="165" spans="1:11" ht="12.75" customHeight="1">
      <c r="A165" s="231" t="s">
        <v>440</v>
      </c>
      <c r="B165" s="232" t="s">
        <v>441</v>
      </c>
      <c r="C165" s="233" t="s">
        <v>149</v>
      </c>
      <c r="D165" s="291">
        <v>28</v>
      </c>
      <c r="E165" s="301">
        <v>26</v>
      </c>
      <c r="F165" s="242">
        <v>92.857142857142861</v>
      </c>
      <c r="G165" s="311">
        <v>6</v>
      </c>
      <c r="H165" s="311">
        <v>6</v>
      </c>
      <c r="I165" s="321">
        <v>0</v>
      </c>
      <c r="J165" s="236"/>
      <c r="K165" s="240"/>
    </row>
    <row r="166" spans="1:11" ht="12.75" customHeight="1">
      <c r="A166" s="226" t="s">
        <v>442</v>
      </c>
      <c r="B166" s="227" t="s">
        <v>443</v>
      </c>
      <c r="C166" s="228" t="s">
        <v>149</v>
      </c>
      <c r="D166" s="290">
        <v>35</v>
      </c>
      <c r="E166" s="300">
        <v>33</v>
      </c>
      <c r="F166" s="241">
        <v>94.285714285714278</v>
      </c>
      <c r="G166" s="309">
        <v>7</v>
      </c>
      <c r="H166" s="309">
        <v>4</v>
      </c>
      <c r="I166" s="320">
        <v>-42.857142857142854</v>
      </c>
      <c r="J166" s="236"/>
      <c r="K166" s="240"/>
    </row>
    <row r="167" spans="1:11" ht="12.75" customHeight="1">
      <c r="A167" s="231" t="s">
        <v>444</v>
      </c>
      <c r="B167" s="232" t="s">
        <v>445</v>
      </c>
      <c r="C167" s="233" t="s">
        <v>149</v>
      </c>
      <c r="D167" s="291">
        <v>49</v>
      </c>
      <c r="E167" s="301">
        <v>47</v>
      </c>
      <c r="F167" s="242">
        <v>95.918367346938766</v>
      </c>
      <c r="G167" s="311">
        <v>7</v>
      </c>
      <c r="H167" s="311">
        <v>6</v>
      </c>
      <c r="I167" s="321">
        <v>-14.285714285714292</v>
      </c>
      <c r="J167" s="236"/>
      <c r="K167" s="240"/>
    </row>
    <row r="168" spans="1:11" ht="12.75" customHeight="1">
      <c r="A168" s="226" t="s">
        <v>446</v>
      </c>
      <c r="B168" s="227" t="s">
        <v>447</v>
      </c>
      <c r="C168" s="228" t="s">
        <v>149</v>
      </c>
      <c r="D168" s="290">
        <v>47</v>
      </c>
      <c r="E168" s="300">
        <v>45</v>
      </c>
      <c r="F168" s="241">
        <v>95.744680851063833</v>
      </c>
      <c r="G168" s="309">
        <v>12</v>
      </c>
      <c r="H168" s="309">
        <v>8</v>
      </c>
      <c r="I168" s="320">
        <v>-33.333333333333329</v>
      </c>
      <c r="J168" s="236"/>
      <c r="K168" s="240"/>
    </row>
    <row r="169" spans="1:11" ht="12.75" customHeight="1">
      <c r="A169" s="238" t="s">
        <v>448</v>
      </c>
      <c r="B169" s="232" t="s">
        <v>449</v>
      </c>
      <c r="C169" s="239" t="s">
        <v>149</v>
      </c>
      <c r="D169" s="291">
        <v>52</v>
      </c>
      <c r="E169" s="301">
        <v>48</v>
      </c>
      <c r="F169" s="242">
        <v>92.307692307692307</v>
      </c>
      <c r="G169" s="311">
        <v>8</v>
      </c>
      <c r="H169" s="311">
        <v>7</v>
      </c>
      <c r="I169" s="321">
        <v>-12.5</v>
      </c>
      <c r="J169" s="236"/>
    </row>
    <row r="170" spans="1:11" ht="12.75" customHeight="1">
      <c r="A170" s="474" t="s">
        <v>450</v>
      </c>
      <c r="B170" s="474"/>
      <c r="C170" s="474"/>
      <c r="D170" s="474"/>
      <c r="E170" s="474"/>
      <c r="F170" s="474"/>
      <c r="G170" s="474"/>
      <c r="H170" s="474"/>
      <c r="I170" s="474"/>
    </row>
    <row r="171" spans="1:11" ht="12.75" customHeight="1">
      <c r="A171" s="226" t="s">
        <v>451</v>
      </c>
      <c r="B171" s="227" t="s">
        <v>452</v>
      </c>
      <c r="C171" s="228" t="s">
        <v>969</v>
      </c>
      <c r="D171" s="290">
        <v>126</v>
      </c>
      <c r="E171" s="300">
        <v>114</v>
      </c>
      <c r="F171" s="241">
        <v>90.476190476190482</v>
      </c>
      <c r="G171" s="314">
        <v>20</v>
      </c>
      <c r="H171" s="314">
        <v>9</v>
      </c>
      <c r="I171" s="322">
        <v>-55</v>
      </c>
    </row>
    <row r="172" spans="1:11" ht="12.75" customHeight="1">
      <c r="A172" s="238" t="s">
        <v>453</v>
      </c>
      <c r="B172" s="232" t="s">
        <v>454</v>
      </c>
      <c r="C172" s="239" t="s">
        <v>969</v>
      </c>
      <c r="D172" s="291">
        <v>31</v>
      </c>
      <c r="E172" s="301">
        <v>18</v>
      </c>
      <c r="F172" s="242">
        <v>58.064516129032263</v>
      </c>
      <c r="G172" s="311">
        <v>9</v>
      </c>
      <c r="H172" s="311">
        <v>2</v>
      </c>
      <c r="I172" s="321">
        <v>-77.777777777777771</v>
      </c>
    </row>
    <row r="173" spans="1:11" ht="12.75" customHeight="1">
      <c r="A173" s="474" t="s">
        <v>455</v>
      </c>
      <c r="B173" s="474"/>
      <c r="C173" s="474"/>
      <c r="D173" s="474"/>
      <c r="E173" s="474"/>
      <c r="F173" s="474"/>
      <c r="G173" s="474"/>
      <c r="H173" s="474"/>
      <c r="I173" s="474"/>
    </row>
    <row r="174" spans="1:11" ht="12.75" customHeight="1">
      <c r="A174" s="246" t="s">
        <v>456</v>
      </c>
      <c r="B174" s="227" t="s">
        <v>457</v>
      </c>
      <c r="C174" s="247" t="s">
        <v>969</v>
      </c>
      <c r="D174" s="290">
        <v>405</v>
      </c>
      <c r="E174" s="300">
        <v>365</v>
      </c>
      <c r="F174" s="241">
        <v>90.123456790123456</v>
      </c>
      <c r="G174" s="314">
        <v>47</v>
      </c>
      <c r="H174" s="314">
        <v>31</v>
      </c>
      <c r="I174" s="322">
        <v>-34.042553191489361</v>
      </c>
    </row>
    <row r="175" spans="1:11" ht="12.75" customHeight="1">
      <c r="A175" s="474" t="s">
        <v>458</v>
      </c>
      <c r="B175" s="474"/>
      <c r="C175" s="474"/>
      <c r="D175" s="474"/>
      <c r="E175" s="474"/>
      <c r="F175" s="474"/>
      <c r="G175" s="474"/>
      <c r="H175" s="474"/>
      <c r="I175" s="474"/>
      <c r="K175" s="240"/>
    </row>
    <row r="176" spans="1:11" ht="12.75" customHeight="1">
      <c r="A176" s="226" t="s">
        <v>459</v>
      </c>
      <c r="B176" s="227" t="s">
        <v>460</v>
      </c>
      <c r="C176" s="228" t="s">
        <v>969</v>
      </c>
      <c r="D176" s="290">
        <v>108</v>
      </c>
      <c r="E176" s="300">
        <v>87</v>
      </c>
      <c r="F176" s="241">
        <v>80.555555555555557</v>
      </c>
      <c r="G176" s="309">
        <v>5</v>
      </c>
      <c r="H176" s="309">
        <v>4</v>
      </c>
      <c r="I176" s="320">
        <v>-20</v>
      </c>
      <c r="K176" s="240"/>
    </row>
    <row r="177" spans="1:11" ht="12.75" customHeight="1">
      <c r="A177" s="231" t="s">
        <v>461</v>
      </c>
      <c r="B177" s="232" t="s">
        <v>462</v>
      </c>
      <c r="C177" s="233" t="s">
        <v>969</v>
      </c>
      <c r="D177" s="291">
        <v>145</v>
      </c>
      <c r="E177" s="301">
        <v>91</v>
      </c>
      <c r="F177" s="242">
        <v>62.758620689655174</v>
      </c>
      <c r="G177" s="311">
        <v>20</v>
      </c>
      <c r="H177" s="311">
        <v>21</v>
      </c>
      <c r="I177" s="321">
        <v>5</v>
      </c>
      <c r="K177" s="240"/>
    </row>
    <row r="178" spans="1:11" ht="12.75" customHeight="1">
      <c r="A178" s="226" t="s">
        <v>463</v>
      </c>
      <c r="B178" s="227" t="s">
        <v>464</v>
      </c>
      <c r="C178" s="228" t="s">
        <v>969</v>
      </c>
      <c r="D178" s="290">
        <v>102</v>
      </c>
      <c r="E178" s="300">
        <v>85</v>
      </c>
      <c r="F178" s="241">
        <v>83.333333333333343</v>
      </c>
      <c r="G178" s="309">
        <v>4</v>
      </c>
      <c r="H178" s="309">
        <v>4</v>
      </c>
      <c r="I178" s="320">
        <v>0</v>
      </c>
      <c r="K178" s="240"/>
    </row>
    <row r="179" spans="1:11" ht="12.75" customHeight="1">
      <c r="A179" s="231" t="s">
        <v>465</v>
      </c>
      <c r="B179" s="232" t="s">
        <v>466</v>
      </c>
      <c r="C179" s="233" t="s">
        <v>969</v>
      </c>
      <c r="D179" s="291">
        <v>113</v>
      </c>
      <c r="E179" s="301">
        <v>69</v>
      </c>
      <c r="F179" s="242">
        <v>61.06194690265486</v>
      </c>
      <c r="G179" s="311">
        <v>9</v>
      </c>
      <c r="H179" s="311">
        <v>9</v>
      </c>
      <c r="I179" s="321">
        <v>0</v>
      </c>
      <c r="K179" s="240"/>
    </row>
    <row r="180" spans="1:11" ht="12.75" customHeight="1">
      <c r="A180" s="226" t="s">
        <v>467</v>
      </c>
      <c r="B180" s="227" t="s">
        <v>468</v>
      </c>
      <c r="C180" s="228" t="s">
        <v>149</v>
      </c>
      <c r="D180" s="290">
        <v>104</v>
      </c>
      <c r="E180" s="300">
        <v>83</v>
      </c>
      <c r="F180" s="241">
        <v>79.807692307692307</v>
      </c>
      <c r="G180" s="309">
        <v>8</v>
      </c>
      <c r="H180" s="309">
        <v>7</v>
      </c>
      <c r="I180" s="320">
        <v>-12.5</v>
      </c>
      <c r="K180" s="240"/>
    </row>
    <row r="181" spans="1:11" ht="12.75" customHeight="1">
      <c r="A181" s="231" t="s">
        <v>469</v>
      </c>
      <c r="B181" s="232" t="s">
        <v>470</v>
      </c>
      <c r="C181" s="233" t="s">
        <v>149</v>
      </c>
      <c r="D181" s="291">
        <v>108</v>
      </c>
      <c r="E181" s="301">
        <v>87</v>
      </c>
      <c r="F181" s="242">
        <v>80.555555555555557</v>
      </c>
      <c r="G181" s="311">
        <v>15</v>
      </c>
      <c r="H181" s="311">
        <v>16</v>
      </c>
      <c r="I181" s="321">
        <v>6.6666666666666714</v>
      </c>
      <c r="K181" s="240"/>
    </row>
    <row r="182" spans="1:11" ht="12.75" customHeight="1">
      <c r="A182" s="226" t="s">
        <v>471</v>
      </c>
      <c r="B182" s="227" t="s">
        <v>472</v>
      </c>
      <c r="C182" s="228" t="s">
        <v>149</v>
      </c>
      <c r="D182" s="290">
        <v>115</v>
      </c>
      <c r="E182" s="300">
        <v>83</v>
      </c>
      <c r="F182" s="241">
        <v>72.173913043478265</v>
      </c>
      <c r="G182" s="309">
        <v>8</v>
      </c>
      <c r="H182" s="309">
        <v>8</v>
      </c>
      <c r="I182" s="320">
        <v>0</v>
      </c>
      <c r="K182" s="240"/>
    </row>
    <row r="183" spans="1:11" ht="12.75" customHeight="1">
      <c r="A183" s="231" t="s">
        <v>473</v>
      </c>
      <c r="B183" s="232" t="s">
        <v>474</v>
      </c>
      <c r="C183" s="233" t="s">
        <v>149</v>
      </c>
      <c r="D183" s="291">
        <v>146</v>
      </c>
      <c r="E183" s="301">
        <v>98</v>
      </c>
      <c r="F183" s="242">
        <v>67.123287671232873</v>
      </c>
      <c r="G183" s="311">
        <v>5</v>
      </c>
      <c r="H183" s="311">
        <v>5</v>
      </c>
      <c r="I183" s="321">
        <v>0</v>
      </c>
      <c r="K183" s="240"/>
    </row>
    <row r="184" spans="1:11" ht="12.75" customHeight="1">
      <c r="A184" s="226" t="s">
        <v>475</v>
      </c>
      <c r="B184" s="227" t="s">
        <v>476</v>
      </c>
      <c r="C184" s="228" t="s">
        <v>149</v>
      </c>
      <c r="D184" s="290">
        <v>110</v>
      </c>
      <c r="E184" s="300">
        <v>87</v>
      </c>
      <c r="F184" s="241">
        <v>79.090909090909093</v>
      </c>
      <c r="G184" s="309">
        <v>14</v>
      </c>
      <c r="H184" s="309">
        <v>15</v>
      </c>
      <c r="I184" s="320">
        <v>7.1428571428571388</v>
      </c>
      <c r="K184" s="240"/>
    </row>
    <row r="185" spans="1:11" ht="12.75" customHeight="1">
      <c r="A185" s="231" t="s">
        <v>477</v>
      </c>
      <c r="B185" s="232" t="s">
        <v>478</v>
      </c>
      <c r="C185" s="233" t="s">
        <v>149</v>
      </c>
      <c r="D185" s="291">
        <v>115</v>
      </c>
      <c r="E185" s="301">
        <v>83</v>
      </c>
      <c r="F185" s="242">
        <v>72.173913043478265</v>
      </c>
      <c r="G185" s="311">
        <v>6</v>
      </c>
      <c r="H185" s="311">
        <v>7</v>
      </c>
      <c r="I185" s="321">
        <v>16.666666666666671</v>
      </c>
      <c r="K185" s="240"/>
    </row>
    <row r="186" spans="1:11" ht="12.75" customHeight="1">
      <c r="A186" s="226" t="s">
        <v>479</v>
      </c>
      <c r="B186" s="227" t="s">
        <v>480</v>
      </c>
      <c r="C186" s="228" t="s">
        <v>149</v>
      </c>
      <c r="D186" s="290">
        <v>104</v>
      </c>
      <c r="E186" s="300">
        <v>83</v>
      </c>
      <c r="F186" s="241">
        <v>79.807692307692307</v>
      </c>
      <c r="G186" s="309">
        <v>11</v>
      </c>
      <c r="H186" s="309">
        <v>15</v>
      </c>
      <c r="I186" s="320">
        <v>36.363636363636374</v>
      </c>
      <c r="K186" s="240"/>
    </row>
    <row r="187" spans="1:11" ht="12.75" customHeight="1">
      <c r="A187" s="231" t="s">
        <v>481</v>
      </c>
      <c r="B187" s="232" t="s">
        <v>482</v>
      </c>
      <c r="C187" s="233" t="s">
        <v>149</v>
      </c>
      <c r="D187" s="291">
        <v>102</v>
      </c>
      <c r="E187" s="301">
        <v>85</v>
      </c>
      <c r="F187" s="242">
        <v>83.333333333333343</v>
      </c>
      <c r="G187" s="311">
        <v>10</v>
      </c>
      <c r="H187" s="311">
        <v>10</v>
      </c>
      <c r="I187" s="321">
        <v>0</v>
      </c>
      <c r="K187" s="240"/>
    </row>
    <row r="188" spans="1:11" ht="12.75" customHeight="1">
      <c r="A188" s="226" t="s">
        <v>483</v>
      </c>
      <c r="B188" s="227" t="s">
        <v>484</v>
      </c>
      <c r="C188" s="228" t="s">
        <v>149</v>
      </c>
      <c r="D188" s="290">
        <v>113</v>
      </c>
      <c r="E188" s="300">
        <v>69</v>
      </c>
      <c r="F188" s="241">
        <v>61.06194690265486</v>
      </c>
      <c r="G188" s="309">
        <v>8</v>
      </c>
      <c r="H188" s="309">
        <v>8</v>
      </c>
      <c r="I188" s="320">
        <v>0</v>
      </c>
      <c r="K188" s="240"/>
    </row>
    <row r="189" spans="1:11" ht="12.75" customHeight="1">
      <c r="A189" s="231" t="s">
        <v>485</v>
      </c>
      <c r="B189" s="232" t="s">
        <v>486</v>
      </c>
      <c r="C189" s="233" t="s">
        <v>149</v>
      </c>
      <c r="D189" s="291">
        <v>146</v>
      </c>
      <c r="E189" s="301">
        <v>98</v>
      </c>
      <c r="F189" s="242">
        <v>67.123287671232873</v>
      </c>
      <c r="G189" s="311">
        <v>11</v>
      </c>
      <c r="H189" s="311">
        <v>10</v>
      </c>
      <c r="I189" s="321">
        <v>-9.0909090909090935</v>
      </c>
      <c r="K189" s="240"/>
    </row>
    <row r="190" spans="1:11" ht="12.75" customHeight="1">
      <c r="A190" s="226" t="s">
        <v>487</v>
      </c>
      <c r="B190" s="227" t="s">
        <v>488</v>
      </c>
      <c r="C190" s="228" t="s">
        <v>149</v>
      </c>
      <c r="D190" s="290">
        <v>101</v>
      </c>
      <c r="E190" s="300">
        <v>73</v>
      </c>
      <c r="F190" s="241">
        <v>72.277227722772281</v>
      </c>
      <c r="G190" s="309">
        <v>10</v>
      </c>
      <c r="H190" s="309">
        <v>10</v>
      </c>
      <c r="I190" s="320">
        <v>0</v>
      </c>
      <c r="K190" s="240"/>
    </row>
    <row r="191" spans="1:11" ht="12.75" customHeight="1">
      <c r="A191" s="231" t="s">
        <v>489</v>
      </c>
      <c r="B191" s="232" t="s">
        <v>490</v>
      </c>
      <c r="C191" s="233" t="s">
        <v>149</v>
      </c>
      <c r="D191" s="291">
        <v>131</v>
      </c>
      <c r="E191" s="301">
        <v>89</v>
      </c>
      <c r="F191" s="242">
        <v>67.938931297709928</v>
      </c>
      <c r="G191" s="311">
        <v>7</v>
      </c>
      <c r="H191" s="311">
        <v>6</v>
      </c>
      <c r="I191" s="321">
        <v>-14.285714285714292</v>
      </c>
      <c r="K191" s="240"/>
    </row>
    <row r="192" spans="1:11" ht="12.75" customHeight="1">
      <c r="A192" s="226" t="s">
        <v>491</v>
      </c>
      <c r="B192" s="227" t="s">
        <v>492</v>
      </c>
      <c r="C192" s="228" t="s">
        <v>149</v>
      </c>
      <c r="D192" s="290">
        <v>131</v>
      </c>
      <c r="E192" s="300">
        <v>89</v>
      </c>
      <c r="F192" s="241">
        <v>67.938931297709928</v>
      </c>
      <c r="G192" s="309">
        <v>5</v>
      </c>
      <c r="H192" s="309">
        <v>5</v>
      </c>
      <c r="I192" s="320">
        <v>0</v>
      </c>
      <c r="K192" s="240"/>
    </row>
    <row r="193" spans="1:11" ht="12.75" customHeight="1">
      <c r="A193" s="231" t="s">
        <v>493</v>
      </c>
      <c r="B193" s="232" t="s">
        <v>494</v>
      </c>
      <c r="C193" s="233" t="s">
        <v>149</v>
      </c>
      <c r="D193" s="291">
        <v>77</v>
      </c>
      <c r="E193" s="301">
        <v>37</v>
      </c>
      <c r="F193" s="242">
        <v>48.051948051948052</v>
      </c>
      <c r="G193" s="311">
        <v>17</v>
      </c>
      <c r="H193" s="311">
        <v>17</v>
      </c>
      <c r="I193" s="321">
        <v>0</v>
      </c>
      <c r="K193" s="240"/>
    </row>
    <row r="194" spans="1:11" ht="12.75" customHeight="1">
      <c r="A194" s="226" t="s">
        <v>495</v>
      </c>
      <c r="B194" s="227" t="s">
        <v>496</v>
      </c>
      <c r="C194" s="228" t="s">
        <v>149</v>
      </c>
      <c r="D194" s="290">
        <v>101</v>
      </c>
      <c r="E194" s="300">
        <v>73</v>
      </c>
      <c r="F194" s="241">
        <v>72.277227722772281</v>
      </c>
      <c r="G194" s="309">
        <v>6</v>
      </c>
      <c r="H194" s="309">
        <v>5</v>
      </c>
      <c r="I194" s="320">
        <v>-16.666666666666671</v>
      </c>
      <c r="K194" s="240"/>
    </row>
    <row r="195" spans="1:11" ht="12.75" customHeight="1">
      <c r="A195" s="231" t="s">
        <v>497</v>
      </c>
      <c r="B195" s="232" t="s">
        <v>498</v>
      </c>
      <c r="C195" s="233" t="s">
        <v>969</v>
      </c>
      <c r="D195" s="291">
        <v>112</v>
      </c>
      <c r="E195" s="301">
        <v>78</v>
      </c>
      <c r="F195" s="242">
        <v>69.642857142857139</v>
      </c>
      <c r="G195" s="311">
        <v>12</v>
      </c>
      <c r="H195" s="311">
        <v>11</v>
      </c>
      <c r="I195" s="321">
        <v>-8.3333333333333286</v>
      </c>
      <c r="K195" s="240"/>
    </row>
    <row r="196" spans="1:11" ht="12.75" customHeight="1">
      <c r="A196" s="226" t="s">
        <v>499</v>
      </c>
      <c r="B196" s="227" t="s">
        <v>500</v>
      </c>
      <c r="C196" s="228" t="s">
        <v>149</v>
      </c>
      <c r="D196" s="290">
        <v>83</v>
      </c>
      <c r="E196" s="300">
        <v>41</v>
      </c>
      <c r="F196" s="241">
        <v>49.397590361445779</v>
      </c>
      <c r="G196" s="309">
        <v>9</v>
      </c>
      <c r="H196" s="309">
        <v>12</v>
      </c>
      <c r="I196" s="320">
        <v>33.333333333333343</v>
      </c>
      <c r="K196" s="240"/>
    </row>
    <row r="197" spans="1:11" ht="12.75" customHeight="1">
      <c r="A197" s="231" t="s">
        <v>501</v>
      </c>
      <c r="B197" s="232" t="s">
        <v>502</v>
      </c>
      <c r="C197" s="233" t="s">
        <v>149</v>
      </c>
      <c r="D197" s="291">
        <v>71</v>
      </c>
      <c r="E197" s="301">
        <v>49</v>
      </c>
      <c r="F197" s="242">
        <v>69.014084507042256</v>
      </c>
      <c r="G197" s="311">
        <v>4</v>
      </c>
      <c r="H197" s="311">
        <v>4</v>
      </c>
      <c r="I197" s="321">
        <v>0</v>
      </c>
      <c r="K197" s="240"/>
    </row>
    <row r="198" spans="1:11" ht="12.75" customHeight="1">
      <c r="A198" s="226" t="s">
        <v>503</v>
      </c>
      <c r="B198" s="227" t="s">
        <v>498</v>
      </c>
      <c r="C198" s="228" t="s">
        <v>149</v>
      </c>
      <c r="D198" s="290">
        <v>112</v>
      </c>
      <c r="E198" s="300">
        <v>78</v>
      </c>
      <c r="F198" s="241">
        <v>69.642857142857139</v>
      </c>
      <c r="G198" s="309">
        <v>5</v>
      </c>
      <c r="H198" s="309">
        <v>5</v>
      </c>
      <c r="I198" s="320">
        <v>0</v>
      </c>
      <c r="K198" s="240"/>
    </row>
    <row r="199" spans="1:11" ht="12.75" customHeight="1">
      <c r="A199" s="231" t="s">
        <v>504</v>
      </c>
      <c r="B199" s="232" t="s">
        <v>505</v>
      </c>
      <c r="C199" s="233" t="s">
        <v>149</v>
      </c>
      <c r="D199" s="291">
        <v>109</v>
      </c>
      <c r="E199" s="301">
        <v>65</v>
      </c>
      <c r="F199" s="242">
        <v>59.633027522935777</v>
      </c>
      <c r="G199" s="311">
        <v>12</v>
      </c>
      <c r="H199" s="311">
        <v>13</v>
      </c>
      <c r="I199" s="321">
        <v>8.3333333333333286</v>
      </c>
      <c r="K199" s="240"/>
    </row>
    <row r="200" spans="1:11" ht="12.75" customHeight="1">
      <c r="A200" s="226" t="s">
        <v>506</v>
      </c>
      <c r="B200" s="227" t="s">
        <v>507</v>
      </c>
      <c r="C200" s="228" t="s">
        <v>149</v>
      </c>
      <c r="D200" s="290">
        <v>109</v>
      </c>
      <c r="E200" s="300">
        <v>65</v>
      </c>
      <c r="F200" s="241">
        <v>59.633027522935777</v>
      </c>
      <c r="G200" s="309">
        <v>9</v>
      </c>
      <c r="H200" s="309">
        <v>9</v>
      </c>
      <c r="I200" s="320">
        <v>0</v>
      </c>
      <c r="K200" s="240"/>
    </row>
    <row r="201" spans="1:11" ht="12.75" customHeight="1">
      <c r="A201" s="238" t="s">
        <v>508</v>
      </c>
      <c r="B201" s="232" t="s">
        <v>509</v>
      </c>
      <c r="C201" s="239" t="s">
        <v>149</v>
      </c>
      <c r="D201" s="291">
        <v>71</v>
      </c>
      <c r="E201" s="301">
        <v>49</v>
      </c>
      <c r="F201" s="242">
        <v>69.014084507042256</v>
      </c>
      <c r="G201" s="311">
        <v>5</v>
      </c>
      <c r="H201" s="311">
        <v>6</v>
      </c>
      <c r="I201" s="321">
        <v>20</v>
      </c>
      <c r="K201" s="240"/>
    </row>
    <row r="202" spans="1:11" ht="12.75" customHeight="1">
      <c r="A202" s="474" t="s">
        <v>510</v>
      </c>
      <c r="B202" s="474"/>
      <c r="C202" s="474"/>
      <c r="D202" s="474"/>
      <c r="E202" s="474"/>
      <c r="F202" s="474"/>
      <c r="G202" s="474"/>
      <c r="H202" s="474"/>
      <c r="I202" s="474"/>
      <c r="K202" s="240"/>
    </row>
    <row r="203" spans="1:11" ht="12.75" customHeight="1">
      <c r="A203" s="226" t="s">
        <v>511</v>
      </c>
      <c r="B203" s="227" t="s">
        <v>512</v>
      </c>
      <c r="C203" s="228" t="s">
        <v>969</v>
      </c>
      <c r="D203" s="290">
        <v>54</v>
      </c>
      <c r="E203" s="300">
        <v>44</v>
      </c>
      <c r="F203" s="241">
        <v>81.481481481481481</v>
      </c>
      <c r="G203" s="309">
        <v>12</v>
      </c>
      <c r="H203" s="309">
        <v>12</v>
      </c>
      <c r="I203" s="320">
        <v>0</v>
      </c>
      <c r="J203" s="236"/>
      <c r="K203" s="240"/>
    </row>
    <row r="204" spans="1:11" ht="12.75" customHeight="1">
      <c r="A204" s="231" t="s">
        <v>513</v>
      </c>
      <c r="B204" s="232" t="s">
        <v>514</v>
      </c>
      <c r="C204" s="233" t="s">
        <v>969</v>
      </c>
      <c r="D204" s="291">
        <v>34</v>
      </c>
      <c r="E204" s="301">
        <v>22</v>
      </c>
      <c r="F204" s="242">
        <v>64.705882352941174</v>
      </c>
      <c r="G204" s="311">
        <v>7</v>
      </c>
      <c r="H204" s="311">
        <v>6</v>
      </c>
      <c r="I204" s="321">
        <v>-14.285714285714292</v>
      </c>
      <c r="J204" s="236"/>
      <c r="K204" s="240"/>
    </row>
    <row r="205" spans="1:11" ht="12.75" customHeight="1">
      <c r="A205" s="226" t="s">
        <v>515</v>
      </c>
      <c r="B205" s="227" t="s">
        <v>516</v>
      </c>
      <c r="C205" s="228" t="s">
        <v>149</v>
      </c>
      <c r="D205" s="290">
        <v>109</v>
      </c>
      <c r="E205" s="300">
        <v>81</v>
      </c>
      <c r="F205" s="241">
        <v>74.311926605504581</v>
      </c>
      <c r="G205" s="309">
        <v>12</v>
      </c>
      <c r="H205" s="309">
        <v>16</v>
      </c>
      <c r="I205" s="320">
        <v>33.333333333333343</v>
      </c>
      <c r="J205" s="236"/>
      <c r="K205" s="240"/>
    </row>
    <row r="206" spans="1:11" ht="12.75" customHeight="1">
      <c r="A206" s="231" t="s">
        <v>517</v>
      </c>
      <c r="B206" s="232" t="s">
        <v>512</v>
      </c>
      <c r="C206" s="233" t="s">
        <v>149</v>
      </c>
      <c r="D206" s="291">
        <v>88</v>
      </c>
      <c r="E206" s="301">
        <v>72</v>
      </c>
      <c r="F206" s="242">
        <v>81.818181818181827</v>
      </c>
      <c r="G206" s="311">
        <v>13</v>
      </c>
      <c r="H206" s="311">
        <v>8</v>
      </c>
      <c r="I206" s="321">
        <v>-38.46153846153846</v>
      </c>
      <c r="J206" s="236"/>
      <c r="K206" s="240"/>
    </row>
    <row r="207" spans="1:11" ht="12.75" customHeight="1">
      <c r="A207" s="226" t="s">
        <v>518</v>
      </c>
      <c r="B207" s="227" t="s">
        <v>519</v>
      </c>
      <c r="C207" s="228" t="s">
        <v>149</v>
      </c>
      <c r="D207" s="290">
        <v>86</v>
      </c>
      <c r="E207" s="300">
        <v>75</v>
      </c>
      <c r="F207" s="241">
        <v>87.20930232558139</v>
      </c>
      <c r="G207" s="309">
        <v>16</v>
      </c>
      <c r="H207" s="309">
        <v>11</v>
      </c>
      <c r="I207" s="320">
        <v>-31.25</v>
      </c>
      <c r="J207" s="236"/>
      <c r="K207" s="240"/>
    </row>
    <row r="208" spans="1:11" ht="12.75" customHeight="1">
      <c r="A208" s="231" t="s">
        <v>520</v>
      </c>
      <c r="B208" s="232" t="s">
        <v>521</v>
      </c>
      <c r="C208" s="233" t="s">
        <v>149</v>
      </c>
      <c r="D208" s="291">
        <v>66</v>
      </c>
      <c r="E208" s="301">
        <v>50</v>
      </c>
      <c r="F208" s="242">
        <v>75.757575757575751</v>
      </c>
      <c r="G208" s="311">
        <v>10</v>
      </c>
      <c r="H208" s="311">
        <v>10</v>
      </c>
      <c r="I208" s="321">
        <v>0</v>
      </c>
      <c r="J208" s="236"/>
      <c r="K208" s="240"/>
    </row>
    <row r="209" spans="1:11" ht="12.75" customHeight="1">
      <c r="A209" s="226" t="s">
        <v>522</v>
      </c>
      <c r="B209" s="227" t="s">
        <v>523</v>
      </c>
      <c r="C209" s="228" t="s">
        <v>149</v>
      </c>
      <c r="D209" s="290">
        <v>91</v>
      </c>
      <c r="E209" s="300">
        <v>70</v>
      </c>
      <c r="F209" s="241">
        <v>76.923076923076934</v>
      </c>
      <c r="G209" s="309">
        <v>20</v>
      </c>
      <c r="H209" s="309">
        <v>15</v>
      </c>
      <c r="I209" s="320">
        <v>-25</v>
      </c>
      <c r="J209" s="236"/>
    </row>
    <row r="210" spans="1:11" ht="12.75" customHeight="1">
      <c r="A210" s="238" t="s">
        <v>524</v>
      </c>
      <c r="B210" s="248" t="s">
        <v>525</v>
      </c>
      <c r="C210" s="239" t="s">
        <v>149</v>
      </c>
      <c r="D210" s="292">
        <v>89</v>
      </c>
      <c r="E210" s="302">
        <v>78</v>
      </c>
      <c r="F210" s="249">
        <v>87.640449438202253</v>
      </c>
      <c r="G210" s="315">
        <v>15</v>
      </c>
      <c r="H210" s="315">
        <v>12</v>
      </c>
      <c r="I210" s="323">
        <v>-20</v>
      </c>
      <c r="J210" s="236"/>
    </row>
    <row r="211" spans="1:11" ht="12.75" customHeight="1">
      <c r="A211" s="474" t="s">
        <v>526</v>
      </c>
      <c r="B211" s="474"/>
      <c r="C211" s="474"/>
      <c r="D211" s="474"/>
      <c r="E211" s="474"/>
      <c r="F211" s="474"/>
      <c r="G211" s="474"/>
      <c r="H211" s="474"/>
      <c r="I211" s="474"/>
      <c r="J211" s="236"/>
    </row>
    <row r="212" spans="1:11" ht="12.75" customHeight="1">
      <c r="A212" s="250" t="s">
        <v>527</v>
      </c>
      <c r="B212" s="251" t="s">
        <v>528</v>
      </c>
      <c r="C212" s="252" t="s">
        <v>969</v>
      </c>
      <c r="D212" s="293">
        <v>63</v>
      </c>
      <c r="E212" s="303">
        <v>54</v>
      </c>
      <c r="F212" s="205">
        <v>85.714285714285708</v>
      </c>
      <c r="G212" s="309">
        <v>9</v>
      </c>
      <c r="H212" s="309">
        <v>9</v>
      </c>
      <c r="I212" s="320">
        <v>0</v>
      </c>
      <c r="J212" s="236"/>
      <c r="K212" s="240"/>
    </row>
    <row r="213" spans="1:11" ht="12.75" customHeight="1">
      <c r="A213" s="253" t="s">
        <v>529</v>
      </c>
      <c r="B213" s="254" t="s">
        <v>530</v>
      </c>
      <c r="C213" s="255" t="s">
        <v>969</v>
      </c>
      <c r="D213" s="294">
        <v>29</v>
      </c>
      <c r="E213" s="304">
        <v>27</v>
      </c>
      <c r="F213" s="208">
        <v>93.103448275862064</v>
      </c>
      <c r="G213" s="311">
        <v>4</v>
      </c>
      <c r="H213" s="311">
        <v>3</v>
      </c>
      <c r="I213" s="321">
        <v>-25</v>
      </c>
      <c r="J213" s="236"/>
      <c r="K213" s="240"/>
    </row>
    <row r="214" spans="1:11" ht="12.75" customHeight="1">
      <c r="A214" s="250" t="s">
        <v>531</v>
      </c>
      <c r="B214" s="251" t="s">
        <v>532</v>
      </c>
      <c r="C214" s="252" t="s">
        <v>969</v>
      </c>
      <c r="D214" s="293">
        <v>30</v>
      </c>
      <c r="E214" s="303">
        <v>28</v>
      </c>
      <c r="F214" s="205">
        <v>93.333333333333329</v>
      </c>
      <c r="G214" s="309">
        <v>5</v>
      </c>
      <c r="H214" s="309">
        <v>3</v>
      </c>
      <c r="I214" s="320">
        <v>-40</v>
      </c>
      <c r="J214" s="236"/>
      <c r="K214" s="240"/>
    </row>
    <row r="215" spans="1:11" ht="12.75" customHeight="1">
      <c r="A215" s="253" t="s">
        <v>533</v>
      </c>
      <c r="B215" s="254" t="s">
        <v>534</v>
      </c>
      <c r="C215" s="255" t="s">
        <v>149</v>
      </c>
      <c r="D215" s="294">
        <v>59</v>
      </c>
      <c r="E215" s="304">
        <v>56</v>
      </c>
      <c r="F215" s="208">
        <v>94.915254237288138</v>
      </c>
      <c r="G215" s="311">
        <v>2</v>
      </c>
      <c r="H215" s="311">
        <v>3</v>
      </c>
      <c r="I215" s="321">
        <v>50</v>
      </c>
      <c r="J215" s="236"/>
      <c r="K215" s="240"/>
    </row>
    <row r="216" spans="1:11" ht="12.75" customHeight="1">
      <c r="A216" s="250" t="s">
        <v>535</v>
      </c>
      <c r="B216" s="251" t="s">
        <v>536</v>
      </c>
      <c r="C216" s="252" t="s">
        <v>149</v>
      </c>
      <c r="D216" s="293">
        <v>84</v>
      </c>
      <c r="E216" s="303">
        <v>79</v>
      </c>
      <c r="F216" s="205">
        <v>94.047619047619051</v>
      </c>
      <c r="G216" s="309">
        <v>10</v>
      </c>
      <c r="H216" s="309">
        <v>11</v>
      </c>
      <c r="I216" s="320">
        <v>10</v>
      </c>
      <c r="J216" s="236"/>
      <c r="K216" s="240"/>
    </row>
    <row r="217" spans="1:11" ht="12.75" customHeight="1">
      <c r="A217" s="253" t="s">
        <v>537</v>
      </c>
      <c r="B217" s="254" t="s">
        <v>538</v>
      </c>
      <c r="C217" s="255" t="s">
        <v>149</v>
      </c>
      <c r="D217" s="294">
        <v>45</v>
      </c>
      <c r="E217" s="304">
        <v>39</v>
      </c>
      <c r="F217" s="208">
        <v>86.666666666666671</v>
      </c>
      <c r="G217" s="311">
        <v>11</v>
      </c>
      <c r="H217" s="311">
        <v>7</v>
      </c>
      <c r="I217" s="321">
        <v>-36.363636363636367</v>
      </c>
      <c r="J217" s="236"/>
      <c r="K217" s="240"/>
    </row>
    <row r="218" spans="1:11" ht="12.75" customHeight="1">
      <c r="A218" s="250" t="s">
        <v>539</v>
      </c>
      <c r="B218" s="251" t="s">
        <v>540</v>
      </c>
      <c r="C218" s="252" t="s">
        <v>149</v>
      </c>
      <c r="D218" s="293">
        <v>25</v>
      </c>
      <c r="E218" s="303">
        <v>24</v>
      </c>
      <c r="F218" s="205">
        <v>96</v>
      </c>
      <c r="G218" s="309">
        <v>5</v>
      </c>
      <c r="H218" s="309">
        <v>2</v>
      </c>
      <c r="I218" s="320">
        <v>-60</v>
      </c>
      <c r="J218" s="236"/>
      <c r="K218" s="240"/>
    </row>
    <row r="219" spans="1:11" ht="12.75" customHeight="1">
      <c r="A219" s="253" t="s">
        <v>541</v>
      </c>
      <c r="B219" s="254" t="s">
        <v>542</v>
      </c>
      <c r="C219" s="255" t="s">
        <v>149</v>
      </c>
      <c r="D219" s="294">
        <v>44</v>
      </c>
      <c r="E219" s="304">
        <v>40</v>
      </c>
      <c r="F219" s="208">
        <v>90.909090909090907</v>
      </c>
      <c r="G219" s="311">
        <v>5</v>
      </c>
      <c r="H219" s="311">
        <v>5</v>
      </c>
      <c r="I219" s="321">
        <v>0</v>
      </c>
      <c r="J219" s="236"/>
      <c r="K219" s="240"/>
    </row>
    <row r="220" spans="1:11" ht="12.75" customHeight="1">
      <c r="A220" s="250" t="s">
        <v>543</v>
      </c>
      <c r="B220" s="251" t="s">
        <v>544</v>
      </c>
      <c r="C220" s="252" t="s">
        <v>149</v>
      </c>
      <c r="D220" s="293">
        <v>25</v>
      </c>
      <c r="E220" s="303">
        <v>24</v>
      </c>
      <c r="F220" s="205">
        <v>96</v>
      </c>
      <c r="G220" s="309">
        <v>2</v>
      </c>
      <c r="H220" s="309">
        <v>1</v>
      </c>
      <c r="I220" s="320">
        <v>-50</v>
      </c>
      <c r="J220" s="236"/>
      <c r="K220" s="240"/>
    </row>
    <row r="221" spans="1:11" ht="12.75" customHeight="1">
      <c r="A221" s="253" t="s">
        <v>545</v>
      </c>
      <c r="B221" s="254" t="s">
        <v>546</v>
      </c>
      <c r="C221" s="255" t="s">
        <v>149</v>
      </c>
      <c r="D221" s="294">
        <v>46</v>
      </c>
      <c r="E221" s="304">
        <v>44</v>
      </c>
      <c r="F221" s="208">
        <v>95.652173913043484</v>
      </c>
      <c r="G221" s="311">
        <v>5</v>
      </c>
      <c r="H221" s="311">
        <v>4</v>
      </c>
      <c r="I221" s="321">
        <v>-20</v>
      </c>
      <c r="J221" s="236"/>
      <c r="K221" s="240"/>
    </row>
    <row r="222" spans="1:11" ht="12.75" customHeight="1">
      <c r="A222" s="250" t="s">
        <v>547</v>
      </c>
      <c r="B222" s="251" t="s">
        <v>548</v>
      </c>
      <c r="C222" s="252" t="s">
        <v>149</v>
      </c>
      <c r="D222" s="293">
        <v>37</v>
      </c>
      <c r="E222" s="303">
        <v>35</v>
      </c>
      <c r="F222" s="205">
        <v>94.594594594594597</v>
      </c>
      <c r="G222" s="309">
        <v>4</v>
      </c>
      <c r="H222" s="309">
        <v>3</v>
      </c>
      <c r="I222" s="320">
        <v>-25</v>
      </c>
      <c r="J222" s="236"/>
      <c r="K222" s="240"/>
    </row>
    <row r="223" spans="1:11" ht="12.75" customHeight="1">
      <c r="A223" s="253" t="s">
        <v>549</v>
      </c>
      <c r="B223" s="254" t="s">
        <v>550</v>
      </c>
      <c r="C223" s="255" t="s">
        <v>551</v>
      </c>
      <c r="D223" s="294">
        <v>284</v>
      </c>
      <c r="E223" s="304">
        <v>241</v>
      </c>
      <c r="F223" s="208">
        <v>84.859154929577457</v>
      </c>
      <c r="G223" s="311">
        <v>46</v>
      </c>
      <c r="H223" s="311">
        <v>39</v>
      </c>
      <c r="I223" s="321">
        <v>-15.217391304347828</v>
      </c>
      <c r="J223" s="236"/>
      <c r="K223" s="240"/>
    </row>
    <row r="224" spans="1:11" ht="12.75" customHeight="1">
      <c r="A224" s="250" t="s">
        <v>552</v>
      </c>
      <c r="B224" s="251" t="s">
        <v>553</v>
      </c>
      <c r="C224" s="252" t="s">
        <v>149</v>
      </c>
      <c r="D224" s="293">
        <v>59</v>
      </c>
      <c r="E224" s="303">
        <v>59</v>
      </c>
      <c r="F224" s="205">
        <v>100</v>
      </c>
      <c r="G224" s="309">
        <v>5</v>
      </c>
      <c r="H224" s="309">
        <v>4</v>
      </c>
      <c r="I224" s="320">
        <v>-20</v>
      </c>
      <c r="J224" s="236"/>
      <c r="K224" s="240"/>
    </row>
    <row r="225" spans="1:11" ht="12.75" customHeight="1">
      <c r="A225" s="253" t="s">
        <v>554</v>
      </c>
      <c r="B225" s="254" t="s">
        <v>555</v>
      </c>
      <c r="C225" s="255" t="s">
        <v>149</v>
      </c>
      <c r="D225" s="294">
        <v>48</v>
      </c>
      <c r="E225" s="304">
        <v>40</v>
      </c>
      <c r="F225" s="208">
        <v>83.333333333333343</v>
      </c>
      <c r="G225" s="311">
        <v>7</v>
      </c>
      <c r="H225" s="311">
        <v>4</v>
      </c>
      <c r="I225" s="321">
        <v>-42.857142857142854</v>
      </c>
      <c r="J225" s="236"/>
      <c r="K225" s="240"/>
    </row>
    <row r="226" spans="1:11" ht="12.75" customHeight="1">
      <c r="A226" s="250" t="s">
        <v>556</v>
      </c>
      <c r="B226" s="251" t="s">
        <v>557</v>
      </c>
      <c r="C226" s="252" t="s">
        <v>149</v>
      </c>
      <c r="D226" s="293">
        <v>79</v>
      </c>
      <c r="E226" s="303">
        <v>69</v>
      </c>
      <c r="F226" s="205">
        <v>87.341772151898738</v>
      </c>
      <c r="G226" s="309">
        <v>13</v>
      </c>
      <c r="H226" s="309">
        <v>13</v>
      </c>
      <c r="I226" s="320">
        <v>0</v>
      </c>
      <c r="J226" s="236"/>
      <c r="K226" s="240"/>
    </row>
    <row r="227" spans="1:11" ht="12.75" customHeight="1">
      <c r="A227" s="253" t="s">
        <v>558</v>
      </c>
      <c r="B227" s="254" t="s">
        <v>559</v>
      </c>
      <c r="C227" s="255" t="s">
        <v>149</v>
      </c>
      <c r="D227" s="294">
        <v>48</v>
      </c>
      <c r="E227" s="304">
        <v>42</v>
      </c>
      <c r="F227" s="208">
        <v>87.5</v>
      </c>
      <c r="G227" s="311">
        <v>7</v>
      </c>
      <c r="H227" s="311">
        <v>8</v>
      </c>
      <c r="I227" s="321">
        <v>14.285714285714292</v>
      </c>
      <c r="J227" s="236"/>
      <c r="K227" s="240"/>
    </row>
    <row r="228" spans="1:11" ht="12.75" customHeight="1">
      <c r="A228" s="250" t="s">
        <v>560</v>
      </c>
      <c r="B228" s="251" t="s">
        <v>561</v>
      </c>
      <c r="C228" s="252" t="s">
        <v>149</v>
      </c>
      <c r="D228" s="293">
        <v>38</v>
      </c>
      <c r="E228" s="303">
        <v>36</v>
      </c>
      <c r="F228" s="205">
        <v>94.73684210526315</v>
      </c>
      <c r="G228" s="309">
        <v>5</v>
      </c>
      <c r="H228" s="309">
        <v>3</v>
      </c>
      <c r="I228" s="320">
        <v>-40</v>
      </c>
      <c r="J228" s="236"/>
      <c r="K228" s="240"/>
    </row>
    <row r="229" spans="1:11" ht="12.75" customHeight="1">
      <c r="A229" s="253" t="s">
        <v>562</v>
      </c>
      <c r="B229" s="254" t="s">
        <v>563</v>
      </c>
      <c r="C229" s="255" t="s">
        <v>149</v>
      </c>
      <c r="D229" s="294">
        <v>53</v>
      </c>
      <c r="E229" s="304">
        <v>50</v>
      </c>
      <c r="F229" s="208">
        <v>94.339622641509436</v>
      </c>
      <c r="G229" s="311">
        <v>8</v>
      </c>
      <c r="H229" s="311">
        <v>7</v>
      </c>
      <c r="I229" s="321">
        <v>-12.5</v>
      </c>
      <c r="J229" s="236"/>
      <c r="K229" s="240"/>
    </row>
    <row r="230" spans="1:11" ht="12.75" customHeight="1">
      <c r="A230" s="250" t="s">
        <v>564</v>
      </c>
      <c r="B230" s="251" t="s">
        <v>565</v>
      </c>
      <c r="C230" s="252" t="s">
        <v>149</v>
      </c>
      <c r="D230" s="293">
        <v>69</v>
      </c>
      <c r="E230" s="303">
        <v>66</v>
      </c>
      <c r="F230" s="205">
        <v>95.652173913043484</v>
      </c>
      <c r="G230" s="309">
        <v>8</v>
      </c>
      <c r="H230" s="309">
        <v>8</v>
      </c>
      <c r="I230" s="320">
        <v>0</v>
      </c>
      <c r="J230" s="236"/>
      <c r="K230" s="240"/>
    </row>
    <row r="231" spans="1:11" ht="12.75" customHeight="1">
      <c r="A231" s="253" t="s">
        <v>566</v>
      </c>
      <c r="B231" s="254" t="s">
        <v>567</v>
      </c>
      <c r="C231" s="255" t="s">
        <v>149</v>
      </c>
      <c r="D231" s="294">
        <v>73</v>
      </c>
      <c r="E231" s="304">
        <v>67</v>
      </c>
      <c r="F231" s="208">
        <v>91.780821917808225</v>
      </c>
      <c r="G231" s="311">
        <v>4</v>
      </c>
      <c r="H231" s="311">
        <v>4</v>
      </c>
      <c r="I231" s="321">
        <v>0</v>
      </c>
      <c r="J231" s="236"/>
      <c r="K231" s="240"/>
    </row>
    <row r="232" spans="1:11" ht="12.75" customHeight="1">
      <c r="A232" s="250" t="s">
        <v>568</v>
      </c>
      <c r="B232" s="251" t="s">
        <v>569</v>
      </c>
      <c r="C232" s="252" t="s">
        <v>149</v>
      </c>
      <c r="D232" s="293">
        <v>22</v>
      </c>
      <c r="E232" s="303">
        <v>17</v>
      </c>
      <c r="F232" s="205">
        <v>77.272727272727266</v>
      </c>
      <c r="G232" s="309">
        <v>3</v>
      </c>
      <c r="H232" s="309">
        <v>3</v>
      </c>
      <c r="I232" s="320">
        <v>0</v>
      </c>
      <c r="J232" s="236"/>
      <c r="K232" s="240"/>
    </row>
    <row r="233" spans="1:11" ht="12.75" customHeight="1">
      <c r="A233" s="253" t="s">
        <v>570</v>
      </c>
      <c r="B233" s="254" t="s">
        <v>571</v>
      </c>
      <c r="C233" s="255" t="s">
        <v>149</v>
      </c>
      <c r="D233" s="294">
        <v>55</v>
      </c>
      <c r="E233" s="304">
        <v>49</v>
      </c>
      <c r="F233" s="208">
        <v>89.090909090909093</v>
      </c>
      <c r="G233" s="311">
        <v>6</v>
      </c>
      <c r="H233" s="311">
        <v>6</v>
      </c>
      <c r="I233" s="321">
        <v>0</v>
      </c>
      <c r="J233" s="236"/>
      <c r="K233" s="240"/>
    </row>
    <row r="234" spans="1:11" ht="12.75" customHeight="1">
      <c r="A234" s="250" t="s">
        <v>572</v>
      </c>
      <c r="B234" s="251" t="s">
        <v>573</v>
      </c>
      <c r="C234" s="252" t="s">
        <v>149</v>
      </c>
      <c r="D234" s="293">
        <v>38</v>
      </c>
      <c r="E234" s="303">
        <v>30</v>
      </c>
      <c r="F234" s="205">
        <v>78.94736842105263</v>
      </c>
      <c r="G234" s="309">
        <v>4</v>
      </c>
      <c r="H234" s="309">
        <v>2</v>
      </c>
      <c r="I234" s="320">
        <v>-50</v>
      </c>
      <c r="J234" s="236"/>
      <c r="K234" s="240"/>
    </row>
    <row r="235" spans="1:11" ht="12.75" customHeight="1">
      <c r="A235" s="253" t="s">
        <v>574</v>
      </c>
      <c r="B235" s="254" t="s">
        <v>575</v>
      </c>
      <c r="C235" s="255" t="s">
        <v>149</v>
      </c>
      <c r="D235" s="294">
        <v>54</v>
      </c>
      <c r="E235" s="304">
        <v>51</v>
      </c>
      <c r="F235" s="208">
        <v>94.444444444444443</v>
      </c>
      <c r="G235" s="311">
        <v>5</v>
      </c>
      <c r="H235" s="311">
        <v>5</v>
      </c>
      <c r="I235" s="321">
        <v>0</v>
      </c>
      <c r="J235" s="236"/>
      <c r="K235" s="240"/>
    </row>
    <row r="236" spans="1:11" ht="12.75" customHeight="1">
      <c r="A236" s="250" t="s">
        <v>576</v>
      </c>
      <c r="B236" s="251" t="s">
        <v>577</v>
      </c>
      <c r="C236" s="252" t="s">
        <v>149</v>
      </c>
      <c r="D236" s="293">
        <v>40</v>
      </c>
      <c r="E236" s="303">
        <v>39</v>
      </c>
      <c r="F236" s="205">
        <v>97.5</v>
      </c>
      <c r="G236" s="309">
        <v>7</v>
      </c>
      <c r="H236" s="309">
        <v>8</v>
      </c>
      <c r="I236" s="320">
        <v>14.285714285714292</v>
      </c>
      <c r="J236" s="236"/>
      <c r="K236" s="240"/>
    </row>
    <row r="237" spans="1:11" ht="12.75" customHeight="1">
      <c r="A237" s="253" t="s">
        <v>578</v>
      </c>
      <c r="B237" s="254" t="s">
        <v>579</v>
      </c>
      <c r="C237" s="255" t="s">
        <v>149</v>
      </c>
      <c r="D237" s="294">
        <v>63</v>
      </c>
      <c r="E237" s="304">
        <v>59</v>
      </c>
      <c r="F237" s="208">
        <v>93.650793650793645</v>
      </c>
      <c r="G237" s="311">
        <v>5</v>
      </c>
      <c r="H237" s="311">
        <v>5</v>
      </c>
      <c r="I237" s="321">
        <v>0</v>
      </c>
      <c r="J237" s="236"/>
      <c r="K237" s="240"/>
    </row>
    <row r="238" spans="1:11" ht="12.75" customHeight="1">
      <c r="A238" s="250" t="s">
        <v>580</v>
      </c>
      <c r="B238" s="251" t="s">
        <v>581</v>
      </c>
      <c r="C238" s="252" t="s">
        <v>149</v>
      </c>
      <c r="D238" s="293">
        <v>29</v>
      </c>
      <c r="E238" s="303">
        <v>27</v>
      </c>
      <c r="F238" s="205">
        <v>93.103448275862064</v>
      </c>
      <c r="G238" s="309">
        <v>6</v>
      </c>
      <c r="H238" s="309">
        <v>2</v>
      </c>
      <c r="I238" s="320">
        <v>-66.666666666666657</v>
      </c>
      <c r="J238" s="236"/>
      <c r="K238" s="240"/>
    </row>
    <row r="239" spans="1:11" ht="12.75" customHeight="1">
      <c r="A239" s="253" t="s">
        <v>582</v>
      </c>
      <c r="B239" s="254" t="s">
        <v>583</v>
      </c>
      <c r="C239" s="255" t="s">
        <v>149</v>
      </c>
      <c r="D239" s="294">
        <v>43</v>
      </c>
      <c r="E239" s="304">
        <v>38</v>
      </c>
      <c r="F239" s="208">
        <v>88.372093023255815</v>
      </c>
      <c r="G239" s="311">
        <v>4</v>
      </c>
      <c r="H239" s="311">
        <v>4</v>
      </c>
      <c r="I239" s="321">
        <v>0</v>
      </c>
      <c r="J239" s="236"/>
      <c r="K239" s="240"/>
    </row>
    <row r="240" spans="1:11" ht="12.75" customHeight="1">
      <c r="A240" s="250" t="s">
        <v>584</v>
      </c>
      <c r="B240" s="251" t="s">
        <v>585</v>
      </c>
      <c r="C240" s="252" t="s">
        <v>969</v>
      </c>
      <c r="D240" s="293">
        <v>21</v>
      </c>
      <c r="E240" s="303">
        <v>20</v>
      </c>
      <c r="F240" s="205">
        <v>95.238095238095227</v>
      </c>
      <c r="G240" s="309">
        <v>3</v>
      </c>
      <c r="H240" s="309">
        <v>2</v>
      </c>
      <c r="I240" s="320">
        <v>-33.333333333333329</v>
      </c>
      <c r="J240" s="236"/>
      <c r="K240" s="240"/>
    </row>
    <row r="241" spans="1:11" ht="12.75" customHeight="1">
      <c r="A241" s="253" t="s">
        <v>586</v>
      </c>
      <c r="B241" s="254" t="s">
        <v>587</v>
      </c>
      <c r="C241" s="255" t="s">
        <v>969</v>
      </c>
      <c r="D241" s="294">
        <v>15</v>
      </c>
      <c r="E241" s="304">
        <v>12</v>
      </c>
      <c r="F241" s="208">
        <v>80</v>
      </c>
      <c r="G241" s="311">
        <v>1</v>
      </c>
      <c r="H241" s="311">
        <v>1</v>
      </c>
      <c r="I241" s="321">
        <v>0</v>
      </c>
      <c r="J241" s="236"/>
      <c r="K241" s="240"/>
    </row>
    <row r="242" spans="1:11" ht="12.75" customHeight="1">
      <c r="A242" s="250" t="s">
        <v>588</v>
      </c>
      <c r="B242" s="251" t="s">
        <v>589</v>
      </c>
      <c r="C242" s="252" t="s">
        <v>969</v>
      </c>
      <c r="D242" s="293">
        <v>43</v>
      </c>
      <c r="E242" s="303">
        <v>39</v>
      </c>
      <c r="F242" s="205">
        <v>90.697674418604649</v>
      </c>
      <c r="G242" s="309">
        <v>7</v>
      </c>
      <c r="H242" s="309">
        <v>7</v>
      </c>
      <c r="I242" s="320">
        <v>0</v>
      </c>
      <c r="J242" s="236"/>
      <c r="K242" s="240"/>
    </row>
    <row r="243" spans="1:11" ht="12.75" customHeight="1">
      <c r="A243" s="256" t="s">
        <v>590</v>
      </c>
      <c r="B243" s="257" t="s">
        <v>591</v>
      </c>
      <c r="C243" s="258" t="s">
        <v>969</v>
      </c>
      <c r="D243" s="294">
        <v>39</v>
      </c>
      <c r="E243" s="304">
        <v>35</v>
      </c>
      <c r="F243" s="208">
        <v>89.743589743589752</v>
      </c>
      <c r="G243" s="311">
        <v>8</v>
      </c>
      <c r="H243" s="311">
        <v>6</v>
      </c>
      <c r="I243" s="321">
        <v>-25</v>
      </c>
      <c r="J243" s="236"/>
      <c r="K243" s="240"/>
    </row>
    <row r="244" spans="1:11" ht="12.75" customHeight="1">
      <c r="A244" s="250" t="s">
        <v>592</v>
      </c>
      <c r="B244" s="251" t="s">
        <v>593</v>
      </c>
      <c r="C244" s="252" t="s">
        <v>969</v>
      </c>
      <c r="D244" s="293">
        <v>15</v>
      </c>
      <c r="E244" s="303">
        <v>15</v>
      </c>
      <c r="F244" s="205">
        <v>100</v>
      </c>
      <c r="G244" s="309">
        <v>3</v>
      </c>
      <c r="H244" s="309">
        <v>3</v>
      </c>
      <c r="I244" s="320">
        <v>0</v>
      </c>
      <c r="J244" s="236"/>
      <c r="K244" s="240"/>
    </row>
    <row r="245" spans="1:11" ht="12.75" customHeight="1">
      <c r="A245" s="253" t="s">
        <v>594</v>
      </c>
      <c r="B245" s="254" t="s">
        <v>595</v>
      </c>
      <c r="C245" s="255" t="s">
        <v>149</v>
      </c>
      <c r="D245" s="294">
        <v>35</v>
      </c>
      <c r="E245" s="304">
        <v>34</v>
      </c>
      <c r="F245" s="208">
        <v>97.142857142857139</v>
      </c>
      <c r="G245" s="311">
        <v>5</v>
      </c>
      <c r="H245" s="311">
        <v>7</v>
      </c>
      <c r="I245" s="321">
        <v>40</v>
      </c>
      <c r="J245" s="236"/>
      <c r="K245" s="240"/>
    </row>
    <row r="246" spans="1:11" ht="12.75" customHeight="1">
      <c r="A246" s="259" t="s">
        <v>596</v>
      </c>
      <c r="B246" s="260" t="s">
        <v>597</v>
      </c>
      <c r="C246" s="261" t="s">
        <v>149</v>
      </c>
      <c r="D246" s="293">
        <v>71</v>
      </c>
      <c r="E246" s="303">
        <v>65</v>
      </c>
      <c r="F246" s="205">
        <v>91.549295774647888</v>
      </c>
      <c r="G246" s="309">
        <v>13</v>
      </c>
      <c r="H246" s="309">
        <v>10</v>
      </c>
      <c r="I246" s="320">
        <v>-23.07692307692308</v>
      </c>
      <c r="J246" s="236"/>
      <c r="K246" s="240"/>
    </row>
    <row r="247" spans="1:11" ht="12.75" customHeight="1">
      <c r="A247" s="253" t="s">
        <v>598</v>
      </c>
      <c r="B247" s="254" t="s">
        <v>599</v>
      </c>
      <c r="C247" s="255" t="s">
        <v>149</v>
      </c>
      <c r="D247" s="294">
        <v>70</v>
      </c>
      <c r="E247" s="304">
        <v>60</v>
      </c>
      <c r="F247" s="208">
        <v>85.714285714285708</v>
      </c>
      <c r="G247" s="311">
        <v>5</v>
      </c>
      <c r="H247" s="311">
        <v>5</v>
      </c>
      <c r="I247" s="321">
        <v>0</v>
      </c>
      <c r="J247" s="236"/>
      <c r="K247" s="240"/>
    </row>
    <row r="248" spans="1:11" ht="12.75" customHeight="1">
      <c r="A248" s="259" t="s">
        <v>600</v>
      </c>
      <c r="B248" s="260" t="s">
        <v>601</v>
      </c>
      <c r="C248" s="261" t="s">
        <v>149</v>
      </c>
      <c r="D248" s="293">
        <v>137</v>
      </c>
      <c r="E248" s="303">
        <v>118</v>
      </c>
      <c r="F248" s="205">
        <v>86.131386861313857</v>
      </c>
      <c r="G248" s="309">
        <v>13</v>
      </c>
      <c r="H248" s="309">
        <v>13</v>
      </c>
      <c r="I248" s="320">
        <v>0</v>
      </c>
      <c r="J248" s="236"/>
      <c r="K248" s="240"/>
    </row>
    <row r="249" spans="1:11" ht="12.75" customHeight="1">
      <c r="A249" s="253" t="s">
        <v>602</v>
      </c>
      <c r="B249" s="254" t="s">
        <v>603</v>
      </c>
      <c r="C249" s="255" t="s">
        <v>149</v>
      </c>
      <c r="D249" s="294">
        <v>39</v>
      </c>
      <c r="E249" s="304">
        <v>38</v>
      </c>
      <c r="F249" s="208">
        <v>97.435897435897431</v>
      </c>
      <c r="G249" s="311">
        <v>4</v>
      </c>
      <c r="H249" s="311">
        <v>5</v>
      </c>
      <c r="I249" s="321">
        <v>25</v>
      </c>
      <c r="J249" s="236"/>
      <c r="K249" s="240"/>
    </row>
    <row r="250" spans="1:11" ht="12.75" customHeight="1">
      <c r="A250" s="259" t="s">
        <v>604</v>
      </c>
      <c r="B250" s="260" t="s">
        <v>605</v>
      </c>
      <c r="C250" s="261" t="s">
        <v>149</v>
      </c>
      <c r="D250" s="293">
        <v>47</v>
      </c>
      <c r="E250" s="303">
        <v>42</v>
      </c>
      <c r="F250" s="205">
        <v>89.361702127659569</v>
      </c>
      <c r="G250" s="309">
        <v>7</v>
      </c>
      <c r="H250" s="309">
        <v>5</v>
      </c>
      <c r="I250" s="320">
        <v>-28.571428571428569</v>
      </c>
      <c r="J250" s="236"/>
      <c r="K250" s="240"/>
    </row>
    <row r="251" spans="1:11" ht="12.75" customHeight="1">
      <c r="A251" s="253" t="s">
        <v>606</v>
      </c>
      <c r="B251" s="254" t="s">
        <v>607</v>
      </c>
      <c r="C251" s="255" t="s">
        <v>149</v>
      </c>
      <c r="D251" s="294">
        <v>63</v>
      </c>
      <c r="E251" s="304">
        <v>60</v>
      </c>
      <c r="F251" s="208">
        <v>95.238095238095227</v>
      </c>
      <c r="G251" s="311">
        <v>10</v>
      </c>
      <c r="H251" s="311">
        <v>11</v>
      </c>
      <c r="I251" s="321">
        <v>10</v>
      </c>
      <c r="J251" s="236"/>
      <c r="K251" s="240"/>
    </row>
    <row r="252" spans="1:11" ht="12.75" customHeight="1">
      <c r="A252" s="250" t="s">
        <v>608</v>
      </c>
      <c r="B252" s="251" t="s">
        <v>609</v>
      </c>
      <c r="C252" s="252" t="s">
        <v>149</v>
      </c>
      <c r="D252" s="293">
        <v>39</v>
      </c>
      <c r="E252" s="303">
        <v>35</v>
      </c>
      <c r="F252" s="205">
        <v>89.743589743589752</v>
      </c>
      <c r="G252" s="309">
        <v>7</v>
      </c>
      <c r="H252" s="309">
        <v>8</v>
      </c>
      <c r="I252" s="320">
        <v>14.285714285714292</v>
      </c>
      <c r="J252" s="236"/>
      <c r="K252" s="240"/>
    </row>
    <row r="253" spans="1:11" ht="12.75" customHeight="1">
      <c r="A253" s="253" t="s">
        <v>610</v>
      </c>
      <c r="B253" s="254" t="s">
        <v>591</v>
      </c>
      <c r="C253" s="255" t="s">
        <v>149</v>
      </c>
      <c r="D253" s="294">
        <v>121</v>
      </c>
      <c r="E253" s="304">
        <v>111</v>
      </c>
      <c r="F253" s="208">
        <v>91.735537190082653</v>
      </c>
      <c r="G253" s="311">
        <v>13</v>
      </c>
      <c r="H253" s="311">
        <v>6</v>
      </c>
      <c r="I253" s="321">
        <v>-53.846153846153847</v>
      </c>
      <c r="J253" s="236"/>
      <c r="K253" s="240"/>
    </row>
    <row r="254" spans="1:11" ht="12.75" customHeight="1">
      <c r="A254" s="259" t="s">
        <v>611</v>
      </c>
      <c r="B254" s="260" t="s">
        <v>612</v>
      </c>
      <c r="C254" s="261" t="s">
        <v>149</v>
      </c>
      <c r="D254" s="293">
        <v>50</v>
      </c>
      <c r="E254" s="303">
        <v>45</v>
      </c>
      <c r="F254" s="205">
        <v>90</v>
      </c>
      <c r="G254" s="309">
        <v>4</v>
      </c>
      <c r="H254" s="309">
        <v>5</v>
      </c>
      <c r="I254" s="320">
        <v>25</v>
      </c>
      <c r="J254" s="236"/>
      <c r="K254" s="240"/>
    </row>
    <row r="255" spans="1:11" ht="12.75" customHeight="1">
      <c r="A255" s="253" t="s">
        <v>613</v>
      </c>
      <c r="B255" s="254" t="s">
        <v>614</v>
      </c>
      <c r="C255" s="255" t="s">
        <v>149</v>
      </c>
      <c r="D255" s="294">
        <v>40</v>
      </c>
      <c r="E255" s="304">
        <v>39</v>
      </c>
      <c r="F255" s="208">
        <v>97.5</v>
      </c>
      <c r="G255" s="311">
        <v>3</v>
      </c>
      <c r="H255" s="311">
        <v>3</v>
      </c>
      <c r="I255" s="321">
        <v>0</v>
      </c>
      <c r="J255" s="236"/>
      <c r="K255" s="240"/>
    </row>
    <row r="256" spans="1:11" ht="12.75" customHeight="1">
      <c r="A256" s="259" t="s">
        <v>615</v>
      </c>
      <c r="B256" s="260" t="s">
        <v>616</v>
      </c>
      <c r="C256" s="261" t="s">
        <v>149</v>
      </c>
      <c r="D256" s="293">
        <v>20</v>
      </c>
      <c r="E256" s="303">
        <v>18</v>
      </c>
      <c r="F256" s="205">
        <v>90</v>
      </c>
      <c r="G256" s="309">
        <v>4</v>
      </c>
      <c r="H256" s="309">
        <v>3</v>
      </c>
      <c r="I256" s="320">
        <v>-25</v>
      </c>
      <c r="J256" s="236"/>
      <c r="K256" s="240"/>
    </row>
    <row r="257" spans="1:13" ht="12.75" customHeight="1">
      <c r="A257" s="262" t="s">
        <v>617</v>
      </c>
      <c r="B257" s="254" t="s">
        <v>618</v>
      </c>
      <c r="C257" s="263" t="s">
        <v>149</v>
      </c>
      <c r="D257" s="294">
        <v>27</v>
      </c>
      <c r="E257" s="304">
        <v>23</v>
      </c>
      <c r="F257" s="208">
        <v>85.18518518518519</v>
      </c>
      <c r="G257" s="311">
        <v>4</v>
      </c>
      <c r="H257" s="311">
        <v>5</v>
      </c>
      <c r="I257" s="321">
        <v>25</v>
      </c>
      <c r="K257" s="240"/>
    </row>
    <row r="258" spans="1:13" ht="12.75" customHeight="1">
      <c r="A258" s="474" t="s">
        <v>619</v>
      </c>
      <c r="B258" s="474"/>
      <c r="C258" s="474"/>
      <c r="D258" s="474"/>
      <c r="E258" s="474"/>
      <c r="F258" s="474"/>
      <c r="G258" s="474"/>
      <c r="H258" s="474"/>
      <c r="I258" s="474"/>
      <c r="K258" s="240"/>
    </row>
    <row r="259" spans="1:13" s="236" customFormat="1" ht="12.75" customHeight="1">
      <c r="A259" s="250" t="s">
        <v>620</v>
      </c>
      <c r="B259" s="251" t="s">
        <v>621</v>
      </c>
      <c r="C259" s="252" t="s">
        <v>969</v>
      </c>
      <c r="D259" s="293">
        <v>144</v>
      </c>
      <c r="E259" s="303">
        <v>83</v>
      </c>
      <c r="F259" s="205">
        <v>57.638888888888886</v>
      </c>
      <c r="G259" s="309">
        <v>21</v>
      </c>
      <c r="H259" s="309">
        <v>14</v>
      </c>
      <c r="I259" s="320">
        <v>-33.333333333333329</v>
      </c>
      <c r="K259" s="240"/>
    </row>
    <row r="260" spans="1:13" s="236" customFormat="1" ht="12.75" customHeight="1">
      <c r="A260" s="253" t="s">
        <v>622</v>
      </c>
      <c r="B260" s="254" t="s">
        <v>623</v>
      </c>
      <c r="C260" s="255" t="s">
        <v>969</v>
      </c>
      <c r="D260" s="294">
        <v>120</v>
      </c>
      <c r="E260" s="304">
        <v>67</v>
      </c>
      <c r="F260" s="208">
        <v>55.833333333333336</v>
      </c>
      <c r="G260" s="311">
        <v>17</v>
      </c>
      <c r="H260" s="311">
        <v>15</v>
      </c>
      <c r="I260" s="321">
        <v>-11.764705882352942</v>
      </c>
      <c r="K260" s="240"/>
    </row>
    <row r="261" spans="1:13" s="236" customFormat="1" ht="12.75" customHeight="1">
      <c r="A261" s="250" t="s">
        <v>624</v>
      </c>
      <c r="B261" s="251" t="s">
        <v>625</v>
      </c>
      <c r="C261" s="252" t="s">
        <v>969</v>
      </c>
      <c r="D261" s="293">
        <v>136</v>
      </c>
      <c r="E261" s="303">
        <v>94</v>
      </c>
      <c r="F261" s="205">
        <v>69.117647058823522</v>
      </c>
      <c r="G261" s="309">
        <v>22</v>
      </c>
      <c r="H261" s="309">
        <v>17</v>
      </c>
      <c r="I261" s="320">
        <v>-22.727272727272734</v>
      </c>
      <c r="K261" s="240"/>
    </row>
    <row r="262" spans="1:13" s="236" customFormat="1" ht="12.75" customHeight="1">
      <c r="A262" s="253" t="s">
        <v>626</v>
      </c>
      <c r="B262" s="254" t="s">
        <v>627</v>
      </c>
      <c r="C262" s="255" t="s">
        <v>969</v>
      </c>
      <c r="D262" s="294">
        <v>55</v>
      </c>
      <c r="E262" s="304">
        <v>40</v>
      </c>
      <c r="F262" s="208">
        <v>72.727272727272734</v>
      </c>
      <c r="G262" s="311">
        <v>10</v>
      </c>
      <c r="H262" s="311">
        <v>7</v>
      </c>
      <c r="I262" s="321">
        <v>-30</v>
      </c>
      <c r="K262" s="240"/>
    </row>
    <row r="263" spans="1:13" s="236" customFormat="1" ht="12.75" customHeight="1">
      <c r="A263" s="250" t="s">
        <v>628</v>
      </c>
      <c r="B263" s="251" t="s">
        <v>629</v>
      </c>
      <c r="C263" s="252" t="s">
        <v>969</v>
      </c>
      <c r="D263" s="293">
        <v>63</v>
      </c>
      <c r="E263" s="303">
        <v>42</v>
      </c>
      <c r="F263" s="205">
        <v>66.666666666666657</v>
      </c>
      <c r="G263" s="309">
        <v>10</v>
      </c>
      <c r="H263" s="309">
        <v>8</v>
      </c>
      <c r="I263" s="320">
        <v>-20</v>
      </c>
      <c r="K263" s="240"/>
    </row>
    <row r="264" spans="1:13" s="236" customFormat="1" ht="12.75" customHeight="1">
      <c r="A264" s="253" t="s">
        <v>630</v>
      </c>
      <c r="B264" s="254" t="s">
        <v>631</v>
      </c>
      <c r="C264" s="255" t="s">
        <v>969</v>
      </c>
      <c r="D264" s="294">
        <v>35</v>
      </c>
      <c r="E264" s="304">
        <v>28</v>
      </c>
      <c r="F264" s="208">
        <v>80</v>
      </c>
      <c r="G264" s="311">
        <v>4</v>
      </c>
      <c r="H264" s="311">
        <v>2</v>
      </c>
      <c r="I264" s="321">
        <v>-50</v>
      </c>
      <c r="K264" s="240"/>
    </row>
    <row r="265" spans="1:13" s="236" customFormat="1" ht="12.75" customHeight="1">
      <c r="A265" s="250" t="s">
        <v>632</v>
      </c>
      <c r="B265" s="251" t="s">
        <v>633</v>
      </c>
      <c r="C265" s="252" t="s">
        <v>969</v>
      </c>
      <c r="D265" s="293">
        <v>47</v>
      </c>
      <c r="E265" s="303">
        <v>28</v>
      </c>
      <c r="F265" s="205">
        <v>59.574468085106382</v>
      </c>
      <c r="G265" s="309">
        <v>6</v>
      </c>
      <c r="H265" s="309">
        <v>3</v>
      </c>
      <c r="I265" s="320">
        <v>-50</v>
      </c>
      <c r="K265" s="240"/>
      <c r="M265" s="149"/>
    </row>
    <row r="266" spans="1:13" s="236" customFormat="1" ht="12.75" customHeight="1">
      <c r="A266" s="253" t="s">
        <v>634</v>
      </c>
      <c r="B266" s="254" t="s">
        <v>635</v>
      </c>
      <c r="C266" s="255" t="s">
        <v>969</v>
      </c>
      <c r="D266" s="294">
        <v>30</v>
      </c>
      <c r="E266" s="304">
        <v>19</v>
      </c>
      <c r="F266" s="208">
        <v>63.333333333333329</v>
      </c>
      <c r="G266" s="311">
        <v>4</v>
      </c>
      <c r="H266" s="311">
        <v>3</v>
      </c>
      <c r="I266" s="321">
        <v>-25</v>
      </c>
      <c r="K266" s="240"/>
    </row>
    <row r="267" spans="1:13" s="236" customFormat="1" ht="12.75" customHeight="1">
      <c r="A267" s="250" t="s">
        <v>636</v>
      </c>
      <c r="B267" s="251" t="s">
        <v>637</v>
      </c>
      <c r="C267" s="252" t="s">
        <v>969</v>
      </c>
      <c r="D267" s="293">
        <v>36</v>
      </c>
      <c r="E267" s="303">
        <v>23</v>
      </c>
      <c r="F267" s="205">
        <v>63.888888888888886</v>
      </c>
      <c r="G267" s="309">
        <v>6</v>
      </c>
      <c r="H267" s="309">
        <v>4</v>
      </c>
      <c r="I267" s="320">
        <v>-33.333333333333329</v>
      </c>
      <c r="K267" s="240"/>
    </row>
    <row r="268" spans="1:13" s="236" customFormat="1" ht="12.75" customHeight="1">
      <c r="A268" s="253" t="s">
        <v>638</v>
      </c>
      <c r="B268" s="254" t="s">
        <v>639</v>
      </c>
      <c r="C268" s="255" t="s">
        <v>969</v>
      </c>
      <c r="D268" s="294">
        <v>91</v>
      </c>
      <c r="E268" s="304">
        <v>49</v>
      </c>
      <c r="F268" s="208">
        <v>53.846153846153847</v>
      </c>
      <c r="G268" s="311">
        <v>12</v>
      </c>
      <c r="H268" s="311">
        <v>9</v>
      </c>
      <c r="I268" s="321">
        <v>-25</v>
      </c>
      <c r="K268" s="240"/>
    </row>
    <row r="269" spans="1:13" s="236" customFormat="1" ht="12.75" customHeight="1">
      <c r="A269" s="250" t="s">
        <v>640</v>
      </c>
      <c r="B269" s="251" t="s">
        <v>641</v>
      </c>
      <c r="C269" s="252" t="s">
        <v>149</v>
      </c>
      <c r="D269" s="293">
        <v>89</v>
      </c>
      <c r="E269" s="303">
        <v>53</v>
      </c>
      <c r="F269" s="205">
        <v>59.550561797752813</v>
      </c>
      <c r="G269" s="309">
        <v>12</v>
      </c>
      <c r="H269" s="309">
        <v>8</v>
      </c>
      <c r="I269" s="320">
        <v>-33.333333333333329</v>
      </c>
      <c r="K269" s="240"/>
    </row>
    <row r="270" spans="1:13" s="236" customFormat="1" ht="12.75" customHeight="1">
      <c r="A270" s="253" t="s">
        <v>642</v>
      </c>
      <c r="B270" s="254" t="s">
        <v>643</v>
      </c>
      <c r="C270" s="255" t="s">
        <v>149</v>
      </c>
      <c r="D270" s="294">
        <v>136</v>
      </c>
      <c r="E270" s="304">
        <v>87</v>
      </c>
      <c r="F270" s="208">
        <v>63.970588235294116</v>
      </c>
      <c r="G270" s="311">
        <v>18</v>
      </c>
      <c r="H270" s="311">
        <v>10</v>
      </c>
      <c r="I270" s="321">
        <v>-44.444444444444443</v>
      </c>
      <c r="K270" s="240"/>
    </row>
    <row r="271" spans="1:13" s="236" customFormat="1" ht="12.75" customHeight="1">
      <c r="A271" s="250" t="s">
        <v>644</v>
      </c>
      <c r="B271" s="251" t="s">
        <v>645</v>
      </c>
      <c r="C271" s="252" t="s">
        <v>149</v>
      </c>
      <c r="D271" s="293">
        <v>123</v>
      </c>
      <c r="E271" s="303">
        <v>61</v>
      </c>
      <c r="F271" s="205">
        <v>49.59349593495935</v>
      </c>
      <c r="G271" s="309">
        <v>12</v>
      </c>
      <c r="H271" s="309">
        <v>9</v>
      </c>
      <c r="I271" s="320">
        <v>-25</v>
      </c>
      <c r="K271" s="240"/>
    </row>
    <row r="272" spans="1:13" s="236" customFormat="1" ht="12.75" customHeight="1">
      <c r="A272" s="253" t="s">
        <v>646</v>
      </c>
      <c r="B272" s="254" t="s">
        <v>647</v>
      </c>
      <c r="C272" s="255" t="s">
        <v>149</v>
      </c>
      <c r="D272" s="294">
        <v>78</v>
      </c>
      <c r="E272" s="304">
        <v>59</v>
      </c>
      <c r="F272" s="208">
        <v>75.641025641025635</v>
      </c>
      <c r="G272" s="311">
        <v>10</v>
      </c>
      <c r="H272" s="311">
        <v>4</v>
      </c>
      <c r="I272" s="321">
        <v>-60</v>
      </c>
      <c r="K272" s="240"/>
    </row>
    <row r="273" spans="1:11" s="236" customFormat="1" ht="12.75" customHeight="1">
      <c r="A273" s="250" t="s">
        <v>648</v>
      </c>
      <c r="B273" s="251" t="s">
        <v>649</v>
      </c>
      <c r="C273" s="252" t="s">
        <v>149</v>
      </c>
      <c r="D273" s="293">
        <v>119</v>
      </c>
      <c r="E273" s="303">
        <v>105</v>
      </c>
      <c r="F273" s="205">
        <v>88.235294117647058</v>
      </c>
      <c r="G273" s="309">
        <v>15</v>
      </c>
      <c r="H273" s="309">
        <v>9</v>
      </c>
      <c r="I273" s="320">
        <v>-40</v>
      </c>
      <c r="K273" s="240"/>
    </row>
    <row r="274" spans="1:11" s="236" customFormat="1" ht="12.75" customHeight="1">
      <c r="A274" s="253" t="s">
        <v>650</v>
      </c>
      <c r="B274" s="254" t="s">
        <v>651</v>
      </c>
      <c r="C274" s="255" t="s">
        <v>969</v>
      </c>
      <c r="D274" s="294">
        <v>91</v>
      </c>
      <c r="E274" s="304">
        <v>45</v>
      </c>
      <c r="F274" s="208">
        <v>49.450549450549453</v>
      </c>
      <c r="G274" s="311">
        <v>10</v>
      </c>
      <c r="H274" s="311">
        <v>8</v>
      </c>
      <c r="I274" s="321">
        <v>-20</v>
      </c>
      <c r="K274" s="240"/>
    </row>
    <row r="275" spans="1:11" s="236" customFormat="1" ht="12.75" customHeight="1">
      <c r="A275" s="250" t="s">
        <v>652</v>
      </c>
      <c r="B275" s="251" t="s">
        <v>653</v>
      </c>
      <c r="C275" s="252" t="s">
        <v>969</v>
      </c>
      <c r="D275" s="293">
        <v>244</v>
      </c>
      <c r="E275" s="303">
        <v>144</v>
      </c>
      <c r="F275" s="205">
        <v>59.016393442622949</v>
      </c>
      <c r="G275" s="309">
        <v>34</v>
      </c>
      <c r="H275" s="309">
        <v>26</v>
      </c>
      <c r="I275" s="320">
        <v>-23.529411764705884</v>
      </c>
      <c r="K275" s="240"/>
    </row>
    <row r="276" spans="1:11" s="236" customFormat="1" ht="12.75" customHeight="1">
      <c r="A276" s="253" t="s">
        <v>654</v>
      </c>
      <c r="B276" s="254" t="s">
        <v>655</v>
      </c>
      <c r="C276" s="255" t="s">
        <v>969</v>
      </c>
      <c r="D276" s="294">
        <v>39</v>
      </c>
      <c r="E276" s="304">
        <v>31</v>
      </c>
      <c r="F276" s="208">
        <v>79.487179487179489</v>
      </c>
      <c r="G276" s="311">
        <v>4</v>
      </c>
      <c r="H276" s="311">
        <v>3</v>
      </c>
      <c r="I276" s="321">
        <v>-25</v>
      </c>
      <c r="K276" s="240"/>
    </row>
    <row r="277" spans="1:11" s="236" customFormat="1" ht="12.75" customHeight="1">
      <c r="A277" s="250" t="s">
        <v>656</v>
      </c>
      <c r="B277" s="251" t="s">
        <v>657</v>
      </c>
      <c r="C277" s="252" t="s">
        <v>658</v>
      </c>
      <c r="D277" s="293">
        <v>154</v>
      </c>
      <c r="E277" s="303">
        <v>114</v>
      </c>
      <c r="F277" s="205">
        <v>74.025974025974023</v>
      </c>
      <c r="G277" s="309">
        <v>26</v>
      </c>
      <c r="H277" s="309">
        <v>21</v>
      </c>
      <c r="I277" s="320">
        <v>-19.230769230769226</v>
      </c>
      <c r="K277" s="240"/>
    </row>
    <row r="278" spans="1:11" s="236" customFormat="1" ht="12.75" customHeight="1">
      <c r="A278" s="253" t="s">
        <v>659</v>
      </c>
      <c r="B278" s="254" t="s">
        <v>660</v>
      </c>
      <c r="C278" s="255" t="s">
        <v>149</v>
      </c>
      <c r="D278" s="294">
        <v>80</v>
      </c>
      <c r="E278" s="304">
        <v>59</v>
      </c>
      <c r="F278" s="208">
        <v>73.75</v>
      </c>
      <c r="G278" s="311">
        <v>10</v>
      </c>
      <c r="H278" s="311">
        <v>8</v>
      </c>
      <c r="I278" s="321">
        <v>-20</v>
      </c>
      <c r="K278" s="240"/>
    </row>
    <row r="279" spans="1:11" s="236" customFormat="1" ht="12.75" customHeight="1">
      <c r="A279" s="250" t="s">
        <v>661</v>
      </c>
      <c r="B279" s="251" t="s">
        <v>662</v>
      </c>
      <c r="C279" s="252" t="s">
        <v>149</v>
      </c>
      <c r="D279" s="293">
        <v>122</v>
      </c>
      <c r="E279" s="303">
        <v>92</v>
      </c>
      <c r="F279" s="205">
        <v>75.409836065573771</v>
      </c>
      <c r="G279" s="309">
        <v>17</v>
      </c>
      <c r="H279" s="309">
        <v>15</v>
      </c>
      <c r="I279" s="320">
        <v>-11.764705882352942</v>
      </c>
      <c r="K279" s="240"/>
    </row>
    <row r="280" spans="1:11" s="236" customFormat="1" ht="12.75" customHeight="1">
      <c r="A280" s="253" t="s">
        <v>663</v>
      </c>
      <c r="B280" s="254" t="s">
        <v>664</v>
      </c>
      <c r="C280" s="255" t="s">
        <v>149</v>
      </c>
      <c r="D280" s="294">
        <v>60</v>
      </c>
      <c r="E280" s="304">
        <v>40</v>
      </c>
      <c r="F280" s="208">
        <v>66.666666666666657</v>
      </c>
      <c r="G280" s="311">
        <v>13</v>
      </c>
      <c r="H280" s="311">
        <v>8</v>
      </c>
      <c r="I280" s="321">
        <v>-38.46153846153846</v>
      </c>
      <c r="K280" s="240"/>
    </row>
    <row r="281" spans="1:11" s="236" customFormat="1" ht="12.75" customHeight="1">
      <c r="A281" s="250" t="s">
        <v>665</v>
      </c>
      <c r="B281" s="251" t="s">
        <v>666</v>
      </c>
      <c r="C281" s="252" t="s">
        <v>149</v>
      </c>
      <c r="D281" s="293">
        <v>78</v>
      </c>
      <c r="E281" s="303">
        <v>49</v>
      </c>
      <c r="F281" s="205">
        <v>62.820512820512818</v>
      </c>
      <c r="G281" s="309">
        <v>8</v>
      </c>
      <c r="H281" s="309">
        <v>6</v>
      </c>
      <c r="I281" s="320">
        <v>-25</v>
      </c>
      <c r="K281" s="240"/>
    </row>
    <row r="282" spans="1:11" s="236" customFormat="1" ht="12.75" customHeight="1">
      <c r="A282" s="253" t="s">
        <v>667</v>
      </c>
      <c r="B282" s="254" t="s">
        <v>668</v>
      </c>
      <c r="C282" s="255" t="s">
        <v>149</v>
      </c>
      <c r="D282" s="294">
        <v>96</v>
      </c>
      <c r="E282" s="304">
        <v>83</v>
      </c>
      <c r="F282" s="208">
        <v>86.458333333333343</v>
      </c>
      <c r="G282" s="311">
        <v>12</v>
      </c>
      <c r="H282" s="311">
        <v>11</v>
      </c>
      <c r="I282" s="321">
        <v>-8.3333333333333286</v>
      </c>
      <c r="K282" s="240"/>
    </row>
    <row r="283" spans="1:11" s="236" customFormat="1" ht="12.75" customHeight="1">
      <c r="A283" s="250" t="s">
        <v>669</v>
      </c>
      <c r="B283" s="251" t="s">
        <v>670</v>
      </c>
      <c r="C283" s="252" t="s">
        <v>149</v>
      </c>
      <c r="D283" s="293">
        <v>89</v>
      </c>
      <c r="E283" s="303">
        <v>65</v>
      </c>
      <c r="F283" s="205">
        <v>73.033707865168537</v>
      </c>
      <c r="G283" s="309">
        <v>10</v>
      </c>
      <c r="H283" s="309">
        <v>8</v>
      </c>
      <c r="I283" s="320">
        <v>-20</v>
      </c>
      <c r="K283" s="240"/>
    </row>
    <row r="284" spans="1:11" s="236" customFormat="1" ht="12.75" customHeight="1">
      <c r="A284" s="253" t="s">
        <v>671</v>
      </c>
      <c r="B284" s="254" t="s">
        <v>672</v>
      </c>
      <c r="C284" s="255" t="s">
        <v>149</v>
      </c>
      <c r="D284" s="294">
        <v>176</v>
      </c>
      <c r="E284" s="304">
        <v>116</v>
      </c>
      <c r="F284" s="208">
        <v>65.909090909090907</v>
      </c>
      <c r="G284" s="311">
        <v>19</v>
      </c>
      <c r="H284" s="311">
        <v>18</v>
      </c>
      <c r="I284" s="321">
        <v>-5.2631578947368354</v>
      </c>
      <c r="K284" s="240"/>
    </row>
    <row r="285" spans="1:11" s="236" customFormat="1" ht="12.75" customHeight="1">
      <c r="A285" s="250" t="s">
        <v>673</v>
      </c>
      <c r="B285" s="251" t="s">
        <v>674</v>
      </c>
      <c r="C285" s="252" t="s">
        <v>969</v>
      </c>
      <c r="D285" s="293">
        <v>30</v>
      </c>
      <c r="E285" s="303">
        <v>19</v>
      </c>
      <c r="F285" s="205">
        <v>63.333333333333329</v>
      </c>
      <c r="G285" s="309">
        <v>5</v>
      </c>
      <c r="H285" s="309">
        <v>3</v>
      </c>
      <c r="I285" s="320">
        <v>-40</v>
      </c>
      <c r="K285" s="240"/>
    </row>
    <row r="286" spans="1:11" s="236" customFormat="1" ht="12.75" customHeight="1">
      <c r="A286" s="253" t="s">
        <v>675</v>
      </c>
      <c r="B286" s="254" t="s">
        <v>676</v>
      </c>
      <c r="C286" s="255" t="s">
        <v>969</v>
      </c>
      <c r="D286" s="294">
        <v>67</v>
      </c>
      <c r="E286" s="304">
        <v>49</v>
      </c>
      <c r="F286" s="208">
        <v>73.134328358208961</v>
      </c>
      <c r="G286" s="311">
        <v>14</v>
      </c>
      <c r="H286" s="311">
        <v>12</v>
      </c>
      <c r="I286" s="321">
        <v>-14.285714285714292</v>
      </c>
      <c r="K286" s="240"/>
    </row>
    <row r="287" spans="1:11" s="236" customFormat="1" ht="12.75" customHeight="1">
      <c r="A287" s="250" t="s">
        <v>677</v>
      </c>
      <c r="B287" s="251" t="s">
        <v>678</v>
      </c>
      <c r="C287" s="252" t="s">
        <v>969</v>
      </c>
      <c r="D287" s="293">
        <v>85</v>
      </c>
      <c r="E287" s="303">
        <v>65</v>
      </c>
      <c r="F287" s="205">
        <v>76.470588235294116</v>
      </c>
      <c r="G287" s="309">
        <v>13</v>
      </c>
      <c r="H287" s="309">
        <v>11</v>
      </c>
      <c r="I287" s="320">
        <v>-15.384615384615387</v>
      </c>
      <c r="K287" s="240"/>
    </row>
    <row r="288" spans="1:11" s="236" customFormat="1" ht="12.75" customHeight="1">
      <c r="A288" s="253" t="s">
        <v>679</v>
      </c>
      <c r="B288" s="254" t="s">
        <v>680</v>
      </c>
      <c r="C288" s="255" t="s">
        <v>149</v>
      </c>
      <c r="D288" s="294">
        <v>123</v>
      </c>
      <c r="E288" s="304">
        <v>106</v>
      </c>
      <c r="F288" s="208">
        <v>86.178861788617894</v>
      </c>
      <c r="G288" s="311">
        <v>14</v>
      </c>
      <c r="H288" s="311">
        <v>10</v>
      </c>
      <c r="I288" s="321">
        <v>-28.571428571428569</v>
      </c>
      <c r="K288" s="240"/>
    </row>
    <row r="289" spans="1:11" s="236" customFormat="1" ht="12.75" customHeight="1">
      <c r="A289" s="250" t="s">
        <v>681</v>
      </c>
      <c r="B289" s="251" t="s">
        <v>682</v>
      </c>
      <c r="C289" s="252" t="s">
        <v>149</v>
      </c>
      <c r="D289" s="293">
        <v>68</v>
      </c>
      <c r="E289" s="303">
        <v>55</v>
      </c>
      <c r="F289" s="205">
        <v>80.882352941176478</v>
      </c>
      <c r="G289" s="309">
        <v>7</v>
      </c>
      <c r="H289" s="309">
        <v>6</v>
      </c>
      <c r="I289" s="320">
        <v>-14.285714285714292</v>
      </c>
      <c r="K289" s="240"/>
    </row>
    <row r="290" spans="1:11" s="236" customFormat="1" ht="12.75" customHeight="1">
      <c r="A290" s="253" t="s">
        <v>683</v>
      </c>
      <c r="B290" s="254" t="s">
        <v>684</v>
      </c>
      <c r="C290" s="255" t="s">
        <v>149</v>
      </c>
      <c r="D290" s="294">
        <v>150</v>
      </c>
      <c r="E290" s="304">
        <v>105</v>
      </c>
      <c r="F290" s="208">
        <v>70</v>
      </c>
      <c r="G290" s="311">
        <v>27</v>
      </c>
      <c r="H290" s="311">
        <v>21</v>
      </c>
      <c r="I290" s="321">
        <v>-22.222222222222229</v>
      </c>
      <c r="K290" s="240"/>
    </row>
    <row r="291" spans="1:11" s="236" customFormat="1" ht="12.75" customHeight="1">
      <c r="A291" s="250" t="s">
        <v>685</v>
      </c>
      <c r="B291" s="251" t="s">
        <v>686</v>
      </c>
      <c r="C291" s="252" t="s">
        <v>149</v>
      </c>
      <c r="D291" s="293">
        <v>145</v>
      </c>
      <c r="E291" s="303">
        <v>90</v>
      </c>
      <c r="F291" s="205">
        <v>62.068965517241381</v>
      </c>
      <c r="G291" s="309">
        <v>17</v>
      </c>
      <c r="H291" s="309">
        <v>13</v>
      </c>
      <c r="I291" s="320">
        <v>-23.529411764705884</v>
      </c>
      <c r="K291" s="240"/>
    </row>
    <row r="292" spans="1:11" s="236" customFormat="1" ht="12.75" customHeight="1">
      <c r="A292" s="253" t="s">
        <v>687</v>
      </c>
      <c r="B292" s="254" t="s">
        <v>688</v>
      </c>
      <c r="C292" s="255" t="s">
        <v>149</v>
      </c>
      <c r="D292" s="294">
        <v>96</v>
      </c>
      <c r="E292" s="304">
        <v>73</v>
      </c>
      <c r="F292" s="208">
        <v>76.041666666666657</v>
      </c>
      <c r="G292" s="311">
        <v>11</v>
      </c>
      <c r="H292" s="311">
        <v>9</v>
      </c>
      <c r="I292" s="321">
        <v>-18.181818181818187</v>
      </c>
      <c r="K292" s="240"/>
    </row>
    <row r="293" spans="1:11" s="236" customFormat="1" ht="12.75" customHeight="1">
      <c r="A293" s="250" t="s">
        <v>689</v>
      </c>
      <c r="B293" s="251" t="s">
        <v>690</v>
      </c>
      <c r="C293" s="252" t="s">
        <v>969</v>
      </c>
      <c r="D293" s="293">
        <v>86</v>
      </c>
      <c r="E293" s="303">
        <v>54</v>
      </c>
      <c r="F293" s="205">
        <v>62.790697674418603</v>
      </c>
      <c r="G293" s="309">
        <v>17</v>
      </c>
      <c r="H293" s="309">
        <v>15</v>
      </c>
      <c r="I293" s="320">
        <v>-11.764705882352942</v>
      </c>
      <c r="K293" s="240"/>
    </row>
    <row r="294" spans="1:11" s="236" customFormat="1" ht="12.75" customHeight="1">
      <c r="A294" s="253" t="s">
        <v>691</v>
      </c>
      <c r="B294" s="254" t="s">
        <v>692</v>
      </c>
      <c r="C294" s="255" t="s">
        <v>149</v>
      </c>
      <c r="D294" s="294">
        <v>107</v>
      </c>
      <c r="E294" s="304">
        <v>68</v>
      </c>
      <c r="F294" s="208">
        <v>63.551401869158873</v>
      </c>
      <c r="G294" s="311">
        <v>11</v>
      </c>
      <c r="H294" s="311">
        <v>11</v>
      </c>
      <c r="I294" s="321">
        <v>0</v>
      </c>
      <c r="K294" s="240"/>
    </row>
    <row r="295" spans="1:11" s="236" customFormat="1" ht="12.75" customHeight="1">
      <c r="A295" s="250" t="s">
        <v>693</v>
      </c>
      <c r="B295" s="251" t="s">
        <v>694</v>
      </c>
      <c r="C295" s="252" t="s">
        <v>149</v>
      </c>
      <c r="D295" s="293">
        <v>71</v>
      </c>
      <c r="E295" s="303">
        <v>41</v>
      </c>
      <c r="F295" s="205">
        <v>57.74647887323944</v>
      </c>
      <c r="G295" s="309">
        <v>9</v>
      </c>
      <c r="H295" s="309">
        <v>7</v>
      </c>
      <c r="I295" s="320">
        <v>-22.222222222222229</v>
      </c>
      <c r="K295" s="240"/>
    </row>
    <row r="296" spans="1:11" s="236" customFormat="1" ht="12.75" customHeight="1">
      <c r="A296" s="253" t="s">
        <v>695</v>
      </c>
      <c r="B296" s="254" t="s">
        <v>696</v>
      </c>
      <c r="C296" s="255" t="s">
        <v>149</v>
      </c>
      <c r="D296" s="294">
        <v>48</v>
      </c>
      <c r="E296" s="304">
        <v>31</v>
      </c>
      <c r="F296" s="208">
        <v>64.583333333333343</v>
      </c>
      <c r="G296" s="311">
        <v>11</v>
      </c>
      <c r="H296" s="311">
        <v>8</v>
      </c>
      <c r="I296" s="321">
        <v>-27.272727272727266</v>
      </c>
      <c r="K296" s="240"/>
    </row>
    <row r="297" spans="1:11" s="236" customFormat="1" ht="12.75" customHeight="1">
      <c r="A297" s="250" t="s">
        <v>697</v>
      </c>
      <c r="B297" s="251" t="s">
        <v>698</v>
      </c>
      <c r="C297" s="252" t="s">
        <v>149</v>
      </c>
      <c r="D297" s="293">
        <v>107</v>
      </c>
      <c r="E297" s="303">
        <v>62</v>
      </c>
      <c r="F297" s="205">
        <v>57.943925233644855</v>
      </c>
      <c r="G297" s="309">
        <v>16</v>
      </c>
      <c r="H297" s="309">
        <v>12</v>
      </c>
      <c r="I297" s="320">
        <v>-25</v>
      </c>
      <c r="K297" s="240"/>
    </row>
    <row r="298" spans="1:11" s="236" customFormat="1" ht="12.75" customHeight="1">
      <c r="A298" s="253" t="s">
        <v>699</v>
      </c>
      <c r="B298" s="254" t="s">
        <v>700</v>
      </c>
      <c r="C298" s="255" t="s">
        <v>149</v>
      </c>
      <c r="D298" s="294">
        <v>96</v>
      </c>
      <c r="E298" s="304">
        <v>68</v>
      </c>
      <c r="F298" s="208">
        <v>70.833333333333343</v>
      </c>
      <c r="G298" s="311">
        <v>15</v>
      </c>
      <c r="H298" s="311">
        <v>13</v>
      </c>
      <c r="I298" s="321">
        <v>-13.333333333333329</v>
      </c>
      <c r="K298" s="240"/>
    </row>
    <row r="299" spans="1:11" s="236" customFormat="1" ht="12.75" customHeight="1">
      <c r="A299" s="250" t="s">
        <v>701</v>
      </c>
      <c r="B299" s="251" t="s">
        <v>702</v>
      </c>
      <c r="C299" s="252" t="s">
        <v>149</v>
      </c>
      <c r="D299" s="293">
        <v>94</v>
      </c>
      <c r="E299" s="303">
        <v>37</v>
      </c>
      <c r="F299" s="205">
        <v>39.361702127659576</v>
      </c>
      <c r="G299" s="309">
        <v>14</v>
      </c>
      <c r="H299" s="309">
        <v>12</v>
      </c>
      <c r="I299" s="320">
        <v>-14.285714285714292</v>
      </c>
      <c r="K299" s="240"/>
    </row>
    <row r="300" spans="1:11" s="236" customFormat="1" ht="12.75" customHeight="1">
      <c r="A300" s="253" t="s">
        <v>703</v>
      </c>
      <c r="B300" s="254" t="s">
        <v>704</v>
      </c>
      <c r="C300" s="255" t="s">
        <v>969</v>
      </c>
      <c r="D300" s="294">
        <v>76</v>
      </c>
      <c r="E300" s="304">
        <v>56</v>
      </c>
      <c r="F300" s="208">
        <v>73.68421052631578</v>
      </c>
      <c r="G300" s="311">
        <v>16</v>
      </c>
      <c r="H300" s="311">
        <v>13</v>
      </c>
      <c r="I300" s="321">
        <v>-18.75</v>
      </c>
      <c r="K300" s="240"/>
    </row>
    <row r="301" spans="1:11" s="236" customFormat="1" ht="12.75" customHeight="1">
      <c r="A301" s="250" t="s">
        <v>705</v>
      </c>
      <c r="B301" s="251" t="s">
        <v>706</v>
      </c>
      <c r="C301" s="252" t="s">
        <v>969</v>
      </c>
      <c r="D301" s="293">
        <v>141</v>
      </c>
      <c r="E301" s="303">
        <v>132</v>
      </c>
      <c r="F301" s="205">
        <v>93.61702127659575</v>
      </c>
      <c r="G301" s="309">
        <v>22</v>
      </c>
      <c r="H301" s="309">
        <v>20</v>
      </c>
      <c r="I301" s="320">
        <v>-9.0909090909090935</v>
      </c>
      <c r="K301" s="240"/>
    </row>
    <row r="302" spans="1:11" s="236" customFormat="1" ht="12.75" customHeight="1">
      <c r="A302" s="253" t="s">
        <v>707</v>
      </c>
      <c r="B302" s="254" t="s">
        <v>708</v>
      </c>
      <c r="C302" s="255" t="s">
        <v>969</v>
      </c>
      <c r="D302" s="294">
        <v>57</v>
      </c>
      <c r="E302" s="304">
        <v>42</v>
      </c>
      <c r="F302" s="208">
        <v>73.68421052631578</v>
      </c>
      <c r="G302" s="311">
        <v>7</v>
      </c>
      <c r="H302" s="311">
        <v>5</v>
      </c>
      <c r="I302" s="321">
        <v>-28.571428571428569</v>
      </c>
      <c r="K302" s="240"/>
    </row>
    <row r="303" spans="1:11" s="236" customFormat="1" ht="12.75" customHeight="1">
      <c r="A303" s="250" t="s">
        <v>709</v>
      </c>
      <c r="B303" s="251" t="s">
        <v>710</v>
      </c>
      <c r="C303" s="252" t="s">
        <v>969</v>
      </c>
      <c r="D303" s="293">
        <v>49</v>
      </c>
      <c r="E303" s="303">
        <v>43</v>
      </c>
      <c r="F303" s="205">
        <v>87.755102040816325</v>
      </c>
      <c r="G303" s="309">
        <v>9</v>
      </c>
      <c r="H303" s="309">
        <v>6</v>
      </c>
      <c r="I303" s="320">
        <v>-33.333333333333329</v>
      </c>
      <c r="K303" s="240"/>
    </row>
    <row r="304" spans="1:11" s="236" customFormat="1" ht="12.75" customHeight="1">
      <c r="A304" s="253" t="s">
        <v>711</v>
      </c>
      <c r="B304" s="254" t="s">
        <v>712</v>
      </c>
      <c r="C304" s="255" t="s">
        <v>969</v>
      </c>
      <c r="D304" s="294">
        <v>39</v>
      </c>
      <c r="E304" s="304">
        <v>36</v>
      </c>
      <c r="F304" s="208">
        <v>92.307692307692307</v>
      </c>
      <c r="G304" s="311">
        <v>8</v>
      </c>
      <c r="H304" s="311">
        <v>5</v>
      </c>
      <c r="I304" s="321">
        <v>-37.5</v>
      </c>
      <c r="K304" s="240"/>
    </row>
    <row r="305" spans="1:11" s="236" customFormat="1" ht="12.75" customHeight="1">
      <c r="A305" s="250" t="s">
        <v>713</v>
      </c>
      <c r="B305" s="251" t="s">
        <v>714</v>
      </c>
      <c r="C305" s="252" t="s">
        <v>149</v>
      </c>
      <c r="D305" s="293">
        <v>92</v>
      </c>
      <c r="E305" s="303">
        <v>74</v>
      </c>
      <c r="F305" s="205">
        <v>80.434782608695656</v>
      </c>
      <c r="G305" s="309">
        <v>11</v>
      </c>
      <c r="H305" s="309">
        <v>11</v>
      </c>
      <c r="I305" s="320">
        <v>0</v>
      </c>
      <c r="K305" s="240"/>
    </row>
    <row r="306" spans="1:11" s="236" customFormat="1" ht="12.75" customHeight="1">
      <c r="A306" s="253" t="s">
        <v>715</v>
      </c>
      <c r="B306" s="254" t="s">
        <v>716</v>
      </c>
      <c r="C306" s="255" t="s">
        <v>149</v>
      </c>
      <c r="D306" s="294">
        <v>94</v>
      </c>
      <c r="E306" s="304">
        <v>63</v>
      </c>
      <c r="F306" s="208">
        <v>67.021276595744681</v>
      </c>
      <c r="G306" s="311">
        <v>19</v>
      </c>
      <c r="H306" s="311">
        <v>13</v>
      </c>
      <c r="I306" s="321">
        <v>-31.578947368421055</v>
      </c>
      <c r="K306" s="240"/>
    </row>
    <row r="307" spans="1:11" s="236" customFormat="1" ht="12.75" customHeight="1">
      <c r="A307" s="250" t="s">
        <v>717</v>
      </c>
      <c r="B307" s="251" t="s">
        <v>718</v>
      </c>
      <c r="C307" s="252" t="s">
        <v>149</v>
      </c>
      <c r="D307" s="293">
        <v>122</v>
      </c>
      <c r="E307" s="303">
        <v>106</v>
      </c>
      <c r="F307" s="205">
        <v>86.885245901639337</v>
      </c>
      <c r="G307" s="309">
        <v>19</v>
      </c>
      <c r="H307" s="309">
        <v>9</v>
      </c>
      <c r="I307" s="320">
        <v>-52.631578947368418</v>
      </c>
      <c r="K307" s="240"/>
    </row>
    <row r="308" spans="1:11" s="236" customFormat="1" ht="12.75" customHeight="1">
      <c r="A308" s="253" t="s">
        <v>719</v>
      </c>
      <c r="B308" s="254" t="s">
        <v>720</v>
      </c>
      <c r="C308" s="255" t="s">
        <v>149</v>
      </c>
      <c r="D308" s="294">
        <v>49</v>
      </c>
      <c r="E308" s="304">
        <v>40</v>
      </c>
      <c r="F308" s="208">
        <v>81.632653061224488</v>
      </c>
      <c r="G308" s="311">
        <v>10</v>
      </c>
      <c r="H308" s="311">
        <v>7</v>
      </c>
      <c r="I308" s="321">
        <v>-30</v>
      </c>
      <c r="K308" s="240"/>
    </row>
    <row r="309" spans="1:11" s="236" customFormat="1" ht="12.75" customHeight="1">
      <c r="A309" s="250" t="s">
        <v>721</v>
      </c>
      <c r="B309" s="251" t="s">
        <v>722</v>
      </c>
      <c r="C309" s="252" t="s">
        <v>149</v>
      </c>
      <c r="D309" s="293">
        <v>103</v>
      </c>
      <c r="E309" s="303">
        <v>79</v>
      </c>
      <c r="F309" s="205">
        <v>76.699029126213588</v>
      </c>
      <c r="G309" s="309">
        <v>11</v>
      </c>
      <c r="H309" s="309">
        <v>7</v>
      </c>
      <c r="I309" s="320">
        <v>-36.363636363636367</v>
      </c>
      <c r="K309" s="240"/>
    </row>
    <row r="310" spans="1:11" s="236" customFormat="1" ht="12.75" customHeight="1">
      <c r="A310" s="253" t="s">
        <v>723</v>
      </c>
      <c r="B310" s="254" t="s">
        <v>724</v>
      </c>
      <c r="C310" s="255" t="s">
        <v>149</v>
      </c>
      <c r="D310" s="294">
        <v>101</v>
      </c>
      <c r="E310" s="304">
        <v>81</v>
      </c>
      <c r="F310" s="208">
        <v>80.198019801980209</v>
      </c>
      <c r="G310" s="311">
        <v>15</v>
      </c>
      <c r="H310" s="311">
        <v>13</v>
      </c>
      <c r="I310" s="321">
        <v>-13.333333333333329</v>
      </c>
      <c r="K310" s="240"/>
    </row>
    <row r="311" spans="1:11" s="236" customFormat="1" ht="12.75" customHeight="1">
      <c r="A311" s="264" t="s">
        <v>725</v>
      </c>
      <c r="B311" s="251" t="s">
        <v>726</v>
      </c>
      <c r="C311" s="265" t="s">
        <v>149</v>
      </c>
      <c r="D311" s="293">
        <v>106</v>
      </c>
      <c r="E311" s="303">
        <v>103</v>
      </c>
      <c r="F311" s="205">
        <v>97.169811320754718</v>
      </c>
      <c r="G311" s="316">
        <v>14</v>
      </c>
      <c r="H311" s="316">
        <v>7</v>
      </c>
      <c r="I311" s="324">
        <v>-50</v>
      </c>
      <c r="K311" s="240"/>
    </row>
    <row r="312" spans="1:11" ht="12.75" customHeight="1">
      <c r="A312" s="474" t="s">
        <v>985</v>
      </c>
      <c r="B312" s="474"/>
      <c r="C312" s="474"/>
      <c r="D312" s="474"/>
      <c r="E312" s="474"/>
      <c r="F312" s="474"/>
      <c r="G312" s="474"/>
      <c r="H312" s="474"/>
      <c r="I312" s="474"/>
      <c r="K312" s="240"/>
    </row>
    <row r="313" spans="1:11" s="236" customFormat="1" ht="12.75" customHeight="1">
      <c r="A313" s="226" t="s">
        <v>727</v>
      </c>
      <c r="B313" s="227" t="s">
        <v>728</v>
      </c>
      <c r="C313" s="228" t="s">
        <v>969</v>
      </c>
      <c r="D313" s="290">
        <v>38</v>
      </c>
      <c r="E313" s="300">
        <v>13</v>
      </c>
      <c r="F313" s="241">
        <v>34.210526315789473</v>
      </c>
      <c r="G313" s="309">
        <v>3</v>
      </c>
      <c r="H313" s="309">
        <v>3</v>
      </c>
      <c r="I313" s="320">
        <v>0</v>
      </c>
      <c r="K313" s="240"/>
    </row>
    <row r="314" spans="1:11" s="236" customFormat="1" ht="12.75" customHeight="1">
      <c r="A314" s="231" t="s">
        <v>729</v>
      </c>
      <c r="B314" s="232" t="s">
        <v>730</v>
      </c>
      <c r="C314" s="233" t="s">
        <v>149</v>
      </c>
      <c r="D314" s="291">
        <v>44</v>
      </c>
      <c r="E314" s="301">
        <v>7</v>
      </c>
      <c r="F314" s="242">
        <v>15.909090909090908</v>
      </c>
      <c r="G314" s="311">
        <v>5</v>
      </c>
      <c r="H314" s="311">
        <v>4</v>
      </c>
      <c r="I314" s="321">
        <v>-20</v>
      </c>
      <c r="K314" s="240"/>
    </row>
    <row r="315" spans="1:11" s="236" customFormat="1" ht="12.75" customHeight="1">
      <c r="A315" s="226" t="s">
        <v>731</v>
      </c>
      <c r="B315" s="227" t="s">
        <v>732</v>
      </c>
      <c r="C315" s="228" t="s">
        <v>149</v>
      </c>
      <c r="D315" s="290">
        <v>40</v>
      </c>
      <c r="E315" s="300">
        <v>18</v>
      </c>
      <c r="F315" s="241">
        <v>45</v>
      </c>
      <c r="G315" s="309">
        <v>3</v>
      </c>
      <c r="H315" s="309">
        <v>3</v>
      </c>
      <c r="I315" s="320">
        <v>0</v>
      </c>
      <c r="K315" s="240"/>
    </row>
    <row r="316" spans="1:11" s="236" customFormat="1" ht="12.75" customHeight="1">
      <c r="A316" s="231" t="s">
        <v>733</v>
      </c>
      <c r="B316" s="232" t="s">
        <v>734</v>
      </c>
      <c r="C316" s="233" t="s">
        <v>149</v>
      </c>
      <c r="D316" s="291">
        <v>53</v>
      </c>
      <c r="E316" s="301">
        <v>7</v>
      </c>
      <c r="F316" s="242">
        <v>13.20754716981132</v>
      </c>
      <c r="G316" s="311">
        <v>7</v>
      </c>
      <c r="H316" s="311">
        <v>6</v>
      </c>
      <c r="I316" s="321">
        <v>-14.285714285714292</v>
      </c>
      <c r="K316" s="240"/>
    </row>
    <row r="317" spans="1:11" s="236" customFormat="1" ht="12.75" customHeight="1">
      <c r="A317" s="226" t="s">
        <v>735</v>
      </c>
      <c r="B317" s="227" t="s">
        <v>736</v>
      </c>
      <c r="C317" s="228" t="s">
        <v>149</v>
      </c>
      <c r="D317" s="290">
        <v>24</v>
      </c>
      <c r="E317" s="300">
        <v>6</v>
      </c>
      <c r="F317" s="241">
        <v>25</v>
      </c>
      <c r="G317" s="309">
        <v>4</v>
      </c>
      <c r="H317" s="309">
        <v>4</v>
      </c>
      <c r="I317" s="320">
        <v>0</v>
      </c>
      <c r="K317" s="240"/>
    </row>
    <row r="318" spans="1:11" s="236" customFormat="1" ht="12.75" customHeight="1">
      <c r="A318" s="231" t="s">
        <v>737</v>
      </c>
      <c r="B318" s="232" t="s">
        <v>738</v>
      </c>
      <c r="C318" s="233" t="s">
        <v>149</v>
      </c>
      <c r="D318" s="291">
        <v>30</v>
      </c>
      <c r="E318" s="301">
        <v>10</v>
      </c>
      <c r="F318" s="242">
        <v>33.333333333333329</v>
      </c>
      <c r="G318" s="311">
        <v>4</v>
      </c>
      <c r="H318" s="311">
        <v>3</v>
      </c>
      <c r="I318" s="321">
        <v>-25</v>
      </c>
      <c r="K318" s="240"/>
    </row>
    <row r="319" spans="1:11" s="236" customFormat="1" ht="12.75" customHeight="1">
      <c r="A319" s="226" t="s">
        <v>739</v>
      </c>
      <c r="B319" s="227" t="s">
        <v>740</v>
      </c>
      <c r="C319" s="228" t="s">
        <v>149</v>
      </c>
      <c r="D319" s="290">
        <v>82</v>
      </c>
      <c r="E319" s="300">
        <v>17</v>
      </c>
      <c r="F319" s="241">
        <v>20.73170731707317</v>
      </c>
      <c r="G319" s="309">
        <v>8</v>
      </c>
      <c r="H319" s="309">
        <v>7</v>
      </c>
      <c r="I319" s="320">
        <v>-12.5</v>
      </c>
      <c r="K319" s="240"/>
    </row>
    <row r="320" spans="1:11" s="236" customFormat="1" ht="12.75" customHeight="1">
      <c r="A320" s="231" t="s">
        <v>741</v>
      </c>
      <c r="B320" s="232" t="s">
        <v>742</v>
      </c>
      <c r="C320" s="233" t="s">
        <v>149</v>
      </c>
      <c r="D320" s="291">
        <v>60</v>
      </c>
      <c r="E320" s="301">
        <v>16</v>
      </c>
      <c r="F320" s="242">
        <v>26.666666666666668</v>
      </c>
      <c r="G320" s="311">
        <v>10</v>
      </c>
      <c r="H320" s="311">
        <v>10</v>
      </c>
      <c r="I320" s="321">
        <v>0</v>
      </c>
      <c r="K320" s="240"/>
    </row>
    <row r="321" spans="1:11" s="236" customFormat="1" ht="12.75" customHeight="1">
      <c r="A321" s="226" t="s">
        <v>743</v>
      </c>
      <c r="B321" s="227" t="s">
        <v>744</v>
      </c>
      <c r="C321" s="228" t="s">
        <v>149</v>
      </c>
      <c r="D321" s="290">
        <v>36</v>
      </c>
      <c r="E321" s="300">
        <v>12</v>
      </c>
      <c r="F321" s="241">
        <v>33.333333333333329</v>
      </c>
      <c r="G321" s="309">
        <v>3</v>
      </c>
      <c r="H321" s="309">
        <v>3</v>
      </c>
      <c r="I321" s="320">
        <v>0</v>
      </c>
      <c r="K321" s="240"/>
    </row>
    <row r="322" spans="1:11" s="236" customFormat="1" ht="12.75" customHeight="1">
      <c r="A322" s="231" t="s">
        <v>745</v>
      </c>
      <c r="B322" s="232" t="s">
        <v>746</v>
      </c>
      <c r="C322" s="233" t="s">
        <v>149</v>
      </c>
      <c r="D322" s="291">
        <v>39</v>
      </c>
      <c r="E322" s="301">
        <v>20</v>
      </c>
      <c r="F322" s="242">
        <v>51.282051282051277</v>
      </c>
      <c r="G322" s="311">
        <v>6</v>
      </c>
      <c r="H322" s="311">
        <v>4</v>
      </c>
      <c r="I322" s="321">
        <v>-33.333333333333329</v>
      </c>
      <c r="K322" s="240"/>
    </row>
    <row r="323" spans="1:11" s="236" customFormat="1" ht="12.75" customHeight="1">
      <c r="A323" s="226" t="s">
        <v>747</v>
      </c>
      <c r="B323" s="227" t="s">
        <v>748</v>
      </c>
      <c r="C323" s="228" t="s">
        <v>149</v>
      </c>
      <c r="D323" s="290">
        <v>74</v>
      </c>
      <c r="E323" s="300">
        <v>18</v>
      </c>
      <c r="F323" s="241">
        <v>24.324324324324326</v>
      </c>
      <c r="G323" s="309">
        <v>8</v>
      </c>
      <c r="H323" s="309">
        <v>8</v>
      </c>
      <c r="I323" s="320">
        <v>0</v>
      </c>
      <c r="K323" s="240"/>
    </row>
    <row r="324" spans="1:11" s="236" customFormat="1" ht="12.75" customHeight="1">
      <c r="A324" s="231" t="s">
        <v>749</v>
      </c>
      <c r="B324" s="232" t="s">
        <v>750</v>
      </c>
      <c r="C324" s="233" t="s">
        <v>969</v>
      </c>
      <c r="D324" s="291">
        <v>37</v>
      </c>
      <c r="E324" s="301">
        <v>12</v>
      </c>
      <c r="F324" s="242">
        <v>32.432432432432435</v>
      </c>
      <c r="G324" s="311">
        <v>6</v>
      </c>
      <c r="H324" s="311">
        <v>5</v>
      </c>
      <c r="I324" s="321">
        <v>-16.666666666666671</v>
      </c>
      <c r="K324" s="240"/>
    </row>
    <row r="325" spans="1:11" s="236" customFormat="1" ht="12.75" customHeight="1">
      <c r="A325" s="226" t="s">
        <v>751</v>
      </c>
      <c r="B325" s="227" t="s">
        <v>752</v>
      </c>
      <c r="C325" s="228" t="s">
        <v>149</v>
      </c>
      <c r="D325" s="290">
        <v>55</v>
      </c>
      <c r="E325" s="300">
        <v>14</v>
      </c>
      <c r="F325" s="241">
        <v>25.454545454545453</v>
      </c>
      <c r="G325" s="309">
        <v>5</v>
      </c>
      <c r="H325" s="309">
        <v>5</v>
      </c>
      <c r="I325" s="320">
        <v>0</v>
      </c>
      <c r="K325" s="240"/>
    </row>
    <row r="326" spans="1:11" s="236" customFormat="1" ht="12.75" customHeight="1">
      <c r="A326" s="231" t="s">
        <v>753</v>
      </c>
      <c r="B326" s="232" t="s">
        <v>754</v>
      </c>
      <c r="C326" s="233" t="s">
        <v>149</v>
      </c>
      <c r="D326" s="291">
        <v>42</v>
      </c>
      <c r="E326" s="301">
        <v>8</v>
      </c>
      <c r="F326" s="242">
        <v>19.047619047619047</v>
      </c>
      <c r="G326" s="311">
        <v>4</v>
      </c>
      <c r="H326" s="311">
        <v>3</v>
      </c>
      <c r="I326" s="321">
        <v>-25</v>
      </c>
      <c r="K326" s="240"/>
    </row>
    <row r="327" spans="1:11" s="236" customFormat="1" ht="12.75" customHeight="1">
      <c r="A327" s="226" t="s">
        <v>755</v>
      </c>
      <c r="B327" s="227" t="s">
        <v>756</v>
      </c>
      <c r="C327" s="228" t="s">
        <v>149</v>
      </c>
      <c r="D327" s="290">
        <v>22</v>
      </c>
      <c r="E327" s="300">
        <v>4</v>
      </c>
      <c r="F327" s="241">
        <v>18.181818181818183</v>
      </c>
      <c r="G327" s="309">
        <v>2</v>
      </c>
      <c r="H327" s="309">
        <v>2</v>
      </c>
      <c r="I327" s="320">
        <v>0</v>
      </c>
      <c r="K327" s="240"/>
    </row>
    <row r="328" spans="1:11" s="236" customFormat="1" ht="12.75" customHeight="1">
      <c r="A328" s="231" t="s">
        <v>757</v>
      </c>
      <c r="B328" s="232" t="s">
        <v>758</v>
      </c>
      <c r="C328" s="233" t="s">
        <v>149</v>
      </c>
      <c r="D328" s="291">
        <v>58</v>
      </c>
      <c r="E328" s="301">
        <v>7</v>
      </c>
      <c r="F328" s="242">
        <v>12.068965517241379</v>
      </c>
      <c r="G328" s="311">
        <v>6</v>
      </c>
      <c r="H328" s="311">
        <v>5</v>
      </c>
      <c r="I328" s="321">
        <v>-16.666666666666671</v>
      </c>
      <c r="K328" s="240"/>
    </row>
    <row r="329" spans="1:11" s="236" customFormat="1" ht="12.75" customHeight="1">
      <c r="A329" s="226" t="s">
        <v>759</v>
      </c>
      <c r="B329" s="227" t="s">
        <v>760</v>
      </c>
      <c r="C329" s="228" t="s">
        <v>969</v>
      </c>
      <c r="D329" s="290">
        <v>17</v>
      </c>
      <c r="E329" s="300">
        <v>5</v>
      </c>
      <c r="F329" s="241">
        <v>29.411764705882355</v>
      </c>
      <c r="G329" s="309">
        <v>4</v>
      </c>
      <c r="H329" s="309">
        <v>4</v>
      </c>
      <c r="I329" s="320">
        <v>0</v>
      </c>
      <c r="K329" s="240"/>
    </row>
    <row r="330" spans="1:11" s="236" customFormat="1" ht="12.75" customHeight="1">
      <c r="A330" s="231" t="s">
        <v>761</v>
      </c>
      <c r="B330" s="232" t="s">
        <v>762</v>
      </c>
      <c r="C330" s="233" t="s">
        <v>969</v>
      </c>
      <c r="D330" s="291">
        <v>31</v>
      </c>
      <c r="E330" s="301">
        <v>8</v>
      </c>
      <c r="F330" s="242">
        <v>25.806451612903224</v>
      </c>
      <c r="G330" s="311">
        <v>3</v>
      </c>
      <c r="H330" s="311">
        <v>2</v>
      </c>
      <c r="I330" s="321">
        <v>-33.333333333333329</v>
      </c>
      <c r="K330" s="240"/>
    </row>
    <row r="331" spans="1:11" s="236" customFormat="1" ht="12.75" customHeight="1">
      <c r="A331" s="226" t="s">
        <v>763</v>
      </c>
      <c r="B331" s="227" t="s">
        <v>764</v>
      </c>
      <c r="C331" s="228" t="s">
        <v>969</v>
      </c>
      <c r="D331" s="290">
        <v>19</v>
      </c>
      <c r="E331" s="300">
        <v>5</v>
      </c>
      <c r="F331" s="241">
        <v>26.315789473684209</v>
      </c>
      <c r="G331" s="309">
        <v>4</v>
      </c>
      <c r="H331" s="309">
        <v>4</v>
      </c>
      <c r="I331" s="320">
        <v>0</v>
      </c>
      <c r="K331" s="240"/>
    </row>
    <row r="332" spans="1:11" s="236" customFormat="1" ht="12.75" customHeight="1">
      <c r="A332" s="231" t="s">
        <v>765</v>
      </c>
      <c r="B332" s="232" t="s">
        <v>766</v>
      </c>
      <c r="C332" s="233" t="s">
        <v>969</v>
      </c>
      <c r="D332" s="291">
        <v>38</v>
      </c>
      <c r="E332" s="301">
        <v>12</v>
      </c>
      <c r="F332" s="242">
        <v>31.578947368421051</v>
      </c>
      <c r="G332" s="311">
        <v>5</v>
      </c>
      <c r="H332" s="311">
        <v>5</v>
      </c>
      <c r="I332" s="321">
        <v>0</v>
      </c>
      <c r="K332" s="240"/>
    </row>
    <row r="333" spans="1:11" s="236" customFormat="1" ht="12.75" customHeight="1">
      <c r="A333" s="226" t="s">
        <v>767</v>
      </c>
      <c r="B333" s="227" t="s">
        <v>768</v>
      </c>
      <c r="C333" s="228" t="s">
        <v>969</v>
      </c>
      <c r="D333" s="290">
        <v>43</v>
      </c>
      <c r="E333" s="300">
        <v>19</v>
      </c>
      <c r="F333" s="229">
        <v>44.186046511627907</v>
      </c>
      <c r="G333" s="317">
        <v>3</v>
      </c>
      <c r="H333" s="309">
        <v>3</v>
      </c>
      <c r="I333" s="320">
        <v>0</v>
      </c>
      <c r="K333" s="240"/>
    </row>
    <row r="334" spans="1:11" s="236" customFormat="1" ht="12.75" customHeight="1">
      <c r="A334" s="231" t="s">
        <v>769</v>
      </c>
      <c r="B334" s="232" t="s">
        <v>770</v>
      </c>
      <c r="C334" s="233" t="s">
        <v>969</v>
      </c>
      <c r="D334" s="291">
        <v>17</v>
      </c>
      <c r="E334" s="301">
        <v>4</v>
      </c>
      <c r="F334" s="242">
        <v>23.52941176470588</v>
      </c>
      <c r="G334" s="311">
        <v>1</v>
      </c>
      <c r="H334" s="311">
        <v>1</v>
      </c>
      <c r="I334" s="321">
        <v>0</v>
      </c>
      <c r="K334" s="240"/>
    </row>
    <row r="335" spans="1:11" s="236" customFormat="1" ht="12.75" customHeight="1">
      <c r="A335" s="226" t="s">
        <v>771</v>
      </c>
      <c r="B335" s="227" t="s">
        <v>772</v>
      </c>
      <c r="C335" s="228" t="s">
        <v>969</v>
      </c>
      <c r="D335" s="290">
        <v>15</v>
      </c>
      <c r="E335" s="300">
        <v>6</v>
      </c>
      <c r="F335" s="241">
        <v>40</v>
      </c>
      <c r="G335" s="309">
        <v>2</v>
      </c>
      <c r="H335" s="309">
        <v>2</v>
      </c>
      <c r="I335" s="320">
        <v>0</v>
      </c>
      <c r="K335" s="240"/>
    </row>
    <row r="336" spans="1:11" s="236" customFormat="1" ht="12.75" customHeight="1">
      <c r="A336" s="231" t="s">
        <v>773</v>
      </c>
      <c r="B336" s="232" t="s">
        <v>774</v>
      </c>
      <c r="C336" s="233" t="s">
        <v>969</v>
      </c>
      <c r="D336" s="291">
        <v>17</v>
      </c>
      <c r="E336" s="301">
        <v>4</v>
      </c>
      <c r="F336" s="242">
        <v>23.52941176470588</v>
      </c>
      <c r="G336" s="311">
        <v>2</v>
      </c>
      <c r="H336" s="311">
        <v>2</v>
      </c>
      <c r="I336" s="321">
        <v>0</v>
      </c>
      <c r="K336" s="240"/>
    </row>
    <row r="337" spans="1:11" s="236" customFormat="1" ht="12.75" customHeight="1">
      <c r="A337" s="226" t="s">
        <v>775</v>
      </c>
      <c r="B337" s="227" t="s">
        <v>776</v>
      </c>
      <c r="C337" s="228" t="s">
        <v>969</v>
      </c>
      <c r="D337" s="290">
        <v>23</v>
      </c>
      <c r="E337" s="300">
        <v>6</v>
      </c>
      <c r="F337" s="241">
        <v>26.086956521739129</v>
      </c>
      <c r="G337" s="309">
        <v>1</v>
      </c>
      <c r="H337" s="309">
        <v>1</v>
      </c>
      <c r="I337" s="320">
        <v>0</v>
      </c>
      <c r="K337" s="240"/>
    </row>
    <row r="338" spans="1:11" s="236" customFormat="1" ht="12.75" customHeight="1">
      <c r="A338" s="231" t="s">
        <v>777</v>
      </c>
      <c r="B338" s="232" t="s">
        <v>778</v>
      </c>
      <c r="C338" s="233" t="s">
        <v>969</v>
      </c>
      <c r="D338" s="291">
        <v>12</v>
      </c>
      <c r="E338" s="301">
        <v>2</v>
      </c>
      <c r="F338" s="242">
        <v>16.666666666666664</v>
      </c>
      <c r="G338" s="311">
        <v>2</v>
      </c>
      <c r="H338" s="311">
        <v>2</v>
      </c>
      <c r="I338" s="321">
        <v>0</v>
      </c>
      <c r="K338" s="240"/>
    </row>
    <row r="339" spans="1:11" s="236" customFormat="1" ht="12.75" customHeight="1">
      <c r="A339" s="226" t="s">
        <v>779</v>
      </c>
      <c r="B339" s="227" t="s">
        <v>780</v>
      </c>
      <c r="C339" s="228" t="s">
        <v>149</v>
      </c>
      <c r="D339" s="290">
        <v>43</v>
      </c>
      <c r="E339" s="300">
        <v>19</v>
      </c>
      <c r="F339" s="241">
        <v>44.186046511627907</v>
      </c>
      <c r="G339" s="309">
        <v>3</v>
      </c>
      <c r="H339" s="309">
        <v>3</v>
      </c>
      <c r="I339" s="320">
        <v>0</v>
      </c>
      <c r="K339" s="240"/>
    </row>
    <row r="340" spans="1:11" s="236" customFormat="1" ht="12.75" customHeight="1">
      <c r="A340" s="231" t="s">
        <v>781</v>
      </c>
      <c r="B340" s="232" t="s">
        <v>782</v>
      </c>
      <c r="C340" s="233" t="s">
        <v>149</v>
      </c>
      <c r="D340" s="291">
        <v>45</v>
      </c>
      <c r="E340" s="301">
        <v>13</v>
      </c>
      <c r="F340" s="242">
        <v>28.888888888888886</v>
      </c>
      <c r="G340" s="311">
        <v>6</v>
      </c>
      <c r="H340" s="311">
        <v>6</v>
      </c>
      <c r="I340" s="321">
        <v>0</v>
      </c>
      <c r="K340" s="240"/>
    </row>
    <row r="341" spans="1:11" s="236" customFormat="1" ht="12.75" customHeight="1">
      <c r="A341" s="226" t="s">
        <v>783</v>
      </c>
      <c r="B341" s="227" t="s">
        <v>784</v>
      </c>
      <c r="C341" s="228" t="s">
        <v>149</v>
      </c>
      <c r="D341" s="290">
        <v>29</v>
      </c>
      <c r="E341" s="300">
        <v>14</v>
      </c>
      <c r="F341" s="241">
        <v>48.275862068965516</v>
      </c>
      <c r="G341" s="309">
        <v>3</v>
      </c>
      <c r="H341" s="309">
        <v>3</v>
      </c>
      <c r="I341" s="320">
        <v>0</v>
      </c>
      <c r="K341" s="240"/>
    </row>
    <row r="342" spans="1:11" s="236" customFormat="1" ht="12.75" customHeight="1">
      <c r="A342" s="231" t="s">
        <v>785</v>
      </c>
      <c r="B342" s="232" t="s">
        <v>786</v>
      </c>
      <c r="C342" s="233" t="s">
        <v>149</v>
      </c>
      <c r="D342" s="291">
        <v>42</v>
      </c>
      <c r="E342" s="301">
        <v>11</v>
      </c>
      <c r="F342" s="242">
        <v>26.190476190476193</v>
      </c>
      <c r="G342" s="311">
        <v>3</v>
      </c>
      <c r="H342" s="311">
        <v>2</v>
      </c>
      <c r="I342" s="321">
        <v>-33.333333333333329</v>
      </c>
      <c r="K342" s="240"/>
    </row>
    <row r="343" spans="1:11" s="236" customFormat="1" ht="12.75" customHeight="1">
      <c r="A343" s="226" t="s">
        <v>787</v>
      </c>
      <c r="B343" s="227" t="s">
        <v>762</v>
      </c>
      <c r="C343" s="228" t="s">
        <v>149</v>
      </c>
      <c r="D343" s="290">
        <v>40</v>
      </c>
      <c r="E343" s="300">
        <v>12</v>
      </c>
      <c r="F343" s="241">
        <v>30</v>
      </c>
      <c r="G343" s="309">
        <v>3</v>
      </c>
      <c r="H343" s="309">
        <v>3</v>
      </c>
      <c r="I343" s="320">
        <v>0</v>
      </c>
      <c r="K343" s="240"/>
    </row>
    <row r="344" spans="1:11" s="236" customFormat="1" ht="12.75" customHeight="1">
      <c r="A344" s="231" t="s">
        <v>788</v>
      </c>
      <c r="B344" s="232" t="s">
        <v>789</v>
      </c>
      <c r="C344" s="233" t="s">
        <v>149</v>
      </c>
      <c r="D344" s="291">
        <v>26</v>
      </c>
      <c r="E344" s="301">
        <v>6</v>
      </c>
      <c r="F344" s="242">
        <v>23.076923076923077</v>
      </c>
      <c r="G344" s="311">
        <v>3</v>
      </c>
      <c r="H344" s="311">
        <v>3</v>
      </c>
      <c r="I344" s="321">
        <v>0</v>
      </c>
      <c r="K344" s="240"/>
    </row>
    <row r="345" spans="1:11" s="236" customFormat="1" ht="12.75" customHeight="1">
      <c r="A345" s="226" t="s">
        <v>790</v>
      </c>
      <c r="B345" s="227" t="s">
        <v>791</v>
      </c>
      <c r="C345" s="228" t="s">
        <v>149</v>
      </c>
      <c r="D345" s="290">
        <v>35</v>
      </c>
      <c r="E345" s="300">
        <v>11</v>
      </c>
      <c r="F345" s="241">
        <v>31.428571428571427</v>
      </c>
      <c r="G345" s="309">
        <v>4</v>
      </c>
      <c r="H345" s="309">
        <v>3</v>
      </c>
      <c r="I345" s="320">
        <v>-25</v>
      </c>
      <c r="K345" s="240"/>
    </row>
    <row r="346" spans="1:11" s="236" customFormat="1" ht="12.75" customHeight="1">
      <c r="A346" s="231" t="s">
        <v>792</v>
      </c>
      <c r="B346" s="232" t="s">
        <v>793</v>
      </c>
      <c r="C346" s="233" t="s">
        <v>149</v>
      </c>
      <c r="D346" s="291">
        <v>39</v>
      </c>
      <c r="E346" s="301">
        <v>8</v>
      </c>
      <c r="F346" s="242">
        <v>20.512820512820511</v>
      </c>
      <c r="G346" s="311">
        <v>1</v>
      </c>
      <c r="H346" s="311">
        <v>1</v>
      </c>
      <c r="I346" s="321">
        <v>0</v>
      </c>
      <c r="K346" s="240"/>
    </row>
    <row r="347" spans="1:11" s="236" customFormat="1" ht="12.75" customHeight="1">
      <c r="A347" s="226" t="s">
        <v>794</v>
      </c>
      <c r="B347" s="227" t="s">
        <v>795</v>
      </c>
      <c r="C347" s="228" t="s">
        <v>149</v>
      </c>
      <c r="D347" s="290">
        <v>58</v>
      </c>
      <c r="E347" s="300">
        <v>16</v>
      </c>
      <c r="F347" s="241">
        <v>27.586206896551722</v>
      </c>
      <c r="G347" s="309">
        <v>6</v>
      </c>
      <c r="H347" s="309">
        <v>6</v>
      </c>
      <c r="I347" s="320">
        <v>0</v>
      </c>
      <c r="K347" s="240"/>
    </row>
    <row r="348" spans="1:11" s="236" customFormat="1" ht="12.75" customHeight="1">
      <c r="A348" s="238" t="s">
        <v>796</v>
      </c>
      <c r="B348" s="232" t="s">
        <v>797</v>
      </c>
      <c r="C348" s="239" t="s">
        <v>149</v>
      </c>
      <c r="D348" s="291">
        <v>36</v>
      </c>
      <c r="E348" s="301">
        <v>19</v>
      </c>
      <c r="F348" s="242">
        <v>52.777777777777779</v>
      </c>
      <c r="G348" s="311">
        <v>2</v>
      </c>
      <c r="H348" s="311">
        <v>0</v>
      </c>
      <c r="I348" s="321">
        <v>-100</v>
      </c>
      <c r="K348" s="240"/>
    </row>
    <row r="349" spans="1:11" ht="12.75" customHeight="1">
      <c r="A349" s="474" t="s">
        <v>798</v>
      </c>
      <c r="B349" s="474"/>
      <c r="C349" s="474"/>
      <c r="D349" s="474"/>
      <c r="E349" s="474"/>
      <c r="F349" s="474"/>
      <c r="G349" s="474"/>
      <c r="H349" s="474"/>
      <c r="I349" s="474"/>
      <c r="K349" s="240"/>
    </row>
    <row r="350" spans="1:11" s="236" customFormat="1" ht="12.75" customHeight="1">
      <c r="A350" s="226" t="s">
        <v>799</v>
      </c>
      <c r="B350" s="227" t="s">
        <v>800</v>
      </c>
      <c r="C350" s="228" t="s">
        <v>801</v>
      </c>
      <c r="D350" s="290">
        <v>85</v>
      </c>
      <c r="E350" s="300">
        <v>82</v>
      </c>
      <c r="F350" s="241">
        <v>96.470588235294116</v>
      </c>
      <c r="G350" s="309">
        <v>10</v>
      </c>
      <c r="H350" s="309">
        <v>10</v>
      </c>
      <c r="I350" s="320">
        <v>0</v>
      </c>
      <c r="K350" s="240"/>
    </row>
    <row r="351" spans="1:11" s="236" customFormat="1" ht="12.75" customHeight="1">
      <c r="A351" s="231" t="s">
        <v>802</v>
      </c>
      <c r="B351" s="232" t="s">
        <v>803</v>
      </c>
      <c r="C351" s="233" t="s">
        <v>149</v>
      </c>
      <c r="D351" s="291">
        <v>30</v>
      </c>
      <c r="E351" s="301">
        <v>30</v>
      </c>
      <c r="F351" s="242">
        <v>100</v>
      </c>
      <c r="G351" s="311">
        <v>4</v>
      </c>
      <c r="H351" s="311">
        <v>4</v>
      </c>
      <c r="I351" s="321">
        <v>0</v>
      </c>
      <c r="K351" s="237"/>
    </row>
    <row r="352" spans="1:11" s="236" customFormat="1" ht="12.75" customHeight="1">
      <c r="A352" s="226" t="s">
        <v>804</v>
      </c>
      <c r="B352" s="227" t="s">
        <v>805</v>
      </c>
      <c r="C352" s="228" t="s">
        <v>149</v>
      </c>
      <c r="D352" s="290">
        <v>36</v>
      </c>
      <c r="E352" s="300">
        <v>35</v>
      </c>
      <c r="F352" s="241">
        <v>97.222222222222214</v>
      </c>
      <c r="G352" s="309">
        <v>6</v>
      </c>
      <c r="H352" s="309">
        <v>6</v>
      </c>
      <c r="I352" s="320">
        <v>0</v>
      </c>
      <c r="K352" s="237"/>
    </row>
    <row r="353" spans="1:11" s="236" customFormat="1" ht="12.75" customHeight="1">
      <c r="A353" s="231" t="s">
        <v>806</v>
      </c>
      <c r="B353" s="232" t="s">
        <v>807</v>
      </c>
      <c r="C353" s="233" t="s">
        <v>149</v>
      </c>
      <c r="D353" s="291">
        <v>55</v>
      </c>
      <c r="E353" s="301">
        <v>49</v>
      </c>
      <c r="F353" s="242">
        <v>89.090909090909093</v>
      </c>
      <c r="G353" s="311">
        <v>9</v>
      </c>
      <c r="H353" s="311">
        <v>8</v>
      </c>
      <c r="I353" s="321">
        <v>-11.111111111111114</v>
      </c>
      <c r="K353" s="237"/>
    </row>
    <row r="354" spans="1:11" s="236" customFormat="1" ht="12.75" customHeight="1">
      <c r="A354" s="226" t="s">
        <v>808</v>
      </c>
      <c r="B354" s="227" t="s">
        <v>809</v>
      </c>
      <c r="C354" s="228" t="s">
        <v>149</v>
      </c>
      <c r="D354" s="290">
        <v>39</v>
      </c>
      <c r="E354" s="300">
        <v>33</v>
      </c>
      <c r="F354" s="241">
        <v>84.615384615384613</v>
      </c>
      <c r="G354" s="309">
        <v>7</v>
      </c>
      <c r="H354" s="309">
        <v>7</v>
      </c>
      <c r="I354" s="320">
        <v>0</v>
      </c>
      <c r="K354" s="237"/>
    </row>
    <row r="355" spans="1:11" s="236" customFormat="1" ht="12.75" customHeight="1">
      <c r="A355" s="238" t="s">
        <v>810</v>
      </c>
      <c r="B355" s="232" t="s">
        <v>811</v>
      </c>
      <c r="C355" s="239" t="s">
        <v>149</v>
      </c>
      <c r="D355" s="291">
        <v>20</v>
      </c>
      <c r="E355" s="301">
        <v>18</v>
      </c>
      <c r="F355" s="242">
        <v>90</v>
      </c>
      <c r="G355" s="311">
        <v>4</v>
      </c>
      <c r="H355" s="311">
        <v>3</v>
      </c>
      <c r="I355" s="321">
        <v>-25</v>
      </c>
      <c r="K355" s="237"/>
    </row>
    <row r="356" spans="1:11" ht="12.75" customHeight="1">
      <c r="A356" s="474" t="s">
        <v>812</v>
      </c>
      <c r="B356" s="474"/>
      <c r="C356" s="474"/>
      <c r="D356" s="474"/>
      <c r="E356" s="474"/>
      <c r="F356" s="474"/>
      <c r="G356" s="474"/>
      <c r="H356" s="474"/>
      <c r="I356" s="474"/>
    </row>
    <row r="357" spans="1:11" s="236" customFormat="1" ht="12.75" customHeight="1">
      <c r="A357" s="226" t="s">
        <v>813</v>
      </c>
      <c r="B357" s="227" t="s">
        <v>814</v>
      </c>
      <c r="C357" s="228" t="s">
        <v>969</v>
      </c>
      <c r="D357" s="290">
        <v>72</v>
      </c>
      <c r="E357" s="300">
        <v>67</v>
      </c>
      <c r="F357" s="241">
        <v>93.055555555555557</v>
      </c>
      <c r="G357" s="309">
        <v>15</v>
      </c>
      <c r="H357" s="309">
        <v>11</v>
      </c>
      <c r="I357" s="320">
        <v>-26.666666666666671</v>
      </c>
      <c r="K357" s="237"/>
    </row>
    <row r="358" spans="1:11" s="236" customFormat="1" ht="12.75" customHeight="1">
      <c r="A358" s="231" t="s">
        <v>815</v>
      </c>
      <c r="B358" s="232" t="s">
        <v>816</v>
      </c>
      <c r="C358" s="233" t="s">
        <v>149</v>
      </c>
      <c r="D358" s="291">
        <v>139</v>
      </c>
      <c r="E358" s="301">
        <v>124</v>
      </c>
      <c r="F358" s="242">
        <v>89.208633093525179</v>
      </c>
      <c r="G358" s="311">
        <v>17</v>
      </c>
      <c r="H358" s="311">
        <v>12</v>
      </c>
      <c r="I358" s="321">
        <v>-29.411764705882348</v>
      </c>
      <c r="K358" s="237"/>
    </row>
    <row r="359" spans="1:11" s="236" customFormat="1" ht="12.75" customHeight="1">
      <c r="A359" s="226" t="s">
        <v>817</v>
      </c>
      <c r="B359" s="227" t="s">
        <v>818</v>
      </c>
      <c r="C359" s="228" t="s">
        <v>149</v>
      </c>
      <c r="D359" s="290">
        <v>114</v>
      </c>
      <c r="E359" s="300">
        <v>100</v>
      </c>
      <c r="F359" s="241">
        <v>87.719298245614027</v>
      </c>
      <c r="G359" s="309">
        <v>15</v>
      </c>
      <c r="H359" s="309">
        <v>14</v>
      </c>
      <c r="I359" s="320">
        <v>-6.6666666666666714</v>
      </c>
      <c r="K359" s="237"/>
    </row>
    <row r="360" spans="1:11" s="236" customFormat="1" ht="12.75" customHeight="1">
      <c r="A360" s="231" t="s">
        <v>819</v>
      </c>
      <c r="B360" s="232" t="s">
        <v>820</v>
      </c>
      <c r="C360" s="233" t="s">
        <v>149</v>
      </c>
      <c r="D360" s="291">
        <v>82</v>
      </c>
      <c r="E360" s="301">
        <v>67</v>
      </c>
      <c r="F360" s="242">
        <v>81.707317073170728</v>
      </c>
      <c r="G360" s="311">
        <v>7</v>
      </c>
      <c r="H360" s="311">
        <v>8</v>
      </c>
      <c r="I360" s="321">
        <v>14.285714285714292</v>
      </c>
      <c r="K360" s="237"/>
    </row>
    <row r="361" spans="1:11" s="236" customFormat="1" ht="12.75" customHeight="1">
      <c r="A361" s="226" t="s">
        <v>821</v>
      </c>
      <c r="B361" s="227" t="s">
        <v>822</v>
      </c>
      <c r="C361" s="228" t="s">
        <v>149</v>
      </c>
      <c r="D361" s="290">
        <v>107</v>
      </c>
      <c r="E361" s="300">
        <v>93</v>
      </c>
      <c r="F361" s="241">
        <v>86.915887850467286</v>
      </c>
      <c r="G361" s="309">
        <v>16</v>
      </c>
      <c r="H361" s="309">
        <v>14</v>
      </c>
      <c r="I361" s="320">
        <v>-12.5</v>
      </c>
      <c r="K361" s="237"/>
    </row>
    <row r="362" spans="1:11" s="236" customFormat="1" ht="12.75" customHeight="1">
      <c r="A362" s="231" t="s">
        <v>823</v>
      </c>
      <c r="B362" s="232" t="s">
        <v>824</v>
      </c>
      <c r="C362" s="233" t="s">
        <v>969</v>
      </c>
      <c r="D362" s="291">
        <v>143</v>
      </c>
      <c r="E362" s="301">
        <v>124</v>
      </c>
      <c r="F362" s="242">
        <v>86.713286713286706</v>
      </c>
      <c r="G362" s="311">
        <v>19</v>
      </c>
      <c r="H362" s="311">
        <v>17</v>
      </c>
      <c r="I362" s="321">
        <v>-10.526315789473685</v>
      </c>
      <c r="K362" s="237"/>
    </row>
    <row r="363" spans="1:11" s="236" customFormat="1" ht="12.75" customHeight="1">
      <c r="A363" s="226" t="s">
        <v>825</v>
      </c>
      <c r="B363" s="227" t="s">
        <v>826</v>
      </c>
      <c r="C363" s="228" t="s">
        <v>149</v>
      </c>
      <c r="D363" s="290">
        <v>123</v>
      </c>
      <c r="E363" s="300">
        <v>95</v>
      </c>
      <c r="F363" s="241">
        <v>77.235772357723576</v>
      </c>
      <c r="G363" s="309">
        <v>16</v>
      </c>
      <c r="H363" s="309">
        <v>12</v>
      </c>
      <c r="I363" s="320">
        <v>-25</v>
      </c>
      <c r="K363" s="237"/>
    </row>
    <row r="364" spans="1:11" s="236" customFormat="1" ht="12.75" customHeight="1">
      <c r="A364" s="231" t="s">
        <v>827</v>
      </c>
      <c r="B364" s="232" t="s">
        <v>828</v>
      </c>
      <c r="C364" s="233" t="s">
        <v>149</v>
      </c>
      <c r="D364" s="291">
        <v>98</v>
      </c>
      <c r="E364" s="301">
        <v>79</v>
      </c>
      <c r="F364" s="242">
        <v>80.612244897959187</v>
      </c>
      <c r="G364" s="311">
        <v>17</v>
      </c>
      <c r="H364" s="311">
        <v>13</v>
      </c>
      <c r="I364" s="321">
        <v>-23.529411764705884</v>
      </c>
      <c r="K364" s="237"/>
    </row>
    <row r="365" spans="1:11" s="236" customFormat="1" ht="12.75" customHeight="1">
      <c r="A365" s="226" t="s">
        <v>829</v>
      </c>
      <c r="B365" s="227" t="s">
        <v>830</v>
      </c>
      <c r="C365" s="228" t="s">
        <v>149</v>
      </c>
      <c r="D365" s="290">
        <v>81</v>
      </c>
      <c r="E365" s="300">
        <v>81</v>
      </c>
      <c r="F365" s="241">
        <v>100</v>
      </c>
      <c r="G365" s="309">
        <v>13</v>
      </c>
      <c r="H365" s="309">
        <v>9</v>
      </c>
      <c r="I365" s="320">
        <v>-30.769230769230774</v>
      </c>
      <c r="K365" s="237"/>
    </row>
    <row r="366" spans="1:11" s="236" customFormat="1" ht="26.25" customHeight="1">
      <c r="A366" s="231" t="s">
        <v>831</v>
      </c>
      <c r="B366" s="232" t="s">
        <v>832</v>
      </c>
      <c r="C366" s="233" t="s">
        <v>149</v>
      </c>
      <c r="D366" s="291">
        <v>88</v>
      </c>
      <c r="E366" s="301">
        <v>83</v>
      </c>
      <c r="F366" s="242">
        <v>94.318181818181827</v>
      </c>
      <c r="G366" s="311">
        <v>12</v>
      </c>
      <c r="H366" s="311">
        <v>11</v>
      </c>
      <c r="I366" s="321">
        <v>-8.3333333333333286</v>
      </c>
      <c r="K366" s="237"/>
    </row>
    <row r="367" spans="1:11" s="236" customFormat="1" ht="12" customHeight="1">
      <c r="A367" s="226" t="s">
        <v>833</v>
      </c>
      <c r="B367" s="227" t="s">
        <v>834</v>
      </c>
      <c r="C367" s="228" t="s">
        <v>969</v>
      </c>
      <c r="D367" s="290">
        <v>131</v>
      </c>
      <c r="E367" s="300">
        <v>125</v>
      </c>
      <c r="F367" s="241">
        <v>95.419847328244273</v>
      </c>
      <c r="G367" s="309">
        <v>20</v>
      </c>
      <c r="H367" s="309">
        <v>19</v>
      </c>
      <c r="I367" s="320">
        <v>-5</v>
      </c>
      <c r="K367" s="237"/>
    </row>
    <row r="368" spans="1:11" s="236" customFormat="1" ht="12.75" customHeight="1">
      <c r="A368" s="231" t="s">
        <v>835</v>
      </c>
      <c r="B368" s="232" t="s">
        <v>834</v>
      </c>
      <c r="C368" s="233" t="s">
        <v>149</v>
      </c>
      <c r="D368" s="291">
        <v>89</v>
      </c>
      <c r="E368" s="301">
        <v>82</v>
      </c>
      <c r="F368" s="242">
        <v>92.134831460674164</v>
      </c>
      <c r="G368" s="311">
        <v>12</v>
      </c>
      <c r="H368" s="311">
        <v>7</v>
      </c>
      <c r="I368" s="321">
        <v>-41.666666666666664</v>
      </c>
      <c r="K368" s="237"/>
    </row>
    <row r="369" spans="1:11" s="236" customFormat="1" ht="12.75" customHeight="1">
      <c r="A369" s="246" t="s">
        <v>836</v>
      </c>
      <c r="B369" s="227" t="s">
        <v>837</v>
      </c>
      <c r="C369" s="247" t="s">
        <v>149</v>
      </c>
      <c r="D369" s="290">
        <v>75</v>
      </c>
      <c r="E369" s="300">
        <v>71</v>
      </c>
      <c r="F369" s="241">
        <v>94.666666666666671</v>
      </c>
      <c r="G369" s="316">
        <v>10</v>
      </c>
      <c r="H369" s="316">
        <v>8</v>
      </c>
      <c r="I369" s="324">
        <v>-20</v>
      </c>
      <c r="K369" s="237"/>
    </row>
    <row r="370" spans="1:11" ht="12.75" customHeight="1">
      <c r="A370" s="474" t="s">
        <v>838</v>
      </c>
      <c r="B370" s="474"/>
      <c r="C370" s="474"/>
      <c r="D370" s="474"/>
      <c r="E370" s="474"/>
      <c r="F370" s="474"/>
      <c r="G370" s="474"/>
      <c r="H370" s="474"/>
      <c r="I370" s="474"/>
    </row>
    <row r="371" spans="1:11" s="236" customFormat="1" ht="12.75" customHeight="1">
      <c r="A371" s="226" t="s">
        <v>839</v>
      </c>
      <c r="B371" s="227" t="s">
        <v>840</v>
      </c>
      <c r="C371" s="228" t="s">
        <v>969</v>
      </c>
      <c r="D371" s="290">
        <v>23</v>
      </c>
      <c r="E371" s="300">
        <v>20</v>
      </c>
      <c r="F371" s="241">
        <v>86.956521739130437</v>
      </c>
      <c r="G371" s="309">
        <v>3</v>
      </c>
      <c r="H371" s="309">
        <v>3</v>
      </c>
      <c r="I371" s="320">
        <v>0</v>
      </c>
      <c r="K371" s="237"/>
    </row>
    <row r="372" spans="1:11" s="236" customFormat="1" ht="12.75" customHeight="1">
      <c r="A372" s="231" t="s">
        <v>841</v>
      </c>
      <c r="B372" s="232" t="s">
        <v>842</v>
      </c>
      <c r="C372" s="233" t="s">
        <v>969</v>
      </c>
      <c r="D372" s="291">
        <v>61</v>
      </c>
      <c r="E372" s="301">
        <v>57</v>
      </c>
      <c r="F372" s="242">
        <v>93.442622950819683</v>
      </c>
      <c r="G372" s="311">
        <v>15</v>
      </c>
      <c r="H372" s="311">
        <v>13</v>
      </c>
      <c r="I372" s="321">
        <v>-13.333333333333329</v>
      </c>
      <c r="K372" s="237"/>
    </row>
    <row r="373" spans="1:11" s="236" customFormat="1" ht="12.75" customHeight="1">
      <c r="A373" s="226" t="s">
        <v>843</v>
      </c>
      <c r="B373" s="227" t="s">
        <v>844</v>
      </c>
      <c r="C373" s="228" t="s">
        <v>969</v>
      </c>
      <c r="D373" s="290">
        <v>61</v>
      </c>
      <c r="E373" s="300">
        <v>57</v>
      </c>
      <c r="F373" s="241">
        <v>93.442622950819683</v>
      </c>
      <c r="G373" s="309">
        <v>12</v>
      </c>
      <c r="H373" s="309">
        <v>9</v>
      </c>
      <c r="I373" s="320">
        <v>-25</v>
      </c>
      <c r="K373" s="237"/>
    </row>
    <row r="374" spans="1:11" s="236" customFormat="1" ht="12.75" customHeight="1">
      <c r="A374" s="231" t="s">
        <v>845</v>
      </c>
      <c r="B374" s="232" t="s">
        <v>846</v>
      </c>
      <c r="C374" s="233" t="s">
        <v>149</v>
      </c>
      <c r="D374" s="291">
        <v>39</v>
      </c>
      <c r="E374" s="301">
        <v>35</v>
      </c>
      <c r="F374" s="242">
        <v>89.743589743589752</v>
      </c>
      <c r="G374" s="311">
        <v>5</v>
      </c>
      <c r="H374" s="311">
        <v>4</v>
      </c>
      <c r="I374" s="321">
        <v>-20</v>
      </c>
      <c r="K374" s="237"/>
    </row>
    <row r="375" spans="1:11" s="236" customFormat="1" ht="12.75" customHeight="1">
      <c r="A375" s="226" t="s">
        <v>847</v>
      </c>
      <c r="B375" s="227" t="s">
        <v>848</v>
      </c>
      <c r="C375" s="228" t="s">
        <v>149</v>
      </c>
      <c r="D375" s="290">
        <v>53</v>
      </c>
      <c r="E375" s="300">
        <v>47</v>
      </c>
      <c r="F375" s="241">
        <v>88.679245283018872</v>
      </c>
      <c r="G375" s="309">
        <v>7</v>
      </c>
      <c r="H375" s="309">
        <v>7</v>
      </c>
      <c r="I375" s="320">
        <v>0</v>
      </c>
      <c r="K375" s="237"/>
    </row>
    <row r="376" spans="1:11" s="236" customFormat="1" ht="12.75" customHeight="1">
      <c r="A376" s="231" t="s">
        <v>849</v>
      </c>
      <c r="B376" s="232" t="s">
        <v>850</v>
      </c>
      <c r="C376" s="233" t="s">
        <v>149</v>
      </c>
      <c r="D376" s="291">
        <v>77</v>
      </c>
      <c r="E376" s="301">
        <v>58</v>
      </c>
      <c r="F376" s="242">
        <v>75.324675324675326</v>
      </c>
      <c r="G376" s="311">
        <v>9</v>
      </c>
      <c r="H376" s="311">
        <v>7</v>
      </c>
      <c r="I376" s="321">
        <v>-22.222222222222229</v>
      </c>
      <c r="K376" s="237"/>
    </row>
    <row r="377" spans="1:11" s="236" customFormat="1" ht="12.75" customHeight="1">
      <c r="A377" s="226" t="s">
        <v>851</v>
      </c>
      <c r="B377" s="227" t="s">
        <v>852</v>
      </c>
      <c r="C377" s="228" t="s">
        <v>149</v>
      </c>
      <c r="D377" s="290">
        <v>68</v>
      </c>
      <c r="E377" s="300">
        <v>60</v>
      </c>
      <c r="F377" s="241">
        <v>88.235294117647058</v>
      </c>
      <c r="G377" s="309">
        <v>9</v>
      </c>
      <c r="H377" s="309">
        <v>8</v>
      </c>
      <c r="I377" s="320">
        <v>-11.111111111111114</v>
      </c>
      <c r="K377" s="237"/>
    </row>
    <row r="378" spans="1:11" s="236" customFormat="1" ht="12.75" customHeight="1">
      <c r="A378" s="231" t="s">
        <v>853</v>
      </c>
      <c r="B378" s="232" t="s">
        <v>854</v>
      </c>
      <c r="C378" s="233" t="s">
        <v>149</v>
      </c>
      <c r="D378" s="291">
        <v>84</v>
      </c>
      <c r="E378" s="301">
        <v>70</v>
      </c>
      <c r="F378" s="242">
        <v>83.333333333333343</v>
      </c>
      <c r="G378" s="311">
        <v>15</v>
      </c>
      <c r="H378" s="311">
        <v>11</v>
      </c>
      <c r="I378" s="321">
        <v>-26.666666666666671</v>
      </c>
      <c r="K378" s="237"/>
    </row>
    <row r="379" spans="1:11" s="236" customFormat="1" ht="12.75" customHeight="1">
      <c r="A379" s="226" t="s">
        <v>855</v>
      </c>
      <c r="B379" s="227" t="s">
        <v>856</v>
      </c>
      <c r="C379" s="228" t="s">
        <v>149</v>
      </c>
      <c r="D379" s="290">
        <v>31</v>
      </c>
      <c r="E379" s="300">
        <v>31</v>
      </c>
      <c r="F379" s="241">
        <v>100</v>
      </c>
      <c r="G379" s="309">
        <v>6</v>
      </c>
      <c r="H379" s="309">
        <v>3</v>
      </c>
      <c r="I379" s="320">
        <v>-50</v>
      </c>
      <c r="K379" s="237"/>
    </row>
    <row r="380" spans="1:11" s="236" customFormat="1" ht="12.75" customHeight="1">
      <c r="A380" s="231" t="s">
        <v>857</v>
      </c>
      <c r="B380" s="232" t="s">
        <v>858</v>
      </c>
      <c r="C380" s="233" t="s">
        <v>149</v>
      </c>
      <c r="D380" s="291">
        <v>48</v>
      </c>
      <c r="E380" s="301">
        <v>44</v>
      </c>
      <c r="F380" s="242">
        <v>91.666666666666657</v>
      </c>
      <c r="G380" s="311">
        <v>7</v>
      </c>
      <c r="H380" s="311">
        <v>7</v>
      </c>
      <c r="I380" s="321">
        <v>0</v>
      </c>
      <c r="K380" s="237"/>
    </row>
    <row r="381" spans="1:11" s="236" customFormat="1" ht="12.75" customHeight="1">
      <c r="A381" s="226" t="s">
        <v>859</v>
      </c>
      <c r="B381" s="227" t="s">
        <v>860</v>
      </c>
      <c r="C381" s="228" t="s">
        <v>149</v>
      </c>
      <c r="D381" s="290">
        <v>66</v>
      </c>
      <c r="E381" s="300">
        <v>61</v>
      </c>
      <c r="F381" s="241">
        <v>92.424242424242422</v>
      </c>
      <c r="G381" s="309">
        <v>10</v>
      </c>
      <c r="H381" s="309">
        <v>5</v>
      </c>
      <c r="I381" s="320">
        <v>-50</v>
      </c>
      <c r="K381" s="237"/>
    </row>
    <row r="382" spans="1:11" s="236" customFormat="1" ht="12.75" customHeight="1">
      <c r="A382" s="231" t="s">
        <v>861</v>
      </c>
      <c r="B382" s="232" t="s">
        <v>862</v>
      </c>
      <c r="C382" s="233" t="s">
        <v>149</v>
      </c>
      <c r="D382" s="291">
        <v>71</v>
      </c>
      <c r="E382" s="301">
        <v>64</v>
      </c>
      <c r="F382" s="242">
        <v>90.140845070422543</v>
      </c>
      <c r="G382" s="311">
        <v>14</v>
      </c>
      <c r="H382" s="311">
        <v>11</v>
      </c>
      <c r="I382" s="321">
        <v>-21.428571428571431</v>
      </c>
      <c r="K382" s="237"/>
    </row>
    <row r="383" spans="1:11" s="236" customFormat="1" ht="12.75" customHeight="1">
      <c r="A383" s="226" t="s">
        <v>863</v>
      </c>
      <c r="B383" s="227" t="s">
        <v>864</v>
      </c>
      <c r="C383" s="228" t="s">
        <v>149</v>
      </c>
      <c r="D383" s="290">
        <v>42</v>
      </c>
      <c r="E383" s="300">
        <v>37</v>
      </c>
      <c r="F383" s="241">
        <v>88.095238095238088</v>
      </c>
      <c r="G383" s="309">
        <v>12</v>
      </c>
      <c r="H383" s="309">
        <v>7</v>
      </c>
      <c r="I383" s="320">
        <v>-41.666666666666664</v>
      </c>
      <c r="K383" s="237"/>
    </row>
    <row r="384" spans="1:11" s="236" customFormat="1" ht="12.75" customHeight="1">
      <c r="A384" s="238" t="s">
        <v>865</v>
      </c>
      <c r="B384" s="232" t="s">
        <v>866</v>
      </c>
      <c r="C384" s="239" t="s">
        <v>149</v>
      </c>
      <c r="D384" s="291">
        <v>47</v>
      </c>
      <c r="E384" s="301">
        <v>42</v>
      </c>
      <c r="F384" s="242">
        <v>89.361702127659569</v>
      </c>
      <c r="G384" s="315">
        <v>11</v>
      </c>
      <c r="H384" s="315">
        <v>6</v>
      </c>
      <c r="I384" s="323">
        <v>-45.454545454545453</v>
      </c>
      <c r="K384" s="237"/>
    </row>
    <row r="385" spans="1:11" ht="12.75" customHeight="1">
      <c r="A385" s="474" t="s">
        <v>867</v>
      </c>
      <c r="B385" s="474"/>
      <c r="C385" s="474"/>
      <c r="D385" s="474"/>
      <c r="E385" s="474"/>
      <c r="F385" s="474"/>
      <c r="G385" s="474"/>
      <c r="H385" s="474"/>
      <c r="I385" s="474"/>
    </row>
    <row r="386" spans="1:11" s="236" customFormat="1" ht="12.75" customHeight="1">
      <c r="A386" s="226" t="s">
        <v>868</v>
      </c>
      <c r="B386" s="227" t="s">
        <v>869</v>
      </c>
      <c r="C386" s="228" t="s">
        <v>969</v>
      </c>
      <c r="D386" s="290">
        <v>27</v>
      </c>
      <c r="E386" s="300">
        <v>20</v>
      </c>
      <c r="F386" s="241">
        <v>74.074074074074076</v>
      </c>
      <c r="G386" s="309">
        <v>6</v>
      </c>
      <c r="H386" s="309">
        <v>5</v>
      </c>
      <c r="I386" s="320">
        <v>-16.666666666666671</v>
      </c>
      <c r="K386" s="237"/>
    </row>
    <row r="387" spans="1:11" s="236" customFormat="1" ht="12.75" customHeight="1">
      <c r="A387" s="231" t="s">
        <v>870</v>
      </c>
      <c r="B387" s="232" t="s">
        <v>871</v>
      </c>
      <c r="C387" s="233" t="s">
        <v>969</v>
      </c>
      <c r="D387" s="291">
        <v>54</v>
      </c>
      <c r="E387" s="301">
        <v>42</v>
      </c>
      <c r="F387" s="242">
        <v>77.777777777777786</v>
      </c>
      <c r="G387" s="311">
        <v>12</v>
      </c>
      <c r="H387" s="311">
        <v>7</v>
      </c>
      <c r="I387" s="321">
        <v>-41.666666666666664</v>
      </c>
      <c r="K387" s="237"/>
    </row>
    <row r="388" spans="1:11" s="236" customFormat="1" ht="12.75" customHeight="1">
      <c r="A388" s="226" t="s">
        <v>872</v>
      </c>
      <c r="B388" s="227" t="s">
        <v>873</v>
      </c>
      <c r="C388" s="228" t="s">
        <v>969</v>
      </c>
      <c r="D388" s="290">
        <v>48</v>
      </c>
      <c r="E388" s="300">
        <v>43</v>
      </c>
      <c r="F388" s="241">
        <v>89.583333333333343</v>
      </c>
      <c r="G388" s="309">
        <v>9</v>
      </c>
      <c r="H388" s="309">
        <v>10</v>
      </c>
      <c r="I388" s="320">
        <v>11.111111111111114</v>
      </c>
      <c r="K388" s="237"/>
    </row>
    <row r="389" spans="1:11" s="236" customFormat="1" ht="12.75" customHeight="1">
      <c r="A389" s="231" t="s">
        <v>874</v>
      </c>
      <c r="B389" s="232" t="s">
        <v>875</v>
      </c>
      <c r="C389" s="233" t="s">
        <v>969</v>
      </c>
      <c r="D389" s="291">
        <v>22</v>
      </c>
      <c r="E389" s="301">
        <v>21</v>
      </c>
      <c r="F389" s="242">
        <v>95.454545454545453</v>
      </c>
      <c r="G389" s="311">
        <v>4</v>
      </c>
      <c r="H389" s="311">
        <v>3</v>
      </c>
      <c r="I389" s="321">
        <v>-25</v>
      </c>
      <c r="K389" s="237"/>
    </row>
    <row r="390" spans="1:11" s="236" customFormat="1" ht="12.75" customHeight="1">
      <c r="A390" s="266" t="s">
        <v>876</v>
      </c>
      <c r="B390" s="267" t="s">
        <v>877</v>
      </c>
      <c r="C390" s="268" t="s">
        <v>149</v>
      </c>
      <c r="D390" s="295">
        <v>38</v>
      </c>
      <c r="E390" s="305">
        <v>37</v>
      </c>
      <c r="F390" s="269">
        <v>97.368421052631575</v>
      </c>
      <c r="G390" s="309">
        <v>9</v>
      </c>
      <c r="H390" s="309">
        <v>5</v>
      </c>
      <c r="I390" s="320">
        <v>-44.444444444444443</v>
      </c>
      <c r="K390" s="237"/>
    </row>
    <row r="391" spans="1:11" s="236" customFormat="1" ht="12.75" customHeight="1">
      <c r="A391" s="231" t="s">
        <v>878</v>
      </c>
      <c r="B391" s="232" t="s">
        <v>879</v>
      </c>
      <c r="C391" s="233" t="s">
        <v>149</v>
      </c>
      <c r="D391" s="291">
        <v>42</v>
      </c>
      <c r="E391" s="301">
        <v>36</v>
      </c>
      <c r="F391" s="242">
        <v>85.714285714285708</v>
      </c>
      <c r="G391" s="311">
        <v>13</v>
      </c>
      <c r="H391" s="311">
        <v>9</v>
      </c>
      <c r="I391" s="321">
        <v>-30.769230769230774</v>
      </c>
      <c r="K391" s="237"/>
    </row>
    <row r="392" spans="1:11" s="236" customFormat="1" ht="12.75" customHeight="1">
      <c r="A392" s="226" t="s">
        <v>880</v>
      </c>
      <c r="B392" s="227" t="s">
        <v>881</v>
      </c>
      <c r="C392" s="228" t="s">
        <v>149</v>
      </c>
      <c r="D392" s="290">
        <v>62</v>
      </c>
      <c r="E392" s="300">
        <v>47</v>
      </c>
      <c r="F392" s="241">
        <v>75.806451612903231</v>
      </c>
      <c r="G392" s="309">
        <v>16</v>
      </c>
      <c r="H392" s="309">
        <v>9</v>
      </c>
      <c r="I392" s="320">
        <v>-43.75</v>
      </c>
      <c r="K392" s="237"/>
    </row>
    <row r="393" spans="1:11" s="236" customFormat="1" ht="12.75" customHeight="1">
      <c r="A393" s="231" t="s">
        <v>882</v>
      </c>
      <c r="B393" s="232" t="s">
        <v>883</v>
      </c>
      <c r="C393" s="233" t="s">
        <v>149</v>
      </c>
      <c r="D393" s="291">
        <v>47</v>
      </c>
      <c r="E393" s="301">
        <v>40</v>
      </c>
      <c r="F393" s="242">
        <v>85.106382978723403</v>
      </c>
      <c r="G393" s="311">
        <v>15</v>
      </c>
      <c r="H393" s="311">
        <v>7</v>
      </c>
      <c r="I393" s="321">
        <v>-53.333333333333336</v>
      </c>
      <c r="K393" s="237"/>
    </row>
    <row r="394" spans="1:11" s="236" customFormat="1" ht="12.75" customHeight="1">
      <c r="A394" s="226" t="s">
        <v>884</v>
      </c>
      <c r="B394" s="227" t="s">
        <v>885</v>
      </c>
      <c r="C394" s="228" t="s">
        <v>149</v>
      </c>
      <c r="D394" s="290">
        <v>81</v>
      </c>
      <c r="E394" s="300">
        <v>65</v>
      </c>
      <c r="F394" s="241">
        <v>80.246913580246911</v>
      </c>
      <c r="G394" s="309">
        <v>13</v>
      </c>
      <c r="H394" s="309">
        <v>10</v>
      </c>
      <c r="I394" s="320">
        <v>-23.07692307692308</v>
      </c>
      <c r="K394" s="237"/>
    </row>
    <row r="395" spans="1:11" s="236" customFormat="1" ht="12.75" customHeight="1">
      <c r="A395" s="231" t="s">
        <v>886</v>
      </c>
      <c r="B395" s="232" t="s">
        <v>887</v>
      </c>
      <c r="C395" s="233" t="s">
        <v>149</v>
      </c>
      <c r="D395" s="291">
        <v>30</v>
      </c>
      <c r="E395" s="301">
        <v>23</v>
      </c>
      <c r="F395" s="242">
        <v>76.666666666666671</v>
      </c>
      <c r="G395" s="311">
        <v>8</v>
      </c>
      <c r="H395" s="311">
        <v>5</v>
      </c>
      <c r="I395" s="321">
        <v>-37.5</v>
      </c>
      <c r="K395" s="237"/>
    </row>
    <row r="396" spans="1:11" s="236" customFormat="1" ht="12.75" customHeight="1">
      <c r="A396" s="226" t="s">
        <v>888</v>
      </c>
      <c r="B396" s="227" t="s">
        <v>889</v>
      </c>
      <c r="C396" s="228" t="s">
        <v>149</v>
      </c>
      <c r="D396" s="290">
        <v>75</v>
      </c>
      <c r="E396" s="300">
        <v>59</v>
      </c>
      <c r="F396" s="241">
        <v>78.666666666666657</v>
      </c>
      <c r="G396" s="309">
        <v>23</v>
      </c>
      <c r="H396" s="309">
        <v>13</v>
      </c>
      <c r="I396" s="320">
        <v>-43.478260869565219</v>
      </c>
      <c r="K396" s="237"/>
    </row>
    <row r="397" spans="1:11" s="236" customFormat="1" ht="12.75" customHeight="1">
      <c r="A397" s="231" t="s">
        <v>890</v>
      </c>
      <c r="B397" s="232" t="s">
        <v>891</v>
      </c>
      <c r="C397" s="233" t="s">
        <v>149</v>
      </c>
      <c r="D397" s="291">
        <v>74</v>
      </c>
      <c r="E397" s="301">
        <v>52</v>
      </c>
      <c r="F397" s="242">
        <v>70.270270270270274</v>
      </c>
      <c r="G397" s="311">
        <v>15</v>
      </c>
      <c r="H397" s="311">
        <v>11</v>
      </c>
      <c r="I397" s="321">
        <v>-26.666666666666671</v>
      </c>
      <c r="K397" s="237"/>
    </row>
    <row r="398" spans="1:11" s="236" customFormat="1" ht="12.75" customHeight="1">
      <c r="A398" s="226" t="s">
        <v>892</v>
      </c>
      <c r="B398" s="227" t="s">
        <v>893</v>
      </c>
      <c r="C398" s="228" t="s">
        <v>149</v>
      </c>
      <c r="D398" s="290">
        <v>70</v>
      </c>
      <c r="E398" s="300">
        <v>62</v>
      </c>
      <c r="F398" s="241">
        <v>88.571428571428569</v>
      </c>
      <c r="G398" s="309">
        <v>14</v>
      </c>
      <c r="H398" s="309">
        <v>9</v>
      </c>
      <c r="I398" s="320">
        <v>-35.714285714285708</v>
      </c>
      <c r="K398" s="237"/>
    </row>
    <row r="399" spans="1:11" s="236" customFormat="1" ht="12.75" customHeight="1">
      <c r="A399" s="231" t="s">
        <v>894</v>
      </c>
      <c r="B399" s="232" t="s">
        <v>895</v>
      </c>
      <c r="C399" s="233" t="s">
        <v>149</v>
      </c>
      <c r="D399" s="291">
        <v>39</v>
      </c>
      <c r="E399" s="301">
        <v>38</v>
      </c>
      <c r="F399" s="242">
        <v>97.435897435897431</v>
      </c>
      <c r="G399" s="311">
        <v>7</v>
      </c>
      <c r="H399" s="311">
        <v>4</v>
      </c>
      <c r="I399" s="321">
        <v>-42.857142857142854</v>
      </c>
      <c r="K399" s="237"/>
    </row>
    <row r="400" spans="1:11" s="236" customFormat="1" ht="12.75" customHeight="1">
      <c r="A400" s="246" t="s">
        <v>896</v>
      </c>
      <c r="B400" s="227" t="s">
        <v>897</v>
      </c>
      <c r="C400" s="247" t="s">
        <v>149</v>
      </c>
      <c r="D400" s="290">
        <v>58</v>
      </c>
      <c r="E400" s="300">
        <v>51</v>
      </c>
      <c r="F400" s="241">
        <v>87.931034482758619</v>
      </c>
      <c r="G400" s="316">
        <v>10</v>
      </c>
      <c r="H400" s="316">
        <v>7</v>
      </c>
      <c r="I400" s="324">
        <v>-30</v>
      </c>
      <c r="K400" s="237"/>
    </row>
    <row r="401" spans="1:11" ht="12.75" customHeight="1">
      <c r="A401" s="474" t="s">
        <v>898</v>
      </c>
      <c r="B401" s="474"/>
      <c r="C401" s="474"/>
      <c r="D401" s="474"/>
      <c r="E401" s="474"/>
      <c r="F401" s="474"/>
      <c r="G401" s="474"/>
      <c r="H401" s="474"/>
      <c r="I401" s="474"/>
    </row>
    <row r="402" spans="1:11" s="236" customFormat="1" ht="12.75" customHeight="1">
      <c r="A402" s="226" t="s">
        <v>899</v>
      </c>
      <c r="B402" s="227" t="s">
        <v>900</v>
      </c>
      <c r="C402" s="228" t="s">
        <v>969</v>
      </c>
      <c r="D402" s="290">
        <v>69</v>
      </c>
      <c r="E402" s="300">
        <v>56</v>
      </c>
      <c r="F402" s="241">
        <v>81.159420289855078</v>
      </c>
      <c r="G402" s="309">
        <v>9</v>
      </c>
      <c r="H402" s="309">
        <v>7</v>
      </c>
      <c r="I402" s="320">
        <v>-22.222222222222229</v>
      </c>
      <c r="K402" s="237"/>
    </row>
    <row r="403" spans="1:11" s="236" customFormat="1" ht="12.75" customHeight="1">
      <c r="A403" s="231" t="s">
        <v>901</v>
      </c>
      <c r="B403" s="232" t="s">
        <v>902</v>
      </c>
      <c r="C403" s="233" t="s">
        <v>969</v>
      </c>
      <c r="D403" s="291">
        <v>28</v>
      </c>
      <c r="E403" s="301">
        <v>24</v>
      </c>
      <c r="F403" s="242">
        <v>85.714285714285708</v>
      </c>
      <c r="G403" s="311">
        <v>4</v>
      </c>
      <c r="H403" s="311">
        <v>3</v>
      </c>
      <c r="I403" s="321">
        <v>-25</v>
      </c>
      <c r="K403" s="237"/>
    </row>
    <row r="404" spans="1:11" s="236" customFormat="1" ht="12.75" customHeight="1">
      <c r="A404" s="226" t="s">
        <v>903</v>
      </c>
      <c r="B404" s="227" t="s">
        <v>904</v>
      </c>
      <c r="C404" s="228" t="s">
        <v>969</v>
      </c>
      <c r="D404" s="290">
        <v>31</v>
      </c>
      <c r="E404" s="300">
        <v>29</v>
      </c>
      <c r="F404" s="241">
        <v>93.548387096774192</v>
      </c>
      <c r="G404" s="309">
        <v>3</v>
      </c>
      <c r="H404" s="309">
        <v>2</v>
      </c>
      <c r="I404" s="320">
        <v>-33.333333333333329</v>
      </c>
      <c r="K404" s="237"/>
    </row>
    <row r="405" spans="1:11" s="236" customFormat="1" ht="12.75" customHeight="1">
      <c r="A405" s="231" t="s">
        <v>905</v>
      </c>
      <c r="B405" s="232" t="s">
        <v>906</v>
      </c>
      <c r="C405" s="233" t="s">
        <v>969</v>
      </c>
      <c r="D405" s="291">
        <v>10</v>
      </c>
      <c r="E405" s="301">
        <v>9</v>
      </c>
      <c r="F405" s="242">
        <v>90</v>
      </c>
      <c r="G405" s="311">
        <v>2</v>
      </c>
      <c r="H405" s="311">
        <v>2</v>
      </c>
      <c r="I405" s="321">
        <v>0</v>
      </c>
      <c r="K405" s="237"/>
    </row>
    <row r="406" spans="1:11" s="236" customFormat="1" ht="12.75" customHeight="1">
      <c r="A406" s="270" t="s">
        <v>907</v>
      </c>
      <c r="B406" s="271" t="s">
        <v>908</v>
      </c>
      <c r="C406" s="272" t="s">
        <v>969</v>
      </c>
      <c r="D406" s="296">
        <v>24</v>
      </c>
      <c r="E406" s="306">
        <v>17</v>
      </c>
      <c r="F406" s="273">
        <v>70.833333333333343</v>
      </c>
      <c r="G406" s="309">
        <v>4</v>
      </c>
      <c r="H406" s="309">
        <v>3</v>
      </c>
      <c r="I406" s="320">
        <v>-25</v>
      </c>
      <c r="K406" s="237"/>
    </row>
    <row r="407" spans="1:11" s="236" customFormat="1" ht="12.75" customHeight="1">
      <c r="A407" s="231" t="s">
        <v>909</v>
      </c>
      <c r="B407" s="232" t="s">
        <v>910</v>
      </c>
      <c r="C407" s="233" t="s">
        <v>969</v>
      </c>
      <c r="D407" s="291">
        <v>15</v>
      </c>
      <c r="E407" s="301">
        <v>13</v>
      </c>
      <c r="F407" s="242">
        <v>86.666666666666671</v>
      </c>
      <c r="G407" s="311">
        <v>2</v>
      </c>
      <c r="H407" s="311">
        <v>2</v>
      </c>
      <c r="I407" s="321">
        <v>0</v>
      </c>
      <c r="K407" s="237"/>
    </row>
    <row r="408" spans="1:11" s="236" customFormat="1" ht="12.75" customHeight="1">
      <c r="A408" s="226" t="s">
        <v>911</v>
      </c>
      <c r="B408" s="227" t="s">
        <v>912</v>
      </c>
      <c r="C408" s="228" t="s">
        <v>149</v>
      </c>
      <c r="D408" s="290">
        <v>52</v>
      </c>
      <c r="E408" s="300">
        <v>47</v>
      </c>
      <c r="F408" s="241">
        <v>90.384615384615387</v>
      </c>
      <c r="G408" s="309">
        <v>4</v>
      </c>
      <c r="H408" s="309">
        <v>4</v>
      </c>
      <c r="I408" s="320">
        <v>0</v>
      </c>
      <c r="K408" s="237"/>
    </row>
    <row r="409" spans="1:11" s="236" customFormat="1" ht="12.75" customHeight="1">
      <c r="A409" s="231" t="s">
        <v>913</v>
      </c>
      <c r="B409" s="232" t="s">
        <v>914</v>
      </c>
      <c r="C409" s="233" t="s">
        <v>149</v>
      </c>
      <c r="D409" s="291">
        <v>36</v>
      </c>
      <c r="E409" s="301">
        <v>31</v>
      </c>
      <c r="F409" s="242">
        <v>86.111111111111114</v>
      </c>
      <c r="G409" s="311">
        <v>5</v>
      </c>
      <c r="H409" s="311">
        <v>4</v>
      </c>
      <c r="I409" s="321">
        <v>-20</v>
      </c>
      <c r="K409" s="237"/>
    </row>
    <row r="410" spans="1:11" s="236" customFormat="1" ht="12.75" customHeight="1">
      <c r="A410" s="226" t="s">
        <v>915</v>
      </c>
      <c r="B410" s="227" t="s">
        <v>916</v>
      </c>
      <c r="C410" s="228" t="s">
        <v>149</v>
      </c>
      <c r="D410" s="290">
        <v>57</v>
      </c>
      <c r="E410" s="300">
        <v>41</v>
      </c>
      <c r="F410" s="241">
        <v>71.929824561403507</v>
      </c>
      <c r="G410" s="309">
        <v>3</v>
      </c>
      <c r="H410" s="309">
        <v>3</v>
      </c>
      <c r="I410" s="320">
        <v>0</v>
      </c>
      <c r="K410" s="237"/>
    </row>
    <row r="411" spans="1:11" s="236" customFormat="1" ht="12.75" customHeight="1">
      <c r="A411" s="231" t="s">
        <v>917</v>
      </c>
      <c r="B411" s="232" t="s">
        <v>918</v>
      </c>
      <c r="C411" s="233" t="s">
        <v>149</v>
      </c>
      <c r="D411" s="291">
        <v>54</v>
      </c>
      <c r="E411" s="301">
        <v>42</v>
      </c>
      <c r="F411" s="242">
        <v>77.777777777777786</v>
      </c>
      <c r="G411" s="311">
        <v>5</v>
      </c>
      <c r="H411" s="311">
        <v>5</v>
      </c>
      <c r="I411" s="321">
        <v>0</v>
      </c>
      <c r="K411" s="237"/>
    </row>
    <row r="412" spans="1:11" s="236" customFormat="1" ht="12.75" customHeight="1">
      <c r="A412" s="226" t="s">
        <v>919</v>
      </c>
      <c r="B412" s="227" t="s">
        <v>920</v>
      </c>
      <c r="C412" s="228" t="s">
        <v>149</v>
      </c>
      <c r="D412" s="290">
        <v>28</v>
      </c>
      <c r="E412" s="300">
        <v>24</v>
      </c>
      <c r="F412" s="241">
        <v>85.714285714285708</v>
      </c>
      <c r="G412" s="309">
        <v>3</v>
      </c>
      <c r="H412" s="309">
        <v>2</v>
      </c>
      <c r="I412" s="320">
        <v>-33.333333333333329</v>
      </c>
      <c r="K412" s="237"/>
    </row>
    <row r="413" spans="1:11" s="236" customFormat="1" ht="12.75" customHeight="1">
      <c r="A413" s="231" t="s">
        <v>921</v>
      </c>
      <c r="B413" s="232" t="s">
        <v>922</v>
      </c>
      <c r="C413" s="233" t="s">
        <v>149</v>
      </c>
      <c r="D413" s="291">
        <v>50</v>
      </c>
      <c r="E413" s="301">
        <v>41</v>
      </c>
      <c r="F413" s="242">
        <v>82</v>
      </c>
      <c r="G413" s="311">
        <v>6</v>
      </c>
      <c r="H413" s="311">
        <v>6</v>
      </c>
      <c r="I413" s="321">
        <v>0</v>
      </c>
      <c r="K413" s="237"/>
    </row>
    <row r="414" spans="1:11" s="236" customFormat="1" ht="12.75" customHeight="1">
      <c r="A414" s="226" t="s">
        <v>923</v>
      </c>
      <c r="B414" s="227" t="s">
        <v>924</v>
      </c>
      <c r="C414" s="228" t="s">
        <v>149</v>
      </c>
      <c r="D414" s="290">
        <v>55</v>
      </c>
      <c r="E414" s="300">
        <v>51</v>
      </c>
      <c r="F414" s="241">
        <v>92.72727272727272</v>
      </c>
      <c r="G414" s="309">
        <v>4</v>
      </c>
      <c r="H414" s="309">
        <v>3</v>
      </c>
      <c r="I414" s="320">
        <v>-25</v>
      </c>
      <c r="K414" s="237"/>
    </row>
    <row r="415" spans="1:11" s="236" customFormat="1" ht="12.75" customHeight="1">
      <c r="A415" s="231" t="s">
        <v>925</v>
      </c>
      <c r="B415" s="232" t="s">
        <v>926</v>
      </c>
      <c r="C415" s="233" t="s">
        <v>149</v>
      </c>
      <c r="D415" s="291">
        <v>31</v>
      </c>
      <c r="E415" s="301">
        <v>28</v>
      </c>
      <c r="F415" s="242">
        <v>90.322580645161281</v>
      </c>
      <c r="G415" s="311">
        <v>4</v>
      </c>
      <c r="H415" s="311">
        <v>3</v>
      </c>
      <c r="I415" s="321">
        <v>-25</v>
      </c>
      <c r="K415" s="237"/>
    </row>
    <row r="416" spans="1:11" s="236" customFormat="1" ht="12.75" customHeight="1">
      <c r="A416" s="226" t="s">
        <v>927</v>
      </c>
      <c r="B416" s="227" t="s">
        <v>928</v>
      </c>
      <c r="C416" s="228" t="s">
        <v>149</v>
      </c>
      <c r="D416" s="290">
        <v>31</v>
      </c>
      <c r="E416" s="300">
        <v>22</v>
      </c>
      <c r="F416" s="241">
        <v>70.967741935483872</v>
      </c>
      <c r="G416" s="309">
        <v>3</v>
      </c>
      <c r="H416" s="309">
        <v>3</v>
      </c>
      <c r="I416" s="320">
        <v>0</v>
      </c>
      <c r="K416" s="237"/>
    </row>
    <row r="417" spans="1:11" s="236" customFormat="1" ht="12.75" customHeight="1">
      <c r="A417" s="231" t="s">
        <v>929</v>
      </c>
      <c r="B417" s="232" t="s">
        <v>930</v>
      </c>
      <c r="C417" s="233" t="s">
        <v>149</v>
      </c>
      <c r="D417" s="291">
        <v>44</v>
      </c>
      <c r="E417" s="301">
        <v>32</v>
      </c>
      <c r="F417" s="242">
        <v>72.727272727272734</v>
      </c>
      <c r="G417" s="311">
        <v>4</v>
      </c>
      <c r="H417" s="311">
        <v>3</v>
      </c>
      <c r="I417" s="321">
        <v>-25</v>
      </c>
      <c r="K417" s="237"/>
    </row>
    <row r="418" spans="1:11" s="236" customFormat="1" ht="12.75" customHeight="1">
      <c r="A418" s="226" t="s">
        <v>931</v>
      </c>
      <c r="B418" s="227" t="s">
        <v>932</v>
      </c>
      <c r="C418" s="228" t="s">
        <v>149</v>
      </c>
      <c r="D418" s="290">
        <v>38</v>
      </c>
      <c r="E418" s="300">
        <v>33</v>
      </c>
      <c r="F418" s="241">
        <v>86.842105263157904</v>
      </c>
      <c r="G418" s="309">
        <v>2</v>
      </c>
      <c r="H418" s="309">
        <v>2</v>
      </c>
      <c r="I418" s="320">
        <v>0</v>
      </c>
      <c r="K418" s="237"/>
    </row>
    <row r="419" spans="1:11" s="236" customFormat="1" ht="12.75" customHeight="1">
      <c r="A419" s="231" t="s">
        <v>933</v>
      </c>
      <c r="B419" s="232" t="s">
        <v>934</v>
      </c>
      <c r="C419" s="233" t="s">
        <v>149</v>
      </c>
      <c r="D419" s="291">
        <v>23</v>
      </c>
      <c r="E419" s="301">
        <v>15</v>
      </c>
      <c r="F419" s="242">
        <v>65.217391304347828</v>
      </c>
      <c r="G419" s="311">
        <v>3</v>
      </c>
      <c r="H419" s="311">
        <v>1</v>
      </c>
      <c r="I419" s="321">
        <v>-66.666666666666657</v>
      </c>
      <c r="K419" s="237"/>
    </row>
    <row r="420" spans="1:11" s="236" customFormat="1" ht="12.75" customHeight="1">
      <c r="A420" s="226" t="s">
        <v>935</v>
      </c>
      <c r="B420" s="227" t="s">
        <v>936</v>
      </c>
      <c r="C420" s="228" t="s">
        <v>149</v>
      </c>
      <c r="D420" s="290">
        <v>47</v>
      </c>
      <c r="E420" s="300">
        <v>44</v>
      </c>
      <c r="F420" s="241">
        <v>93.61702127659575</v>
      </c>
      <c r="G420" s="309">
        <v>6</v>
      </c>
      <c r="H420" s="309">
        <v>5</v>
      </c>
      <c r="I420" s="320">
        <v>-16.666666666666671</v>
      </c>
      <c r="K420" s="237"/>
    </row>
    <row r="421" spans="1:11" s="236" customFormat="1" ht="12.75" customHeight="1">
      <c r="A421" s="231" t="s">
        <v>937</v>
      </c>
      <c r="B421" s="232" t="s">
        <v>938</v>
      </c>
      <c r="C421" s="233" t="s">
        <v>149</v>
      </c>
      <c r="D421" s="291">
        <v>39</v>
      </c>
      <c r="E421" s="301">
        <v>30</v>
      </c>
      <c r="F421" s="242">
        <v>76.923076923076934</v>
      </c>
      <c r="G421" s="311">
        <v>5</v>
      </c>
      <c r="H421" s="311">
        <v>3</v>
      </c>
      <c r="I421" s="321">
        <v>-40</v>
      </c>
      <c r="K421" s="237"/>
    </row>
    <row r="422" spans="1:11" s="236" customFormat="1" ht="12.75" customHeight="1">
      <c r="A422" s="226" t="s">
        <v>939</v>
      </c>
      <c r="B422" s="227" t="s">
        <v>940</v>
      </c>
      <c r="C422" s="228" t="s">
        <v>149</v>
      </c>
      <c r="D422" s="290">
        <v>40</v>
      </c>
      <c r="E422" s="300">
        <v>33</v>
      </c>
      <c r="F422" s="241">
        <v>82.5</v>
      </c>
      <c r="G422" s="309">
        <v>7</v>
      </c>
      <c r="H422" s="309">
        <v>4</v>
      </c>
      <c r="I422" s="320">
        <v>-42.857142857142854</v>
      </c>
      <c r="K422" s="237"/>
    </row>
    <row r="423" spans="1:11" s="236" customFormat="1" ht="12.75" customHeight="1">
      <c r="A423" s="231" t="s">
        <v>941</v>
      </c>
      <c r="B423" s="232" t="s">
        <v>942</v>
      </c>
      <c r="C423" s="233" t="s">
        <v>149</v>
      </c>
      <c r="D423" s="291">
        <v>51</v>
      </c>
      <c r="E423" s="301">
        <v>48</v>
      </c>
      <c r="F423" s="242">
        <v>94.117647058823522</v>
      </c>
      <c r="G423" s="311">
        <v>7</v>
      </c>
      <c r="H423" s="311">
        <v>7</v>
      </c>
      <c r="I423" s="321">
        <v>0</v>
      </c>
      <c r="K423" s="237"/>
    </row>
    <row r="424" spans="1:11" s="236" customFormat="1" ht="12.75" customHeight="1">
      <c r="A424" s="246" t="s">
        <v>943</v>
      </c>
      <c r="B424" s="274" t="s">
        <v>944</v>
      </c>
      <c r="C424" s="247" t="s">
        <v>149</v>
      </c>
      <c r="D424" s="297">
        <v>40</v>
      </c>
      <c r="E424" s="307">
        <v>34</v>
      </c>
      <c r="F424" s="275">
        <v>85</v>
      </c>
      <c r="G424" s="316">
        <v>4</v>
      </c>
      <c r="H424" s="316">
        <v>3</v>
      </c>
      <c r="I424" s="324">
        <v>-25</v>
      </c>
      <c r="K424" s="237"/>
    </row>
    <row r="425" spans="1:11">
      <c r="A425" s="475" t="s">
        <v>971</v>
      </c>
      <c r="B425" s="475"/>
      <c r="C425" s="475"/>
      <c r="D425" s="475"/>
      <c r="E425" s="475"/>
      <c r="F425" s="475"/>
      <c r="G425" s="475"/>
      <c r="H425" s="475"/>
      <c r="I425" s="475"/>
    </row>
    <row r="426" spans="1:11" ht="13.15" customHeight="1">
      <c r="A426" s="346" t="s">
        <v>983</v>
      </c>
      <c r="B426" s="346"/>
      <c r="C426" s="346"/>
      <c r="D426" s="346"/>
      <c r="E426" s="346"/>
      <c r="F426" s="346"/>
      <c r="G426" s="346"/>
      <c r="H426" s="346"/>
      <c r="I426" s="346"/>
    </row>
    <row r="427" spans="1:11" ht="12.6" customHeight="1">
      <c r="A427" s="346" t="s">
        <v>975</v>
      </c>
      <c r="B427" s="346"/>
      <c r="C427" s="346"/>
      <c r="D427" s="346"/>
      <c r="E427" s="346"/>
      <c r="F427" s="346"/>
      <c r="G427" s="346"/>
      <c r="H427" s="346"/>
      <c r="I427" s="346"/>
    </row>
    <row r="428" spans="1:11" ht="12.6" customHeight="1">
      <c r="A428" s="432" t="s">
        <v>973</v>
      </c>
      <c r="B428" s="432"/>
      <c r="C428" s="432"/>
      <c r="D428" s="432"/>
      <c r="E428" s="432"/>
      <c r="F428" s="432"/>
      <c r="G428" s="432"/>
      <c r="H428" s="432"/>
      <c r="I428" s="325"/>
    </row>
    <row r="429" spans="1:11">
      <c r="A429" s="276"/>
      <c r="B429" s="236"/>
      <c r="C429" s="236"/>
      <c r="D429" s="298"/>
      <c r="E429" s="298"/>
      <c r="F429" s="236"/>
      <c r="G429" s="308"/>
      <c r="H429" s="308"/>
      <c r="I429" s="325"/>
    </row>
    <row r="430" spans="1:11">
      <c r="A430" s="276"/>
      <c r="B430" s="236"/>
      <c r="C430" s="236"/>
      <c r="D430" s="298"/>
      <c r="E430" s="298"/>
      <c r="F430" s="236"/>
      <c r="G430" s="308"/>
      <c r="H430" s="308"/>
      <c r="I430" s="325"/>
    </row>
  </sheetData>
  <mergeCells count="32">
    <mergeCell ref="A425:I425"/>
    <mergeCell ref="A428:H428"/>
    <mergeCell ref="A1:I1"/>
    <mergeCell ref="A2:I2"/>
    <mergeCell ref="A151:I151"/>
    <mergeCell ref="A3:A6"/>
    <mergeCell ref="B3:B6"/>
    <mergeCell ref="C3:C6"/>
    <mergeCell ref="D3:D5"/>
    <mergeCell ref="E3:F3"/>
    <mergeCell ref="G3:I3"/>
    <mergeCell ref="E4:F5"/>
    <mergeCell ref="G4:G5"/>
    <mergeCell ref="H4:H5"/>
    <mergeCell ref="I4:I5"/>
    <mergeCell ref="D6:E6"/>
    <mergeCell ref="G6:H6"/>
    <mergeCell ref="A7:I7"/>
    <mergeCell ref="A52:I52"/>
    <mergeCell ref="A149:I149"/>
    <mergeCell ref="A401:I401"/>
    <mergeCell ref="A170:I170"/>
    <mergeCell ref="A173:I173"/>
    <mergeCell ref="A175:I175"/>
    <mergeCell ref="A202:I202"/>
    <mergeCell ref="A211:I211"/>
    <mergeCell ref="A258:I258"/>
    <mergeCell ref="A312:I312"/>
    <mergeCell ref="A349:I349"/>
    <mergeCell ref="A356:I356"/>
    <mergeCell ref="A370:I370"/>
    <mergeCell ref="A385:I385"/>
  </mergeCells>
  <hyperlinks>
    <hyperlink ref="A1:I1" location="Inhalt!A1" display="Zurück zum Inhalt "/>
  </hyperlinks>
  <pageMargins left="0.7" right="0.7" top="0.78740157499999996" bottom="0.78740157499999996" header="0.3" footer="0.3"/>
  <pageSetup paperSize="9" orientation="portrait" r:id="rId1"/>
  <ignoredErrors>
    <ignoredError sqref="A8:I4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showGridLines="0" zoomScaleNormal="100" workbookViewId="0">
      <selection sqref="A1:I1"/>
    </sheetView>
  </sheetViews>
  <sheetFormatPr baseColWidth="10" defaultRowHeight="15"/>
  <sheetData>
    <row r="1" spans="1:9" ht="21.75" customHeight="1">
      <c r="A1" s="367" t="s">
        <v>962</v>
      </c>
      <c r="B1" s="367"/>
      <c r="C1" s="367"/>
      <c r="D1" s="367"/>
      <c r="E1" s="367"/>
      <c r="F1" s="367"/>
      <c r="G1" s="367"/>
      <c r="H1" s="367"/>
      <c r="I1" s="367"/>
    </row>
  </sheetData>
  <mergeCells count="1">
    <mergeCell ref="A1:I1"/>
  </mergeCells>
  <hyperlinks>
    <hyperlink ref="A1" location="Inhalt!A1" display="Zurück zum Inhalt "/>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zoomScaleNormal="100" workbookViewId="0">
      <selection sqref="A1:H1"/>
    </sheetView>
  </sheetViews>
  <sheetFormatPr baseColWidth="10" defaultRowHeight="15"/>
  <cols>
    <col min="1" max="1" width="7" customWidth="1"/>
    <col min="2" max="3" width="12" customWidth="1"/>
    <col min="4" max="4" width="11.140625" customWidth="1"/>
    <col min="5" max="5" width="10.5703125" customWidth="1"/>
    <col min="6" max="6" width="10.7109375" customWidth="1"/>
    <col min="7" max="7" width="11" customWidth="1"/>
    <col min="8" max="8" width="12" customWidth="1"/>
  </cols>
  <sheetData>
    <row r="1" spans="1:8" ht="19.149999999999999" customHeight="1">
      <c r="A1" s="371" t="s">
        <v>962</v>
      </c>
      <c r="B1" s="371"/>
      <c r="C1" s="371"/>
      <c r="D1" s="371"/>
      <c r="E1" s="371"/>
      <c r="F1" s="371"/>
      <c r="G1" s="371"/>
      <c r="H1" s="371"/>
    </row>
    <row r="2" spans="1:8" ht="48" customHeight="1">
      <c r="A2" s="372" t="s">
        <v>95</v>
      </c>
      <c r="B2" s="372"/>
      <c r="C2" s="372"/>
      <c r="D2" s="372"/>
      <c r="E2" s="372"/>
      <c r="F2" s="372"/>
      <c r="G2" s="372"/>
      <c r="H2" s="372"/>
    </row>
    <row r="3" spans="1:8">
      <c r="A3" s="373" t="s">
        <v>19</v>
      </c>
      <c r="B3" s="376" t="s">
        <v>20</v>
      </c>
      <c r="C3" s="377"/>
      <c r="D3" s="377"/>
      <c r="E3" s="377"/>
      <c r="F3" s="377"/>
      <c r="G3" s="377"/>
      <c r="H3" s="377"/>
    </row>
    <row r="4" spans="1:8">
      <c r="A4" s="374"/>
      <c r="B4" s="378" t="s">
        <v>9</v>
      </c>
      <c r="C4" s="380" t="s">
        <v>21</v>
      </c>
      <c r="D4" s="381"/>
      <c r="E4" s="378" t="s">
        <v>22</v>
      </c>
      <c r="F4" s="382" t="s">
        <v>23</v>
      </c>
      <c r="G4" s="383" t="s">
        <v>21</v>
      </c>
      <c r="H4" s="380"/>
    </row>
    <row r="5" spans="1:8" ht="60" customHeight="1">
      <c r="A5" s="374"/>
      <c r="B5" s="379"/>
      <c r="C5" s="118" t="s">
        <v>94</v>
      </c>
      <c r="D5" s="119" t="s">
        <v>24</v>
      </c>
      <c r="E5" s="379"/>
      <c r="F5" s="382"/>
      <c r="G5" s="28" t="s">
        <v>126</v>
      </c>
      <c r="H5" s="29" t="s">
        <v>24</v>
      </c>
    </row>
    <row r="6" spans="1:8">
      <c r="A6" s="375"/>
      <c r="B6" s="384" t="s">
        <v>6</v>
      </c>
      <c r="C6" s="385"/>
      <c r="D6" s="386"/>
      <c r="E6" s="30" t="s">
        <v>7</v>
      </c>
      <c r="F6" s="387" t="s">
        <v>25</v>
      </c>
      <c r="G6" s="387"/>
      <c r="H6" s="384"/>
    </row>
    <row r="7" spans="1:8" ht="13.5" customHeight="1">
      <c r="A7" s="368" t="s">
        <v>86</v>
      </c>
      <c r="B7" s="368"/>
      <c r="C7" s="368"/>
      <c r="D7" s="368"/>
      <c r="E7" s="368"/>
      <c r="F7" s="368"/>
      <c r="G7" s="368"/>
      <c r="H7" s="368"/>
    </row>
    <row r="8" spans="1:8" ht="13.5" customHeight="1">
      <c r="A8" s="31" t="s">
        <v>26</v>
      </c>
      <c r="B8" s="32">
        <v>479940</v>
      </c>
      <c r="C8" s="32">
        <v>420587</v>
      </c>
      <c r="D8" s="32">
        <v>59353</v>
      </c>
      <c r="E8" s="33">
        <v>12.366754177605534</v>
      </c>
      <c r="F8" s="33">
        <v>5.2581464622876384</v>
      </c>
      <c r="G8" s="33">
        <v>4.6078844149980647</v>
      </c>
      <c r="H8" s="34">
        <v>0.65026204728957415</v>
      </c>
    </row>
    <row r="9" spans="1:8" ht="13.5" customHeight="1">
      <c r="A9" s="35" t="s">
        <v>27</v>
      </c>
      <c r="B9" s="36">
        <v>68448</v>
      </c>
      <c r="C9" s="36">
        <v>52003</v>
      </c>
      <c r="D9" s="36">
        <v>16445</v>
      </c>
      <c r="E9" s="37">
        <v>24.025537634408604</v>
      </c>
      <c r="F9" s="37">
        <v>5.6773307388542325</v>
      </c>
      <c r="G9" s="37">
        <v>4.3133215055609604</v>
      </c>
      <c r="H9" s="38">
        <v>1.3640092332932716</v>
      </c>
    </row>
    <row r="10" spans="1:8" ht="13.5" customHeight="1">
      <c r="A10" s="31" t="s">
        <v>28</v>
      </c>
      <c r="B10" s="32">
        <v>71965</v>
      </c>
      <c r="C10" s="32">
        <v>63233</v>
      </c>
      <c r="D10" s="32">
        <v>8732</v>
      </c>
      <c r="E10" s="33">
        <v>12.133676092544988</v>
      </c>
      <c r="F10" s="33">
        <v>5.2961276045518808</v>
      </c>
      <c r="G10" s="33">
        <v>4.6535126355676937</v>
      </c>
      <c r="H10" s="34">
        <v>0.64261496898418702</v>
      </c>
    </row>
    <row r="11" spans="1:8" ht="13.5" customHeight="1">
      <c r="A11" s="35" t="s">
        <v>29</v>
      </c>
      <c r="B11" s="36">
        <v>19255</v>
      </c>
      <c r="C11" s="36">
        <v>13697</v>
      </c>
      <c r="D11" s="36">
        <v>5558</v>
      </c>
      <c r="E11" s="37">
        <v>28.865229810438848</v>
      </c>
      <c r="F11" s="37">
        <v>5.7074512547203931</v>
      </c>
      <c r="G11" s="37">
        <v>4.0599823337265759</v>
      </c>
      <c r="H11" s="38">
        <v>1.6474689209938167</v>
      </c>
    </row>
    <row r="12" spans="1:8" ht="13.5" customHeight="1">
      <c r="A12" s="31" t="s">
        <v>30</v>
      </c>
      <c r="B12" s="32">
        <v>19295</v>
      </c>
      <c r="C12" s="32">
        <v>15834</v>
      </c>
      <c r="D12" s="32">
        <v>3461</v>
      </c>
      <c r="E12" s="33">
        <v>17.937289453226224</v>
      </c>
      <c r="F12" s="33">
        <v>6.5013612593670818</v>
      </c>
      <c r="G12" s="33">
        <v>5.3351932718744948</v>
      </c>
      <c r="H12" s="34">
        <v>1.1661679874925872</v>
      </c>
    </row>
    <row r="13" spans="1:8" ht="13.5" customHeight="1">
      <c r="A13" s="35" t="s">
        <v>31</v>
      </c>
      <c r="B13" s="36">
        <v>4320</v>
      </c>
      <c r="C13" s="36">
        <v>2664</v>
      </c>
      <c r="D13" s="36">
        <v>1656</v>
      </c>
      <c r="E13" s="37">
        <v>38.333333333333336</v>
      </c>
      <c r="F13" s="37">
        <v>6.6948719140824773</v>
      </c>
      <c r="G13" s="37">
        <v>4.1285043470175271</v>
      </c>
      <c r="H13" s="38">
        <v>2.5663675670649497</v>
      </c>
    </row>
    <row r="14" spans="1:8" ht="13.5" customHeight="1">
      <c r="A14" s="31" t="s">
        <v>32</v>
      </c>
      <c r="B14" s="32">
        <v>8844</v>
      </c>
      <c r="C14" s="32">
        <v>7429</v>
      </c>
      <c r="D14" s="32">
        <v>1415</v>
      </c>
      <c r="E14" s="33">
        <v>15.999547715965626</v>
      </c>
      <c r="F14" s="33">
        <v>5.8045969467452512</v>
      </c>
      <c r="G14" s="33">
        <v>4.875887688531261</v>
      </c>
      <c r="H14" s="34">
        <v>0.92870925821399042</v>
      </c>
    </row>
    <row r="15" spans="1:8" ht="13.5" customHeight="1">
      <c r="A15" s="35" t="s">
        <v>33</v>
      </c>
      <c r="B15" s="36">
        <v>25968</v>
      </c>
      <c r="C15" s="36">
        <v>23394</v>
      </c>
      <c r="D15" s="36">
        <v>2574</v>
      </c>
      <c r="E15" s="37">
        <v>9.9121996303142321</v>
      </c>
      <c r="F15" s="37">
        <v>4.0894230587523861</v>
      </c>
      <c r="G15" s="37">
        <v>3.684071281440747</v>
      </c>
      <c r="H15" s="38">
        <v>0.40535177731163896</v>
      </c>
    </row>
    <row r="16" spans="1:8" ht="13.5" customHeight="1">
      <c r="A16" s="31" t="s">
        <v>34</v>
      </c>
      <c r="B16" s="32">
        <v>15181</v>
      </c>
      <c r="C16" s="32">
        <v>14328</v>
      </c>
      <c r="D16" s="32">
        <v>853</v>
      </c>
      <c r="E16" s="33">
        <v>5.6188656873723737</v>
      </c>
      <c r="F16" s="33">
        <v>7.0970758046796476</v>
      </c>
      <c r="G16" s="33">
        <v>6.6983006474836957</v>
      </c>
      <c r="H16" s="34">
        <v>0.39877515719595147</v>
      </c>
    </row>
    <row r="17" spans="1:8" ht="13.5" customHeight="1">
      <c r="A17" s="35" t="s">
        <v>35</v>
      </c>
      <c r="B17" s="36">
        <v>38014</v>
      </c>
      <c r="C17" s="36">
        <v>36819</v>
      </c>
      <c r="D17" s="36">
        <v>1195</v>
      </c>
      <c r="E17" s="37">
        <v>3.1435786815383806</v>
      </c>
      <c r="F17" s="37">
        <v>4.2221874205160503</v>
      </c>
      <c r="G17" s="37">
        <v>4.0894596368701119</v>
      </c>
      <c r="H17" s="38">
        <v>0.13272778364593782</v>
      </c>
    </row>
    <row r="18" spans="1:8" ht="13.5" customHeight="1">
      <c r="A18" s="31" t="s">
        <v>36</v>
      </c>
      <c r="B18" s="32">
        <v>103424</v>
      </c>
      <c r="C18" s="32">
        <v>95234</v>
      </c>
      <c r="D18" s="32">
        <v>8190</v>
      </c>
      <c r="E18" s="33">
        <v>7.9188582920792081</v>
      </c>
      <c r="F18" s="33">
        <v>4.9616520674109976</v>
      </c>
      <c r="G18" s="33">
        <v>4.5687458712467022</v>
      </c>
      <c r="H18" s="34">
        <v>0.39290619616429523</v>
      </c>
    </row>
    <row r="19" spans="1:8" ht="13.5" customHeight="1">
      <c r="A19" s="35" t="s">
        <v>37</v>
      </c>
      <c r="B19" s="36">
        <v>18549</v>
      </c>
      <c r="C19" s="36">
        <v>16498</v>
      </c>
      <c r="D19" s="36">
        <v>2051</v>
      </c>
      <c r="E19" s="37">
        <v>11.057199849048466</v>
      </c>
      <c r="F19" s="37">
        <v>4.096944905820405</v>
      </c>
      <c r="G19" s="37">
        <v>3.6439375198784325</v>
      </c>
      <c r="H19" s="38">
        <v>0.45300738594197265</v>
      </c>
    </row>
    <row r="20" spans="1:8" ht="13.5" customHeight="1">
      <c r="A20" s="31" t="s">
        <v>38</v>
      </c>
      <c r="B20" s="32">
        <v>4667</v>
      </c>
      <c r="C20" s="32">
        <v>3694</v>
      </c>
      <c r="D20" s="32">
        <v>973</v>
      </c>
      <c r="E20" s="33">
        <v>20.848510820655669</v>
      </c>
      <c r="F20" s="33">
        <v>4.1642500869968684</v>
      </c>
      <c r="G20" s="33">
        <v>3.2960659570101631</v>
      </c>
      <c r="H20" s="34">
        <v>0.86818412998670513</v>
      </c>
    </row>
    <row r="21" spans="1:8" ht="13.5" customHeight="1">
      <c r="A21" s="35" t="s">
        <v>39</v>
      </c>
      <c r="B21" s="36">
        <v>25936</v>
      </c>
      <c r="C21" s="36">
        <v>24898</v>
      </c>
      <c r="D21" s="36">
        <v>1038</v>
      </c>
      <c r="E21" s="37">
        <v>4.0021591610117211</v>
      </c>
      <c r="F21" s="37">
        <v>5.6740071143858479</v>
      </c>
      <c r="G21" s="37">
        <v>5.4469243188609981</v>
      </c>
      <c r="H21" s="38">
        <v>0.22708279552485003</v>
      </c>
    </row>
    <row r="22" spans="1:8" ht="13.5" customHeight="1">
      <c r="A22" s="31" t="s">
        <v>88</v>
      </c>
      <c r="B22" s="32">
        <v>20328</v>
      </c>
      <c r="C22" s="32">
        <v>20130</v>
      </c>
      <c r="D22" s="32">
        <v>198</v>
      </c>
      <c r="E22" s="33">
        <v>0.97402597402597402</v>
      </c>
      <c r="F22" s="33">
        <v>7.0782655324542372</v>
      </c>
      <c r="G22" s="33">
        <v>7.0093213876576055</v>
      </c>
      <c r="H22" s="34">
        <v>6.894414479663219E-2</v>
      </c>
    </row>
    <row r="23" spans="1:8" ht="13.5" customHeight="1">
      <c r="A23" s="35" t="s">
        <v>41</v>
      </c>
      <c r="B23" s="36">
        <v>16540</v>
      </c>
      <c r="C23" s="36">
        <v>12501</v>
      </c>
      <c r="D23" s="36">
        <v>4039</v>
      </c>
      <c r="E23" s="37">
        <v>24.419588875453446</v>
      </c>
      <c r="F23" s="37">
        <v>5.368317191597642</v>
      </c>
      <c r="G23" s="37">
        <v>4.0573962038792093</v>
      </c>
      <c r="H23" s="38">
        <v>1.3109209877184327</v>
      </c>
    </row>
    <row r="24" spans="1:8" ht="13.5" customHeight="1">
      <c r="A24" s="39" t="s">
        <v>42</v>
      </c>
      <c r="B24" s="40">
        <v>19206</v>
      </c>
      <c r="C24" s="40">
        <v>18231</v>
      </c>
      <c r="D24" s="40">
        <v>975</v>
      </c>
      <c r="E24" s="41">
        <v>5.0765385816932209</v>
      </c>
      <c r="F24" s="41">
        <v>7.3553234756833143</v>
      </c>
      <c r="G24" s="41">
        <v>6.9819276416319118</v>
      </c>
      <c r="H24" s="42">
        <v>0.37339583405140225</v>
      </c>
    </row>
    <row r="25" spans="1:8" ht="13.5" customHeight="1">
      <c r="A25" s="368" t="s">
        <v>87</v>
      </c>
      <c r="B25" s="368"/>
      <c r="C25" s="368"/>
      <c r="D25" s="368"/>
      <c r="E25" s="368"/>
      <c r="F25" s="368"/>
      <c r="G25" s="368"/>
      <c r="H25" s="368"/>
    </row>
    <row r="26" spans="1:8" ht="13.5" customHeight="1">
      <c r="A26" s="31" t="s">
        <v>26</v>
      </c>
      <c r="B26" s="32">
        <v>523813</v>
      </c>
      <c r="C26" s="32">
        <v>318002</v>
      </c>
      <c r="D26" s="32">
        <v>205811</v>
      </c>
      <c r="E26" s="33">
        <v>39.290930160190754</v>
      </c>
      <c r="F26" s="33">
        <v>7.1419309704099891</v>
      </c>
      <c r="G26" s="33">
        <v>4.3357998607371666</v>
      </c>
      <c r="H26" s="34">
        <v>2.8061311096728225</v>
      </c>
    </row>
    <row r="27" spans="1:8" ht="13.5" customHeight="1">
      <c r="A27" s="35" t="s">
        <v>27</v>
      </c>
      <c r="B27" s="46">
        <v>75816</v>
      </c>
      <c r="C27" s="36">
        <v>49339</v>
      </c>
      <c r="D27" s="36">
        <v>26477</v>
      </c>
      <c r="E27" s="48">
        <v>34.922707607892796</v>
      </c>
      <c r="F27" s="37">
        <v>7.564526862870502</v>
      </c>
      <c r="G27" s="37">
        <v>4.9227892646297313</v>
      </c>
      <c r="H27" s="38">
        <v>2.6417375982407707</v>
      </c>
    </row>
    <row r="28" spans="1:8" ht="13.5" customHeight="1">
      <c r="A28" s="31" t="s">
        <v>28</v>
      </c>
      <c r="B28" s="32">
        <v>73904</v>
      </c>
      <c r="C28" s="32">
        <v>54479</v>
      </c>
      <c r="D28" s="32">
        <v>19425</v>
      </c>
      <c r="E28" s="33">
        <v>26.284098289673093</v>
      </c>
      <c r="F28" s="33">
        <v>6.4685987970282817</v>
      </c>
      <c r="G28" s="120">
        <v>4.768385931252757</v>
      </c>
      <c r="H28" s="34">
        <v>1.7002128657755249</v>
      </c>
    </row>
    <row r="29" spans="1:8" ht="13.5" customHeight="1">
      <c r="A29" s="35" t="s">
        <v>29</v>
      </c>
      <c r="B29" s="46">
        <v>22456</v>
      </c>
      <c r="C29" s="36">
        <v>8199</v>
      </c>
      <c r="D29" s="36">
        <v>14257</v>
      </c>
      <c r="E29" s="48">
        <v>63.488599928749558</v>
      </c>
      <c r="F29" s="37">
        <v>7.5842061001928478</v>
      </c>
      <c r="G29" s="37">
        <v>2.769099831469592</v>
      </c>
      <c r="H29" s="38">
        <v>4.8151062687232553</v>
      </c>
    </row>
    <row r="30" spans="1:8" ht="13.5" customHeight="1">
      <c r="A30" s="31" t="s">
        <v>30</v>
      </c>
      <c r="B30" s="32">
        <v>16659</v>
      </c>
      <c r="C30" s="32">
        <v>8587</v>
      </c>
      <c r="D30" s="32">
        <v>8072</v>
      </c>
      <c r="E30" s="33">
        <v>48.454288972927543</v>
      </c>
      <c r="F30" s="33">
        <v>7.7879275202423477</v>
      </c>
      <c r="G30" s="120">
        <v>4.0143426145819703</v>
      </c>
      <c r="H30" s="34">
        <v>3.7735849056603774</v>
      </c>
    </row>
    <row r="31" spans="1:8" ht="13.5" customHeight="1">
      <c r="A31" s="35" t="s">
        <v>31</v>
      </c>
      <c r="B31" s="46">
        <v>3989</v>
      </c>
      <c r="C31" s="36">
        <v>685</v>
      </c>
      <c r="D31" s="36">
        <v>3304</v>
      </c>
      <c r="E31" s="48">
        <v>82.827776385058911</v>
      </c>
      <c r="F31" s="37">
        <v>7.1048178822691241</v>
      </c>
      <c r="G31" s="37">
        <v>1.220055214177576</v>
      </c>
      <c r="H31" s="38">
        <v>5.8847626680915486</v>
      </c>
    </row>
    <row r="32" spans="1:8" ht="13.5" customHeight="1">
      <c r="A32" s="31" t="s">
        <v>32</v>
      </c>
      <c r="B32" s="32">
        <v>13214</v>
      </c>
      <c r="C32" s="32">
        <v>4666</v>
      </c>
      <c r="D32" s="32">
        <v>8548</v>
      </c>
      <c r="E32" s="33">
        <v>64.688966247918884</v>
      </c>
      <c r="F32" s="33">
        <v>8.7357203300190385</v>
      </c>
      <c r="G32" s="120">
        <v>3.0846731542204355</v>
      </c>
      <c r="H32" s="34">
        <v>5.6510471757986034</v>
      </c>
    </row>
    <row r="33" spans="1:8" ht="13.5" customHeight="1">
      <c r="A33" s="35" t="s">
        <v>33</v>
      </c>
      <c r="B33" s="46">
        <v>30677</v>
      </c>
      <c r="C33" s="36">
        <v>22392</v>
      </c>
      <c r="D33" s="36">
        <v>8285</v>
      </c>
      <c r="E33" s="48">
        <v>27.007204094272581</v>
      </c>
      <c r="F33" s="37">
        <v>5.5610946348679207</v>
      </c>
      <c r="G33" s="37">
        <v>4.0591984569534985</v>
      </c>
      <c r="H33" s="38">
        <v>1.5018961779144218</v>
      </c>
    </row>
    <row r="34" spans="1:8" ht="13.5" customHeight="1">
      <c r="A34" s="31" t="s">
        <v>34</v>
      </c>
      <c r="B34" s="32">
        <v>13292</v>
      </c>
      <c r="C34" s="32">
        <v>8171</v>
      </c>
      <c r="D34" s="32">
        <v>5121</v>
      </c>
      <c r="E34" s="33">
        <v>38.526933493830882</v>
      </c>
      <c r="F34" s="33">
        <v>9.8225700371708751</v>
      </c>
      <c r="G34" s="120">
        <v>6.0382350115650931</v>
      </c>
      <c r="H34" s="34">
        <v>3.7843350256057819</v>
      </c>
    </row>
    <row r="35" spans="1:8" ht="13.5" customHeight="1">
      <c r="A35" s="35" t="s">
        <v>35</v>
      </c>
      <c r="B35" s="46">
        <v>50133</v>
      </c>
      <c r="C35" s="36">
        <v>25317</v>
      </c>
      <c r="D35" s="36">
        <v>24816</v>
      </c>
      <c r="E35" s="48">
        <v>49.500329124528754</v>
      </c>
      <c r="F35" s="37">
        <v>6.7315567992308782</v>
      </c>
      <c r="G35" s="37">
        <v>3.3994140284070005</v>
      </c>
      <c r="H35" s="38">
        <v>3.3321427708238782</v>
      </c>
    </row>
    <row r="36" spans="1:8" ht="13.5" customHeight="1">
      <c r="A36" s="31" t="s">
        <v>36</v>
      </c>
      <c r="B36" s="32">
        <v>128138</v>
      </c>
      <c r="C36" s="32">
        <v>77238</v>
      </c>
      <c r="D36" s="32">
        <v>50900</v>
      </c>
      <c r="E36" s="33">
        <v>39.722798857481777</v>
      </c>
      <c r="F36" s="33">
        <v>7.6731776517458332</v>
      </c>
      <c r="G36" s="120">
        <v>4.6251767271655924</v>
      </c>
      <c r="H36" s="34">
        <v>3.0480009245802413</v>
      </c>
    </row>
    <row r="37" spans="1:8" ht="13.5" customHeight="1">
      <c r="A37" s="35" t="s">
        <v>37</v>
      </c>
      <c r="B37" s="46">
        <v>21168</v>
      </c>
      <c r="C37" s="36">
        <v>14547</v>
      </c>
      <c r="D37" s="36">
        <v>6621</v>
      </c>
      <c r="E37" s="48">
        <v>31.278344671201815</v>
      </c>
      <c r="F37" s="37">
        <v>5.8325939723249371</v>
      </c>
      <c r="G37" s="37">
        <v>4.0082551263894022</v>
      </c>
      <c r="H37" s="38">
        <v>1.8243388459355352</v>
      </c>
    </row>
    <row r="38" spans="1:8" ht="13.5" customHeight="1">
      <c r="A38" s="31" t="s">
        <v>90</v>
      </c>
      <c r="B38" s="32">
        <v>3359</v>
      </c>
      <c r="C38" s="32">
        <v>3359</v>
      </c>
      <c r="D38" s="123" t="s">
        <v>97</v>
      </c>
      <c r="E38" s="33" t="s">
        <v>97</v>
      </c>
      <c r="F38" s="33">
        <v>4.2225546518498032</v>
      </c>
      <c r="G38" s="120">
        <v>4.2225546518498032</v>
      </c>
      <c r="H38" s="34" t="s">
        <v>97</v>
      </c>
    </row>
    <row r="39" spans="1:8" ht="13.5" customHeight="1">
      <c r="A39" s="35" t="s">
        <v>39</v>
      </c>
      <c r="B39" s="46">
        <v>27803</v>
      </c>
      <c r="C39" s="36">
        <v>18678</v>
      </c>
      <c r="D39" s="36">
        <v>9125</v>
      </c>
      <c r="E39" s="48">
        <v>32.820199259072766</v>
      </c>
      <c r="F39" s="37">
        <v>8.5135114445380076</v>
      </c>
      <c r="G39" s="37">
        <v>5.7193600244966696</v>
      </c>
      <c r="H39" s="38">
        <v>2.794151420041338</v>
      </c>
    </row>
    <row r="40" spans="1:8" ht="13.5" customHeight="1">
      <c r="A40" s="31" t="s">
        <v>88</v>
      </c>
      <c r="B40" s="32">
        <v>15309</v>
      </c>
      <c r="C40" s="32">
        <v>10148</v>
      </c>
      <c r="D40" s="32">
        <v>5161</v>
      </c>
      <c r="E40" s="33">
        <v>33.712195440590506</v>
      </c>
      <c r="F40" s="33">
        <v>8.8863219485012426</v>
      </c>
      <c r="G40" s="120">
        <v>5.8905477257424135</v>
      </c>
      <c r="H40" s="34">
        <v>2.9957742227588287</v>
      </c>
    </row>
    <row r="41" spans="1:8" ht="13.5" customHeight="1">
      <c r="A41" s="35" t="s">
        <v>41</v>
      </c>
      <c r="B41" s="46">
        <v>16663</v>
      </c>
      <c r="C41" s="36">
        <v>5443</v>
      </c>
      <c r="D41" s="36">
        <v>11220</v>
      </c>
      <c r="E41" s="48">
        <v>67.334813659004979</v>
      </c>
      <c r="F41" s="37">
        <v>6.4411759021241233</v>
      </c>
      <c r="G41" s="37">
        <v>2.1040221109801118</v>
      </c>
      <c r="H41" s="38">
        <v>4.3371537911440114</v>
      </c>
    </row>
    <row r="42" spans="1:8" ht="13.5" customHeight="1">
      <c r="A42" s="39" t="s">
        <v>42</v>
      </c>
      <c r="B42" s="40">
        <v>11233</v>
      </c>
      <c r="C42" s="40">
        <v>6754</v>
      </c>
      <c r="D42" s="40">
        <v>4479</v>
      </c>
      <c r="E42" s="41">
        <v>39.873586753316118</v>
      </c>
      <c r="F42" s="41">
        <v>6.5884630047801984</v>
      </c>
      <c r="G42" s="121">
        <v>3.961406492859028</v>
      </c>
      <c r="H42" s="42">
        <v>2.6270565119211704</v>
      </c>
    </row>
    <row r="43" spans="1:8" ht="39" customHeight="1">
      <c r="A43" s="370" t="s">
        <v>93</v>
      </c>
      <c r="B43" s="370"/>
      <c r="C43" s="370"/>
      <c r="D43" s="370"/>
      <c r="E43" s="370"/>
      <c r="F43" s="370"/>
      <c r="G43" s="370"/>
      <c r="H43" s="370"/>
    </row>
    <row r="44" spans="1:8" ht="25.5" customHeight="1">
      <c r="A44" s="370" t="s">
        <v>92</v>
      </c>
      <c r="B44" s="370"/>
      <c r="C44" s="370"/>
      <c r="D44" s="370"/>
      <c r="E44" s="370"/>
      <c r="F44" s="370"/>
      <c r="G44" s="370"/>
      <c r="H44" s="370"/>
    </row>
    <row r="45" spans="1:8" ht="13.5" customHeight="1">
      <c r="A45" s="369" t="s">
        <v>43</v>
      </c>
      <c r="B45" s="369"/>
      <c r="C45" s="369"/>
      <c r="D45" s="369"/>
      <c r="E45" s="369"/>
      <c r="F45" s="369"/>
      <c r="G45" s="369"/>
      <c r="H45" s="369"/>
    </row>
    <row r="46" spans="1:8" ht="13.5" customHeight="1">
      <c r="A46" s="369" t="s">
        <v>44</v>
      </c>
      <c r="B46" s="369"/>
      <c r="C46" s="369"/>
      <c r="D46" s="369"/>
      <c r="E46" s="369"/>
      <c r="F46" s="369"/>
      <c r="G46" s="369"/>
      <c r="H46" s="369"/>
    </row>
    <row r="47" spans="1:8" ht="24.75" customHeight="1">
      <c r="A47" s="369" t="s">
        <v>91</v>
      </c>
      <c r="B47" s="369"/>
      <c r="C47" s="369"/>
      <c r="D47" s="369"/>
      <c r="E47" s="369"/>
      <c r="F47" s="369"/>
      <c r="G47" s="369"/>
      <c r="H47" s="369"/>
    </row>
    <row r="48" spans="1:8" ht="14.25" customHeight="1">
      <c r="A48" s="369" t="s">
        <v>89</v>
      </c>
      <c r="B48" s="369"/>
      <c r="C48" s="369"/>
      <c r="D48" s="369"/>
      <c r="E48" s="369"/>
      <c r="F48" s="369"/>
      <c r="G48" s="369"/>
      <c r="H48" s="369"/>
    </row>
    <row r="49" spans="1:8">
      <c r="A49" s="369" t="s">
        <v>96</v>
      </c>
      <c r="B49" s="369"/>
      <c r="C49" s="369"/>
      <c r="D49" s="369"/>
      <c r="E49" s="369"/>
      <c r="F49" s="369"/>
      <c r="G49" s="369"/>
      <c r="H49" s="369"/>
    </row>
  </sheetData>
  <mergeCells count="20">
    <mergeCell ref="A1:H1"/>
    <mergeCell ref="A2:H2"/>
    <mergeCell ref="A3:A6"/>
    <mergeCell ref="B3:H3"/>
    <mergeCell ref="B4:B5"/>
    <mergeCell ref="C4:D4"/>
    <mergeCell ref="E4:E5"/>
    <mergeCell ref="F4:F5"/>
    <mergeCell ref="G4:H4"/>
    <mergeCell ref="B6:D6"/>
    <mergeCell ref="F6:H6"/>
    <mergeCell ref="A7:H7"/>
    <mergeCell ref="A25:H25"/>
    <mergeCell ref="A45:H45"/>
    <mergeCell ref="A46:H46"/>
    <mergeCell ref="A49:H49"/>
    <mergeCell ref="A47:H47"/>
    <mergeCell ref="A48:H48"/>
    <mergeCell ref="A44:H44"/>
    <mergeCell ref="A43:H43"/>
  </mergeCells>
  <hyperlinks>
    <hyperlink ref="A1:H1" location="Inhalt!A1" display="Zurück zu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tabSelected="1" zoomScaleNormal="100" workbookViewId="0">
      <selection sqref="A1:J1"/>
    </sheetView>
  </sheetViews>
  <sheetFormatPr baseColWidth="10" defaultRowHeight="15"/>
  <cols>
    <col min="1" max="1" width="34.7109375" customWidth="1"/>
    <col min="2" max="4" width="9.28515625" customWidth="1"/>
    <col min="5" max="7" width="8.28515625" customWidth="1"/>
    <col min="8" max="8" width="9.7109375" customWidth="1"/>
    <col min="9" max="9" width="11" customWidth="1"/>
    <col min="10" max="10" width="9.7109375" customWidth="1"/>
    <col min="14" max="15" width="11.42578125" customWidth="1"/>
  </cols>
  <sheetData>
    <row r="1" spans="1:23" s="1" customFormat="1" ht="19.899999999999999" customHeight="1">
      <c r="A1" s="371" t="s">
        <v>962</v>
      </c>
      <c r="B1" s="371"/>
      <c r="C1" s="371"/>
      <c r="D1" s="371"/>
      <c r="E1" s="371"/>
      <c r="F1" s="371"/>
      <c r="G1" s="371"/>
      <c r="H1" s="371"/>
      <c r="I1" s="371"/>
      <c r="J1" s="371"/>
    </row>
    <row r="2" spans="1:23" ht="30.75" customHeight="1">
      <c r="A2" s="389" t="s">
        <v>122</v>
      </c>
      <c r="B2" s="389"/>
      <c r="C2" s="389"/>
      <c r="D2" s="389"/>
      <c r="E2" s="389"/>
      <c r="F2" s="389"/>
      <c r="G2" s="389"/>
      <c r="H2" s="389"/>
      <c r="I2" s="389"/>
      <c r="J2" s="389"/>
      <c r="K2" s="2"/>
      <c r="L2" s="3"/>
      <c r="M2" s="4"/>
      <c r="N2" s="4"/>
      <c r="O2" s="4"/>
      <c r="P2" s="4"/>
      <c r="Q2" s="4"/>
      <c r="R2" s="4"/>
      <c r="S2" s="4"/>
      <c r="T2" s="4"/>
      <c r="U2" s="4"/>
      <c r="V2" s="4"/>
      <c r="W2" s="4"/>
    </row>
    <row r="3" spans="1:23" ht="16.149999999999999" customHeight="1">
      <c r="A3" s="390" t="s">
        <v>0</v>
      </c>
      <c r="B3" s="393" t="s">
        <v>1</v>
      </c>
      <c r="C3" s="394"/>
      <c r="D3" s="394"/>
      <c r="E3" s="394"/>
      <c r="F3" s="394"/>
      <c r="G3" s="395"/>
      <c r="H3" s="399">
        <v>2016</v>
      </c>
      <c r="I3" s="400"/>
      <c r="J3" s="400"/>
      <c r="M3" s="4"/>
      <c r="N3" s="5"/>
      <c r="O3" s="6"/>
      <c r="P3" s="7"/>
      <c r="Q3" s="7"/>
      <c r="R3" s="7"/>
      <c r="S3" s="7"/>
      <c r="T3" s="4"/>
      <c r="U3" s="4"/>
      <c r="V3" s="4"/>
      <c r="W3" s="4"/>
    </row>
    <row r="4" spans="1:23" ht="13.15" customHeight="1">
      <c r="A4" s="391"/>
      <c r="B4" s="396"/>
      <c r="C4" s="397"/>
      <c r="D4" s="397"/>
      <c r="E4" s="397"/>
      <c r="F4" s="397"/>
      <c r="G4" s="398"/>
      <c r="H4" s="399" t="s">
        <v>2</v>
      </c>
      <c r="I4" s="400"/>
      <c r="J4" s="400"/>
      <c r="M4" s="4"/>
      <c r="N4" s="8"/>
      <c r="O4" s="8"/>
      <c r="P4" s="7"/>
      <c r="Q4" s="7"/>
      <c r="R4" s="7"/>
      <c r="S4" s="7"/>
      <c r="T4" s="4"/>
      <c r="U4" s="4"/>
      <c r="V4" s="4"/>
      <c r="W4" s="4"/>
    </row>
    <row r="5" spans="1:23" ht="41.45" customHeight="1">
      <c r="A5" s="391"/>
      <c r="B5" s="9">
        <v>2008</v>
      </c>
      <c r="C5" s="9">
        <v>2012</v>
      </c>
      <c r="D5" s="9">
        <v>2016</v>
      </c>
      <c r="E5" s="9">
        <v>2008</v>
      </c>
      <c r="F5" s="9">
        <v>2012</v>
      </c>
      <c r="G5" s="51">
        <v>2016</v>
      </c>
      <c r="H5" s="10" t="s">
        <v>3</v>
      </c>
      <c r="I5" s="10" t="s">
        <v>4</v>
      </c>
      <c r="J5" s="55" t="s">
        <v>5</v>
      </c>
      <c r="M5" s="4"/>
      <c r="N5" s="8"/>
      <c r="O5" s="8"/>
      <c r="P5" s="7"/>
      <c r="Q5" s="7"/>
      <c r="R5" s="7"/>
      <c r="S5" s="7"/>
      <c r="T5" s="4"/>
      <c r="U5" s="4"/>
      <c r="V5" s="4"/>
      <c r="W5" s="4"/>
    </row>
    <row r="6" spans="1:23" ht="12.75" customHeight="1">
      <c r="A6" s="392"/>
      <c r="B6" s="401" t="s">
        <v>6</v>
      </c>
      <c r="C6" s="402"/>
      <c r="D6" s="403"/>
      <c r="E6" s="401" t="s">
        <v>7</v>
      </c>
      <c r="F6" s="402"/>
      <c r="G6" s="403"/>
      <c r="H6" s="404" t="s">
        <v>8</v>
      </c>
      <c r="I6" s="405"/>
      <c r="J6" s="405"/>
      <c r="M6" s="4"/>
      <c r="N6" s="5"/>
      <c r="O6" s="6"/>
      <c r="P6" s="7"/>
      <c r="Q6" s="7"/>
      <c r="R6" s="7"/>
      <c r="S6" s="7"/>
      <c r="T6" s="4"/>
      <c r="U6" s="4"/>
      <c r="V6" s="4"/>
      <c r="W6" s="4"/>
    </row>
    <row r="7" spans="1:23" ht="13.5" customHeight="1">
      <c r="A7" s="65" t="s">
        <v>9</v>
      </c>
      <c r="B7" s="70">
        <v>79920</v>
      </c>
      <c r="C7" s="70">
        <v>124859</v>
      </c>
      <c r="D7" s="70">
        <v>173858</v>
      </c>
      <c r="E7" s="76">
        <v>0.94699112883072545</v>
      </c>
      <c r="F7" s="76">
        <v>1.5569156612804718</v>
      </c>
      <c r="G7" s="76">
        <v>2.6149078361820992</v>
      </c>
      <c r="H7" s="124">
        <v>45.238643030519157</v>
      </c>
      <c r="I7" s="133">
        <v>24.430857366356452</v>
      </c>
      <c r="J7" s="124">
        <v>12.953674838086254</v>
      </c>
      <c r="L7" s="52"/>
      <c r="M7" s="4"/>
      <c r="N7" s="5"/>
      <c r="O7" s="6"/>
      <c r="P7" s="7"/>
      <c r="Q7" s="7"/>
      <c r="R7" s="7"/>
      <c r="S7" s="7"/>
      <c r="T7" s="4"/>
      <c r="U7" s="4"/>
      <c r="V7" s="4"/>
      <c r="W7" s="4"/>
    </row>
    <row r="8" spans="1:23" ht="13.5" customHeight="1">
      <c r="A8" s="66" t="s">
        <v>10</v>
      </c>
      <c r="B8" s="71">
        <v>51444</v>
      </c>
      <c r="C8" s="71">
        <v>70592</v>
      </c>
      <c r="D8" s="72">
        <v>76257</v>
      </c>
      <c r="E8" s="77">
        <v>1.7164741344391228</v>
      </c>
      <c r="F8" s="77">
        <v>2.5703662895762021</v>
      </c>
      <c r="G8" s="77">
        <v>3.2387560895945211</v>
      </c>
      <c r="H8" s="126">
        <v>41.327353554427788</v>
      </c>
      <c r="I8" s="132">
        <v>21.204610724261379</v>
      </c>
      <c r="J8" s="126">
        <v>18.627798103780638</v>
      </c>
      <c r="L8" s="52"/>
      <c r="M8" s="4"/>
      <c r="N8" s="8"/>
      <c r="O8" s="8"/>
      <c r="P8" s="7"/>
      <c r="Q8" s="7"/>
      <c r="R8" s="7"/>
      <c r="S8" s="7"/>
      <c r="T8" s="4"/>
      <c r="U8" s="4"/>
      <c r="V8" s="4"/>
      <c r="W8" s="4"/>
    </row>
    <row r="9" spans="1:23" ht="13.5" customHeight="1">
      <c r="A9" s="67" t="s">
        <v>11</v>
      </c>
      <c r="B9" s="70">
        <v>15037</v>
      </c>
      <c r="C9" s="70">
        <v>18141</v>
      </c>
      <c r="D9" s="70">
        <v>19973</v>
      </c>
      <c r="E9" s="76">
        <v>1.8210553086359949</v>
      </c>
      <c r="F9" s="76">
        <v>2.9843159318152654</v>
      </c>
      <c r="G9" s="76">
        <v>5.3913669210576991</v>
      </c>
      <c r="H9" s="124">
        <v>60.291393381064438</v>
      </c>
      <c r="I9" s="136">
        <v>25.314174135082361</v>
      </c>
      <c r="J9" s="124">
        <v>7.3999899864817502</v>
      </c>
      <c r="L9" s="52"/>
      <c r="M9" s="4"/>
      <c r="N9" s="5"/>
      <c r="O9" s="6"/>
      <c r="P9" s="7"/>
      <c r="Q9" s="7"/>
      <c r="R9" s="7"/>
      <c r="S9" s="7"/>
      <c r="T9" s="4"/>
      <c r="U9" s="4"/>
      <c r="V9" s="4"/>
      <c r="W9" s="4"/>
    </row>
    <row r="10" spans="1:23" ht="13.5" customHeight="1">
      <c r="A10" s="66" t="s">
        <v>55</v>
      </c>
      <c r="B10" s="71">
        <v>5337</v>
      </c>
      <c r="C10" s="71">
        <v>12429</v>
      </c>
      <c r="D10" s="72">
        <v>19820</v>
      </c>
      <c r="E10" s="77">
        <v>1.7656458320237933</v>
      </c>
      <c r="F10" s="77">
        <v>2.8662222088982259</v>
      </c>
      <c r="G10" s="77">
        <v>4.6483157477526493</v>
      </c>
      <c r="H10" s="126">
        <v>40.277497477295661</v>
      </c>
      <c r="I10" s="132">
        <v>37.966700302724519</v>
      </c>
      <c r="J10" s="126">
        <v>10.544904137235116</v>
      </c>
      <c r="L10" s="52"/>
      <c r="M10" s="4"/>
      <c r="N10" s="5"/>
      <c r="O10" s="6"/>
      <c r="P10" s="7"/>
      <c r="Q10" s="7"/>
      <c r="R10" s="7"/>
      <c r="S10" s="7"/>
      <c r="T10" s="4"/>
      <c r="U10" s="4"/>
      <c r="V10" s="4"/>
      <c r="W10" s="4"/>
    </row>
    <row r="11" spans="1:23" ht="13.5" customHeight="1">
      <c r="A11" s="68" t="s">
        <v>12</v>
      </c>
      <c r="B11" s="73">
        <v>1463</v>
      </c>
      <c r="C11" s="73">
        <v>2742</v>
      </c>
      <c r="D11" s="70">
        <v>6952</v>
      </c>
      <c r="E11" s="76">
        <v>0.11587705784744307</v>
      </c>
      <c r="F11" s="76">
        <v>0.25374838746693962</v>
      </c>
      <c r="G11" s="76">
        <v>0.95149387404169949</v>
      </c>
      <c r="H11" s="124">
        <v>31.933256616800922</v>
      </c>
      <c r="I11" s="136">
        <v>34.177215189873415</v>
      </c>
      <c r="J11" s="124">
        <v>9.7382048331415412</v>
      </c>
      <c r="L11" s="52"/>
      <c r="M11" s="4"/>
      <c r="N11" s="5"/>
      <c r="O11" s="6"/>
      <c r="P11" s="7"/>
      <c r="Q11" s="7"/>
      <c r="R11" s="7"/>
      <c r="S11" s="7"/>
      <c r="T11" s="4"/>
      <c r="U11" s="4"/>
      <c r="V11" s="4"/>
      <c r="W11" s="4"/>
    </row>
    <row r="12" spans="1:23" ht="13.5" customHeight="1">
      <c r="A12" s="66" t="s">
        <v>13</v>
      </c>
      <c r="B12" s="71">
        <v>1587</v>
      </c>
      <c r="C12" s="71">
        <v>3289</v>
      </c>
      <c r="D12" s="72">
        <v>6524</v>
      </c>
      <c r="E12" s="77">
        <v>6.427836297955121E-2</v>
      </c>
      <c r="F12" s="77">
        <v>0.13775396948387286</v>
      </c>
      <c r="G12" s="77">
        <v>0.33052017784150439</v>
      </c>
      <c r="H12" s="126">
        <v>19.160024524831393</v>
      </c>
      <c r="I12" s="132">
        <v>24.248927038626608</v>
      </c>
      <c r="J12" s="126">
        <v>5.2115266707541386</v>
      </c>
      <c r="L12" s="52"/>
      <c r="M12" s="53"/>
      <c r="N12" s="8"/>
      <c r="O12" s="8"/>
      <c r="P12" s="7"/>
      <c r="Q12" s="7"/>
      <c r="R12" s="7"/>
      <c r="S12" s="7"/>
      <c r="T12" s="4"/>
      <c r="U12" s="4"/>
      <c r="V12" s="4"/>
      <c r="W12" s="4"/>
    </row>
    <row r="13" spans="1:23" ht="13.5" customHeight="1">
      <c r="A13" s="68" t="s">
        <v>14</v>
      </c>
      <c r="B13" s="70">
        <v>4927</v>
      </c>
      <c r="C13" s="70">
        <v>17237</v>
      </c>
      <c r="D13" s="70">
        <v>43572</v>
      </c>
      <c r="E13" s="76">
        <v>0.97919192320686854</v>
      </c>
      <c r="F13" s="76">
        <v>2.5292996406419435</v>
      </c>
      <c r="G13" s="76">
        <v>5.4850155589056158</v>
      </c>
      <c r="H13" s="124">
        <v>53.447167905994675</v>
      </c>
      <c r="I13" s="136">
        <v>22.078398971816764</v>
      </c>
      <c r="J13" s="124">
        <v>8.5238226383916285</v>
      </c>
      <c r="L13" s="52"/>
      <c r="M13" s="4"/>
      <c r="N13" s="5"/>
      <c r="O13" s="6"/>
      <c r="P13" s="7"/>
      <c r="Q13" s="7"/>
      <c r="R13" s="7"/>
      <c r="S13" s="7"/>
      <c r="T13" s="4"/>
      <c r="U13" s="4"/>
      <c r="V13" s="4"/>
      <c r="W13" s="4"/>
    </row>
    <row r="14" spans="1:23" ht="13.5" customHeight="1">
      <c r="A14" s="69" t="s">
        <v>15</v>
      </c>
      <c r="B14" s="74">
        <v>125</v>
      </c>
      <c r="C14" s="74">
        <v>429</v>
      </c>
      <c r="D14" s="75">
        <v>760</v>
      </c>
      <c r="E14" s="78">
        <v>0.15698784286144882</v>
      </c>
      <c r="F14" s="78">
        <v>0.5227690920390432</v>
      </c>
      <c r="G14" s="78">
        <v>1.126779038499377</v>
      </c>
      <c r="H14" s="125">
        <v>46.44736842105263</v>
      </c>
      <c r="I14" s="127">
        <v>19.210526315789473</v>
      </c>
      <c r="J14" s="134">
        <v>2.236842105263158</v>
      </c>
      <c r="L14" s="52"/>
      <c r="M14" s="4"/>
      <c r="N14" s="5"/>
      <c r="O14" s="6"/>
      <c r="P14" s="7"/>
      <c r="Q14" s="7"/>
      <c r="R14" s="7"/>
      <c r="S14" s="7"/>
      <c r="T14" s="4"/>
      <c r="U14" s="4"/>
      <c r="V14" s="4"/>
      <c r="W14" s="4"/>
    </row>
    <row r="15" spans="1:23" ht="15" customHeight="1">
      <c r="A15" s="388" t="s">
        <v>16</v>
      </c>
      <c r="B15" s="388"/>
      <c r="C15" s="388"/>
      <c r="D15" s="388"/>
      <c r="E15" s="388"/>
      <c r="F15" s="388"/>
      <c r="G15" s="388"/>
      <c r="H15" s="388"/>
      <c r="I15" s="388"/>
      <c r="J15" s="388"/>
      <c r="M15" s="4"/>
      <c r="N15" s="5"/>
      <c r="O15" s="6"/>
      <c r="P15" s="7"/>
      <c r="Q15" s="7"/>
      <c r="R15" s="7"/>
      <c r="S15" s="7"/>
      <c r="T15" s="4"/>
      <c r="U15" s="4"/>
      <c r="V15" s="4"/>
      <c r="W15" s="4"/>
    </row>
    <row r="16" spans="1:23" ht="15" customHeight="1">
      <c r="A16" s="388" t="s">
        <v>17</v>
      </c>
      <c r="B16" s="388"/>
      <c r="C16" s="388"/>
      <c r="D16" s="388"/>
      <c r="E16" s="388"/>
      <c r="F16" s="388"/>
      <c r="G16" s="388"/>
      <c r="H16" s="388"/>
      <c r="I16" s="388"/>
      <c r="J16" s="388"/>
      <c r="M16" s="4"/>
      <c r="N16" s="4"/>
      <c r="O16" s="4"/>
      <c r="P16" s="4"/>
      <c r="Q16" s="4"/>
      <c r="R16" s="4"/>
      <c r="S16" s="4"/>
      <c r="T16" s="4"/>
      <c r="U16" s="4"/>
      <c r="V16" s="4"/>
      <c r="W16" s="4"/>
    </row>
    <row r="17" spans="1:23" ht="15" customHeight="1">
      <c r="A17" s="388" t="s">
        <v>18</v>
      </c>
      <c r="B17" s="388"/>
      <c r="C17" s="388"/>
      <c r="D17" s="388"/>
      <c r="E17" s="388"/>
      <c r="F17" s="388"/>
      <c r="G17" s="388"/>
      <c r="H17" s="388"/>
      <c r="I17" s="388"/>
      <c r="J17" s="388"/>
      <c r="M17" s="4"/>
      <c r="N17" s="4"/>
      <c r="O17" s="4"/>
      <c r="P17" s="4"/>
      <c r="Q17" s="4"/>
      <c r="R17" s="4"/>
      <c r="S17" s="4"/>
      <c r="T17" s="4"/>
      <c r="U17" s="4"/>
      <c r="V17" s="4"/>
      <c r="W17" s="4"/>
    </row>
    <row r="18" spans="1:23" ht="15" customHeight="1">
      <c r="A18" s="388" t="s">
        <v>121</v>
      </c>
      <c r="B18" s="388"/>
      <c r="C18" s="388"/>
      <c r="D18" s="388"/>
      <c r="E18" s="388"/>
      <c r="F18" s="388"/>
      <c r="G18" s="388"/>
      <c r="H18" s="388"/>
      <c r="I18" s="388"/>
      <c r="J18" s="388"/>
      <c r="M18" s="4"/>
      <c r="N18" s="4"/>
      <c r="O18" s="4"/>
      <c r="P18" s="4"/>
      <c r="Q18" s="4"/>
      <c r="R18" s="4"/>
      <c r="S18" s="4"/>
      <c r="T18" s="4"/>
      <c r="U18" s="4"/>
      <c r="V18" s="4"/>
      <c r="W18" s="4"/>
    </row>
    <row r="19" spans="1:23">
      <c r="A19" s="11"/>
      <c r="B19" s="11"/>
      <c r="C19" s="11"/>
      <c r="D19" s="11"/>
      <c r="E19" s="11"/>
      <c r="F19" s="11"/>
      <c r="G19" s="11"/>
      <c r="H19" s="11"/>
      <c r="I19" s="11"/>
      <c r="J19" s="11"/>
      <c r="M19" s="4"/>
      <c r="N19" s="12"/>
      <c r="O19" s="12"/>
      <c r="P19" s="13"/>
      <c r="Q19" s="4"/>
      <c r="R19" s="4"/>
      <c r="S19" s="4"/>
      <c r="T19" s="4"/>
      <c r="U19" s="4"/>
      <c r="V19" s="4"/>
      <c r="W19" s="4"/>
    </row>
    <row r="20" spans="1:23">
      <c r="M20" s="4"/>
      <c r="N20" s="12"/>
      <c r="O20" s="12"/>
      <c r="P20" s="13"/>
      <c r="Q20" s="4"/>
      <c r="R20" s="4"/>
      <c r="S20" s="4"/>
      <c r="T20" s="4"/>
      <c r="U20" s="4"/>
      <c r="V20" s="4"/>
      <c r="W20" s="4"/>
    </row>
    <row r="21" spans="1:23">
      <c r="D21" s="128"/>
      <c r="M21" s="4"/>
      <c r="N21" s="12"/>
      <c r="O21" s="12"/>
      <c r="P21" s="14"/>
      <c r="Q21" s="4"/>
      <c r="R21" s="4"/>
      <c r="S21" s="4"/>
      <c r="T21" s="4"/>
      <c r="U21" s="4"/>
      <c r="V21" s="4"/>
      <c r="W21" s="4"/>
    </row>
    <row r="22" spans="1:23">
      <c r="D22" s="45"/>
      <c r="L22" s="45"/>
      <c r="M22" s="4"/>
      <c r="N22" s="15"/>
      <c r="O22" s="15"/>
      <c r="P22" s="14"/>
      <c r="Q22" s="4"/>
      <c r="R22" s="4"/>
      <c r="S22" s="4"/>
      <c r="T22" s="4"/>
      <c r="U22" s="4"/>
      <c r="V22" s="4"/>
      <c r="W22" s="4"/>
    </row>
    <row r="23" spans="1:23">
      <c r="D23" s="135"/>
      <c r="M23" s="4"/>
      <c r="N23" s="16"/>
      <c r="O23" s="17"/>
      <c r="P23" s="18"/>
      <c r="Q23" s="4"/>
      <c r="R23" s="4"/>
      <c r="S23" s="4"/>
      <c r="T23" s="4"/>
      <c r="U23" s="4"/>
      <c r="V23" s="4"/>
      <c r="W23" s="4"/>
    </row>
    <row r="24" spans="1:23" ht="15" customHeight="1">
      <c r="D24" s="129"/>
      <c r="M24" s="4"/>
      <c r="N24" s="19"/>
      <c r="O24" s="19"/>
      <c r="P24" s="20"/>
      <c r="Q24" s="4"/>
      <c r="R24" s="4"/>
      <c r="S24" s="4"/>
      <c r="T24" s="4"/>
      <c r="U24" s="4"/>
      <c r="V24" s="4"/>
      <c r="W24" s="4"/>
    </row>
    <row r="25" spans="1:23">
      <c r="D25" s="135"/>
      <c r="M25" s="4"/>
      <c r="N25" s="21"/>
      <c r="O25" s="22"/>
      <c r="P25" s="23"/>
      <c r="Q25" s="4"/>
      <c r="R25" s="4"/>
      <c r="S25" s="4"/>
      <c r="T25" s="4"/>
      <c r="U25" s="4"/>
      <c r="V25" s="4"/>
      <c r="W25" s="4"/>
    </row>
    <row r="26" spans="1:23">
      <c r="D26" s="128"/>
      <c r="M26" s="4"/>
      <c r="N26" s="21"/>
      <c r="O26" s="22"/>
      <c r="P26" s="23"/>
      <c r="Q26" s="4"/>
      <c r="R26" s="4"/>
      <c r="S26" s="4"/>
      <c r="T26" s="4"/>
      <c r="U26" s="4"/>
      <c r="V26" s="4"/>
      <c r="W26" s="4"/>
    </row>
    <row r="27" spans="1:23">
      <c r="D27" s="135"/>
      <c r="M27" s="4"/>
      <c r="N27" s="21"/>
      <c r="O27" s="22"/>
      <c r="P27" s="23"/>
      <c r="Q27" s="4"/>
      <c r="R27" s="4"/>
      <c r="S27" s="4"/>
      <c r="T27" s="4"/>
      <c r="U27" s="4"/>
      <c r="V27" s="4"/>
      <c r="W27" s="4"/>
    </row>
    <row r="28" spans="1:23">
      <c r="D28" s="130"/>
      <c r="M28" s="4"/>
      <c r="N28" s="19"/>
      <c r="O28" s="19"/>
      <c r="P28" s="20"/>
      <c r="Q28" s="4"/>
      <c r="R28" s="4"/>
      <c r="S28" s="4"/>
      <c r="T28" s="4"/>
      <c r="U28" s="4"/>
      <c r="V28" s="4"/>
      <c r="W28" s="4"/>
    </row>
    <row r="29" spans="1:23">
      <c r="M29" s="4"/>
      <c r="N29" s="21"/>
      <c r="O29" s="22"/>
      <c r="P29" s="23"/>
      <c r="Q29" s="4"/>
      <c r="R29" s="4"/>
      <c r="S29" s="4"/>
      <c r="T29" s="4"/>
      <c r="U29" s="4"/>
      <c r="V29" s="4"/>
      <c r="W29" s="4"/>
    </row>
    <row r="30" spans="1:23">
      <c r="M30" s="4"/>
      <c r="N30" s="21"/>
      <c r="O30" s="22"/>
      <c r="P30" s="23"/>
      <c r="Q30" s="4"/>
      <c r="R30" s="4"/>
      <c r="S30" s="4"/>
      <c r="T30" s="4"/>
      <c r="U30" s="4"/>
      <c r="V30" s="4"/>
      <c r="W30" s="4"/>
    </row>
    <row r="31" spans="1:23">
      <c r="M31" s="4"/>
      <c r="N31" s="21"/>
      <c r="O31" s="22"/>
      <c r="P31" s="23"/>
      <c r="Q31" s="4"/>
      <c r="R31" s="4"/>
      <c r="S31" s="4"/>
      <c r="T31" s="4"/>
      <c r="U31" s="4"/>
      <c r="V31" s="4"/>
      <c r="W31" s="4"/>
    </row>
    <row r="32" spans="1:23">
      <c r="M32" s="4"/>
      <c r="N32" s="21"/>
      <c r="O32" s="22"/>
      <c r="P32" s="23"/>
      <c r="Q32" s="4"/>
      <c r="R32" s="4"/>
      <c r="S32" s="4"/>
      <c r="T32" s="4"/>
      <c r="U32" s="4"/>
      <c r="V32" s="4"/>
      <c r="W32" s="4"/>
    </row>
    <row r="33" spans="13:23">
      <c r="M33" s="4"/>
      <c r="N33" s="21"/>
      <c r="O33" s="22"/>
      <c r="P33" s="23"/>
      <c r="Q33" s="4"/>
      <c r="R33" s="4"/>
      <c r="S33" s="4"/>
      <c r="T33" s="4"/>
      <c r="U33" s="4"/>
      <c r="V33" s="4"/>
      <c r="W33" s="4"/>
    </row>
    <row r="34" spans="13:23">
      <c r="M34" s="4"/>
      <c r="N34" s="21"/>
      <c r="O34" s="22"/>
      <c r="P34" s="23"/>
      <c r="Q34" s="4"/>
      <c r="R34" s="4"/>
      <c r="S34" s="4"/>
      <c r="T34" s="4"/>
      <c r="U34" s="4"/>
      <c r="V34" s="4"/>
      <c r="W34" s="4"/>
    </row>
    <row r="35" spans="13:23">
      <c r="M35" s="4"/>
      <c r="N35" s="21"/>
      <c r="O35" s="22"/>
      <c r="P35" s="23"/>
      <c r="Q35" s="4"/>
      <c r="R35" s="4"/>
      <c r="S35" s="4"/>
      <c r="T35" s="4"/>
      <c r="U35" s="4"/>
      <c r="V35" s="4"/>
      <c r="W35" s="4"/>
    </row>
    <row r="36" spans="13:23">
      <c r="M36" s="4"/>
      <c r="N36" s="21"/>
      <c r="O36" s="22"/>
      <c r="P36" s="23"/>
      <c r="Q36" s="4"/>
      <c r="R36" s="4"/>
      <c r="S36" s="4"/>
      <c r="T36" s="4"/>
      <c r="U36" s="4"/>
      <c r="V36" s="4"/>
      <c r="W36" s="4"/>
    </row>
    <row r="37" spans="13:23">
      <c r="M37" s="4"/>
      <c r="N37" s="21"/>
      <c r="O37" s="22"/>
      <c r="P37" s="20"/>
      <c r="Q37" s="4"/>
      <c r="R37" s="4"/>
      <c r="S37" s="4"/>
      <c r="T37" s="4"/>
      <c r="U37" s="4"/>
      <c r="V37" s="4"/>
      <c r="W37" s="4"/>
    </row>
    <row r="38" spans="13:23">
      <c r="M38" s="4"/>
      <c r="N38" s="19"/>
      <c r="O38" s="19"/>
      <c r="P38" s="20"/>
      <c r="Q38" s="4"/>
      <c r="R38" s="4"/>
      <c r="S38" s="4"/>
      <c r="T38" s="4"/>
      <c r="U38" s="4"/>
      <c r="V38" s="4"/>
      <c r="W38" s="4"/>
    </row>
    <row r="39" spans="13:23">
      <c r="M39" s="4"/>
      <c r="N39" s="21"/>
      <c r="O39" s="22"/>
      <c r="P39" s="23"/>
      <c r="Q39" s="4"/>
      <c r="R39" s="4"/>
      <c r="S39" s="4"/>
      <c r="T39" s="4"/>
      <c r="U39" s="4"/>
      <c r="V39" s="4"/>
      <c r="W39" s="4"/>
    </row>
    <row r="40" spans="13:23">
      <c r="M40" s="4"/>
      <c r="N40" s="21"/>
      <c r="O40" s="22"/>
      <c r="P40" s="23"/>
      <c r="Q40" s="4"/>
      <c r="R40" s="4"/>
      <c r="S40" s="4"/>
      <c r="T40" s="4"/>
      <c r="U40" s="4"/>
      <c r="V40" s="4"/>
      <c r="W40" s="4"/>
    </row>
    <row r="41" spans="13:23">
      <c r="M41" s="4"/>
      <c r="N41" s="21"/>
      <c r="O41" s="22"/>
      <c r="P41" s="23"/>
      <c r="Q41" s="4"/>
      <c r="R41" s="4"/>
      <c r="S41" s="4"/>
      <c r="T41" s="4"/>
      <c r="U41" s="4"/>
      <c r="V41" s="4"/>
      <c r="W41" s="4"/>
    </row>
    <row r="42" spans="13:23">
      <c r="M42" s="4"/>
      <c r="N42" s="21"/>
      <c r="O42" s="22"/>
      <c r="P42" s="23"/>
      <c r="Q42" s="4"/>
      <c r="R42" s="4"/>
      <c r="S42" s="4"/>
      <c r="T42" s="4"/>
      <c r="U42" s="4"/>
      <c r="V42" s="4"/>
      <c r="W42" s="4"/>
    </row>
    <row r="43" spans="13:23">
      <c r="M43" s="4"/>
      <c r="N43" s="21"/>
      <c r="O43" s="22"/>
      <c r="P43" s="23"/>
      <c r="Q43" s="4"/>
      <c r="R43" s="4"/>
      <c r="S43" s="4"/>
      <c r="T43" s="4"/>
      <c r="U43" s="4"/>
      <c r="V43" s="4"/>
      <c r="W43" s="4"/>
    </row>
    <row r="44" spans="13:23">
      <c r="M44" s="4"/>
      <c r="N44" s="24"/>
      <c r="O44" s="24"/>
      <c r="P44" s="20"/>
      <c r="Q44" s="4"/>
      <c r="R44" s="4"/>
      <c r="S44" s="4"/>
      <c r="T44" s="4"/>
      <c r="U44" s="4"/>
      <c r="V44" s="4"/>
      <c r="W44" s="4"/>
    </row>
    <row r="45" spans="13:23">
      <c r="M45" s="4"/>
      <c r="N45" s="21"/>
      <c r="O45" s="22"/>
      <c r="P45" s="23"/>
      <c r="Q45" s="4"/>
      <c r="R45" s="4"/>
      <c r="S45" s="4"/>
      <c r="T45" s="4"/>
      <c r="U45" s="4"/>
      <c r="V45" s="4"/>
      <c r="W45" s="4"/>
    </row>
    <row r="46" spans="13:23">
      <c r="M46" s="4"/>
      <c r="N46" s="25"/>
      <c r="O46" s="25"/>
      <c r="P46" s="26"/>
      <c r="Q46" s="4"/>
      <c r="R46" s="4"/>
      <c r="S46" s="4"/>
      <c r="T46" s="4"/>
      <c r="U46" s="4"/>
      <c r="V46" s="4"/>
      <c r="W46" s="4"/>
    </row>
    <row r="47" spans="13:23">
      <c r="M47" s="4"/>
      <c r="N47" s="4"/>
      <c r="O47" s="4"/>
      <c r="P47" s="4"/>
      <c r="Q47" s="4"/>
      <c r="R47" s="4"/>
      <c r="S47" s="4"/>
      <c r="T47" s="4"/>
      <c r="U47" s="4"/>
      <c r="V47" s="4"/>
      <c r="W47" s="4"/>
    </row>
    <row r="48" spans="13:23">
      <c r="M48" s="4"/>
      <c r="N48" s="4"/>
      <c r="O48" s="22"/>
      <c r="P48" s="27"/>
      <c r="Q48" s="4"/>
      <c r="R48" s="4"/>
      <c r="S48" s="4"/>
      <c r="T48" s="4"/>
      <c r="U48" s="4"/>
      <c r="V48" s="4"/>
      <c r="W48" s="4"/>
    </row>
    <row r="49" spans="13:23">
      <c r="M49" s="4"/>
      <c r="N49" s="4"/>
      <c r="O49" s="22"/>
      <c r="P49" s="27"/>
      <c r="Q49" s="4"/>
      <c r="R49" s="4"/>
      <c r="S49" s="4"/>
      <c r="T49" s="4"/>
      <c r="U49" s="4"/>
      <c r="V49" s="4"/>
      <c r="W49" s="4"/>
    </row>
    <row r="50" spans="13:23">
      <c r="M50" s="4"/>
      <c r="N50" s="4"/>
      <c r="O50" s="22"/>
      <c r="P50" s="27"/>
      <c r="Q50" s="4"/>
      <c r="R50" s="4"/>
      <c r="S50" s="4"/>
      <c r="T50" s="4"/>
      <c r="U50" s="4"/>
      <c r="V50" s="4"/>
      <c r="W50" s="4"/>
    </row>
    <row r="51" spans="13:23">
      <c r="M51" s="4"/>
      <c r="N51" s="4"/>
      <c r="O51" s="4"/>
      <c r="P51" s="4"/>
      <c r="Q51" s="4"/>
      <c r="R51" s="4"/>
      <c r="S51" s="4"/>
      <c r="T51" s="4"/>
      <c r="U51" s="4"/>
      <c r="V51" s="4"/>
      <c r="W51" s="4"/>
    </row>
    <row r="52" spans="13:23">
      <c r="M52" s="4"/>
      <c r="N52" s="4"/>
      <c r="O52" s="4"/>
      <c r="P52" s="4"/>
      <c r="Q52" s="4"/>
      <c r="R52" s="4"/>
      <c r="S52" s="4"/>
      <c r="T52" s="4"/>
      <c r="U52" s="4"/>
      <c r="V52" s="4"/>
      <c r="W52" s="4"/>
    </row>
    <row r="53" spans="13:23">
      <c r="M53" s="4"/>
      <c r="N53" s="4"/>
      <c r="O53" s="4"/>
      <c r="P53" s="4"/>
      <c r="Q53" s="4"/>
      <c r="R53" s="4"/>
      <c r="S53" s="4"/>
      <c r="T53" s="4"/>
      <c r="U53" s="4"/>
      <c r="V53" s="4"/>
      <c r="W53" s="4"/>
    </row>
  </sheetData>
  <mergeCells count="13">
    <mergeCell ref="A1:J1"/>
    <mergeCell ref="A15:J15"/>
    <mergeCell ref="A16:J16"/>
    <mergeCell ref="A17:J17"/>
    <mergeCell ref="A18:J18"/>
    <mergeCell ref="A2:J2"/>
    <mergeCell ref="A3:A6"/>
    <mergeCell ref="B3:G4"/>
    <mergeCell ref="H3:J3"/>
    <mergeCell ref="H4:J4"/>
    <mergeCell ref="B6:D6"/>
    <mergeCell ref="E6:G6"/>
    <mergeCell ref="H6:J6"/>
  </mergeCells>
  <hyperlinks>
    <hyperlink ref="A1:J1" location="Inhalt!A1" display="Zurück zu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zoomScaleNormal="100" workbookViewId="0">
      <selection sqref="A1:I1"/>
    </sheetView>
  </sheetViews>
  <sheetFormatPr baseColWidth="10" defaultRowHeight="15"/>
  <cols>
    <col min="1" max="1" width="19.140625" customWidth="1"/>
    <col min="2" max="2" width="10.28515625" customWidth="1"/>
    <col min="3" max="4" width="9.140625" customWidth="1"/>
    <col min="5" max="9" width="10" customWidth="1"/>
  </cols>
  <sheetData>
    <row r="1" spans="1:9" ht="20.25" customHeight="1">
      <c r="A1" s="371" t="s">
        <v>962</v>
      </c>
      <c r="B1" s="371"/>
      <c r="C1" s="371"/>
      <c r="D1" s="371"/>
      <c r="E1" s="371"/>
      <c r="F1" s="371"/>
      <c r="G1" s="371"/>
      <c r="H1" s="371"/>
      <c r="I1" s="371"/>
    </row>
    <row r="2" spans="1:9" ht="42" customHeight="1">
      <c r="A2" s="407" t="s">
        <v>989</v>
      </c>
      <c r="B2" s="407"/>
      <c r="C2" s="407"/>
      <c r="D2" s="407"/>
      <c r="E2" s="407"/>
      <c r="F2" s="407"/>
      <c r="G2" s="407"/>
      <c r="H2" s="407"/>
      <c r="I2" s="407"/>
    </row>
    <row r="3" spans="1:9">
      <c r="A3" s="408" t="s">
        <v>990</v>
      </c>
      <c r="B3" s="411" t="s">
        <v>988</v>
      </c>
      <c r="C3" s="414" t="s">
        <v>56</v>
      </c>
      <c r="D3" s="414"/>
      <c r="E3" s="414"/>
      <c r="F3" s="414"/>
      <c r="G3" s="414"/>
      <c r="H3" s="414"/>
      <c r="I3" s="414"/>
    </row>
    <row r="4" spans="1:9" ht="14.45" customHeight="1">
      <c r="A4" s="409"/>
      <c r="B4" s="412"/>
      <c r="C4" s="415" t="s">
        <v>112</v>
      </c>
      <c r="D4" s="416"/>
      <c r="E4" s="418" t="s">
        <v>137</v>
      </c>
      <c r="F4" s="419"/>
      <c r="G4" s="419"/>
      <c r="H4" s="419"/>
      <c r="I4" s="419"/>
    </row>
    <row r="5" spans="1:9" ht="51" customHeight="1">
      <c r="A5" s="409"/>
      <c r="B5" s="413"/>
      <c r="C5" s="417"/>
      <c r="D5" s="410"/>
      <c r="E5" s="173" t="s">
        <v>113</v>
      </c>
      <c r="F5" s="218" t="s">
        <v>114</v>
      </c>
      <c r="G5" s="173" t="s">
        <v>115</v>
      </c>
      <c r="H5" s="218" t="s">
        <v>116</v>
      </c>
      <c r="I5" s="217" t="s">
        <v>117</v>
      </c>
    </row>
    <row r="6" spans="1:9">
      <c r="A6" s="410"/>
      <c r="B6" s="420" t="s">
        <v>118</v>
      </c>
      <c r="C6" s="421"/>
      <c r="D6" s="422" t="s">
        <v>119</v>
      </c>
      <c r="E6" s="423"/>
      <c r="F6" s="423"/>
      <c r="G6" s="423"/>
      <c r="H6" s="423"/>
      <c r="I6" s="423"/>
    </row>
    <row r="7" spans="1:9" ht="27" customHeight="1">
      <c r="A7" s="353" t="s">
        <v>986</v>
      </c>
      <c r="B7" s="354">
        <v>1396</v>
      </c>
      <c r="C7" s="355">
        <v>711</v>
      </c>
      <c r="D7" s="356">
        <v>43</v>
      </c>
      <c r="E7" s="357">
        <v>23.5</v>
      </c>
      <c r="F7" s="356">
        <v>9.8000000000000007</v>
      </c>
      <c r="G7" s="356">
        <v>4.5</v>
      </c>
      <c r="H7" s="356">
        <v>5.3</v>
      </c>
      <c r="I7" s="356">
        <v>0</v>
      </c>
    </row>
    <row r="8" spans="1:9" ht="27" customHeight="1">
      <c r="A8" s="351" t="s">
        <v>987</v>
      </c>
      <c r="B8" s="348">
        <v>1436</v>
      </c>
      <c r="C8" s="352">
        <v>371</v>
      </c>
      <c r="D8" s="350">
        <v>17.899999999999999</v>
      </c>
      <c r="E8" s="349">
        <v>9.1999999999999993</v>
      </c>
      <c r="F8" s="350">
        <v>4.0999999999999996</v>
      </c>
      <c r="G8" s="350">
        <v>1.5</v>
      </c>
      <c r="H8" s="350">
        <v>3</v>
      </c>
      <c r="I8" s="350">
        <v>0.1</v>
      </c>
    </row>
    <row r="9" spans="1:9" ht="35.450000000000003" customHeight="1">
      <c r="A9" s="406" t="s">
        <v>138</v>
      </c>
      <c r="B9" s="406"/>
      <c r="C9" s="406"/>
      <c r="D9" s="406"/>
      <c r="E9" s="406"/>
      <c r="F9" s="406"/>
      <c r="G9" s="406"/>
      <c r="H9" s="406"/>
      <c r="I9" s="406"/>
    </row>
    <row r="10" spans="1:9" ht="12.6" customHeight="1">
      <c r="A10" s="216" t="s">
        <v>120</v>
      </c>
      <c r="B10" s="216"/>
      <c r="C10" s="216"/>
      <c r="D10" s="216"/>
      <c r="E10" s="216"/>
      <c r="F10" s="216"/>
      <c r="G10" s="216"/>
      <c r="H10" s="64"/>
      <c r="I10" s="64"/>
    </row>
    <row r="11" spans="1:9" ht="13.15" customHeight="1">
      <c r="A11" s="216" t="s">
        <v>139</v>
      </c>
      <c r="B11" s="216"/>
      <c r="C11" s="216"/>
      <c r="D11" s="216"/>
      <c r="E11" s="216"/>
      <c r="F11" s="216"/>
      <c r="G11" s="216"/>
      <c r="H11" s="64"/>
      <c r="I11" s="64"/>
    </row>
    <row r="12" spans="1:9">
      <c r="A12" s="216" t="s">
        <v>991</v>
      </c>
    </row>
  </sheetData>
  <mergeCells count="10">
    <mergeCell ref="A9:I9"/>
    <mergeCell ref="A1:I1"/>
    <mergeCell ref="A2:I2"/>
    <mergeCell ref="A3:A6"/>
    <mergeCell ref="B3:B5"/>
    <mergeCell ref="C3:I3"/>
    <mergeCell ref="C4:D5"/>
    <mergeCell ref="E4:I4"/>
    <mergeCell ref="B6:C6"/>
    <mergeCell ref="D6:I6"/>
  </mergeCells>
  <hyperlinks>
    <hyperlink ref="A1:I1" location="Inhalt!A1" display="Zurück zu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41"/>
  <sheetViews>
    <sheetView showGridLines="0" zoomScaleNormal="100" workbookViewId="0">
      <selection sqref="A1:I1"/>
    </sheetView>
  </sheetViews>
  <sheetFormatPr baseColWidth="10" defaultRowHeight="15"/>
  <cols>
    <col min="1" max="1" width="8.5703125" style="59" customWidth="1"/>
    <col min="2" max="6" width="10" customWidth="1"/>
    <col min="7" max="7" width="9.7109375" customWidth="1"/>
    <col min="8" max="12" width="10" customWidth="1"/>
  </cols>
  <sheetData>
    <row r="1" spans="1:13" ht="25.9" customHeight="1">
      <c r="A1" s="371" t="s">
        <v>962</v>
      </c>
      <c r="B1" s="371"/>
      <c r="C1" s="371"/>
      <c r="D1" s="371"/>
      <c r="E1" s="371"/>
      <c r="F1" s="371"/>
      <c r="G1" s="371"/>
      <c r="H1" s="371"/>
      <c r="I1" s="371"/>
      <c r="J1" s="371"/>
      <c r="K1" s="371"/>
      <c r="L1" s="371"/>
    </row>
    <row r="2" spans="1:13" ht="29.25" customHeight="1">
      <c r="A2" s="425" t="s">
        <v>123</v>
      </c>
      <c r="B2" s="425"/>
      <c r="C2" s="425"/>
      <c r="D2" s="425"/>
      <c r="E2" s="425"/>
      <c r="F2" s="425"/>
      <c r="G2" s="425"/>
      <c r="H2" s="425"/>
      <c r="I2" s="425"/>
      <c r="J2" s="425"/>
      <c r="K2" s="425"/>
      <c r="L2" s="425"/>
    </row>
    <row r="3" spans="1:13">
      <c r="A3" s="373" t="s">
        <v>19</v>
      </c>
      <c r="B3" s="427" t="s">
        <v>9</v>
      </c>
      <c r="C3" s="429" t="s">
        <v>21</v>
      </c>
      <c r="D3" s="430"/>
      <c r="E3" s="430"/>
      <c r="F3" s="430"/>
      <c r="G3" s="430"/>
      <c r="H3" s="430"/>
      <c r="I3" s="430"/>
      <c r="J3" s="430"/>
      <c r="K3" s="430"/>
      <c r="L3" s="430"/>
    </row>
    <row r="4" spans="1:13" ht="86.25" customHeight="1">
      <c r="A4" s="374"/>
      <c r="B4" s="428"/>
      <c r="C4" s="43" t="s">
        <v>3</v>
      </c>
      <c r="D4" s="54" t="s">
        <v>45</v>
      </c>
      <c r="E4" s="54" t="s">
        <v>46</v>
      </c>
      <c r="F4" s="54" t="s">
        <v>5</v>
      </c>
      <c r="G4" s="54" t="s">
        <v>974</v>
      </c>
      <c r="H4" s="54" t="s">
        <v>59</v>
      </c>
      <c r="I4" s="54" t="s">
        <v>4</v>
      </c>
      <c r="J4" s="54" t="s">
        <v>50</v>
      </c>
      <c r="K4" s="54" t="s">
        <v>80</v>
      </c>
      <c r="L4" s="44" t="s">
        <v>47</v>
      </c>
    </row>
    <row r="5" spans="1:13">
      <c r="A5" s="375"/>
      <c r="B5" s="384" t="s">
        <v>6</v>
      </c>
      <c r="C5" s="385"/>
      <c r="D5" s="385"/>
      <c r="E5" s="385"/>
      <c r="F5" s="385"/>
      <c r="G5" s="385"/>
      <c r="H5" s="385"/>
      <c r="I5" s="385"/>
      <c r="J5" s="385"/>
      <c r="K5" s="385"/>
      <c r="L5" s="385"/>
    </row>
    <row r="6" spans="1:13" ht="13.5" customHeight="1">
      <c r="A6" s="56">
        <v>2000</v>
      </c>
      <c r="B6" s="32">
        <f>'[10]KMK A1.1.1'!E8</f>
        <v>478827</v>
      </c>
      <c r="C6" s="32">
        <f>'[10]KMK A1.1.1'!E9</f>
        <v>258854</v>
      </c>
      <c r="D6" s="32">
        <f>'[10]KMK A1.1.1'!E11</f>
        <v>6849</v>
      </c>
      <c r="E6" s="32">
        <f>'[10]KMK A1.1.1'!E12</f>
        <v>14152</v>
      </c>
      <c r="F6" s="32">
        <f>'[10]KMK A1.1.1'!E13</f>
        <v>43816</v>
      </c>
      <c r="G6" s="32">
        <f>'[10]KMK A1.1.1'!E14</f>
        <v>25323</v>
      </c>
      <c r="H6" s="32">
        <f>'[10]KMK A1.1.1'!E15</f>
        <v>66181</v>
      </c>
      <c r="I6" s="32">
        <f>'[10]KMK A1.1.1'!E16</f>
        <v>34902</v>
      </c>
      <c r="J6" s="32">
        <f>'[10]KMK A1.1.1'!E17</f>
        <v>19588</v>
      </c>
      <c r="K6" s="60" t="s">
        <v>51</v>
      </c>
      <c r="L6" s="61">
        <f>'[10]KMK A1.1.1'!E19</f>
        <v>9162</v>
      </c>
      <c r="M6" s="45"/>
    </row>
    <row r="7" spans="1:13" ht="13.5" customHeight="1">
      <c r="A7" s="57">
        <v>2001</v>
      </c>
      <c r="B7" s="46">
        <f>'[10]KMK A1.1.1'!F8</f>
        <v>488893</v>
      </c>
      <c r="C7" s="36">
        <f>'[10]KMK A1.1.1'!F9</f>
        <v>261473</v>
      </c>
      <c r="D7" s="36">
        <f>'[10]KMK A1.1.1'!F11</f>
        <v>6460</v>
      </c>
      <c r="E7" s="36">
        <f>'[10]KMK A1.1.1'!F12</f>
        <v>14024</v>
      </c>
      <c r="F7" s="36">
        <f>'[10]KMK A1.1.1'!F13</f>
        <v>43602</v>
      </c>
      <c r="G7" s="36">
        <f>'[10]KMK A1.1.1'!F14</f>
        <v>25974</v>
      </c>
      <c r="H7" s="36">
        <f>'[10]KMK A1.1.1'!F15</f>
        <v>68780</v>
      </c>
      <c r="I7" s="36">
        <f>'[10]KMK A1.1.1'!F16</f>
        <v>38477</v>
      </c>
      <c r="J7" s="36">
        <f>'[10]KMK A1.1.1'!F17</f>
        <v>20304</v>
      </c>
      <c r="K7" s="62" t="s">
        <v>51</v>
      </c>
      <c r="L7" s="63">
        <f>'[10]KMK A1.1.1'!F19</f>
        <v>9799</v>
      </c>
      <c r="M7" s="45"/>
    </row>
    <row r="8" spans="1:13" ht="13.5" customHeight="1">
      <c r="A8" s="56">
        <v>2002</v>
      </c>
      <c r="B8" s="32">
        <f>'[10]KMK A1.1.1'!G8</f>
        <v>495244</v>
      </c>
      <c r="C8" s="32">
        <f>'[10]KMK A1.1.1'!G9</f>
        <v>262389</v>
      </c>
      <c r="D8" s="32">
        <f>'[10]KMK A1.1.1'!G11</f>
        <v>6613</v>
      </c>
      <c r="E8" s="32">
        <f>'[10]KMK A1.1.1'!G12</f>
        <v>14518</v>
      </c>
      <c r="F8" s="32">
        <f>'[10]KMK A1.1.1'!G13</f>
        <v>44891</v>
      </c>
      <c r="G8" s="32">
        <f>'[10]KMK A1.1.1'!G14</f>
        <v>26483</v>
      </c>
      <c r="H8" s="32">
        <f>'[10]KMK A1.1.1'!G15</f>
        <v>70451</v>
      </c>
      <c r="I8" s="32">
        <f>'[10]KMK A1.1.1'!G16</f>
        <v>41012</v>
      </c>
      <c r="J8" s="32">
        <f>'[10]KMK A1.1.1'!G17</f>
        <v>19295</v>
      </c>
      <c r="K8" s="60" t="s">
        <v>51</v>
      </c>
      <c r="L8" s="61">
        <f>'[10]KMK A1.1.1'!G19</f>
        <v>9592</v>
      </c>
      <c r="M8" s="45"/>
    </row>
    <row r="9" spans="1:13" ht="13.5" customHeight="1">
      <c r="A9" s="57">
        <v>2003</v>
      </c>
      <c r="B9" s="46">
        <f>'[10]KMK A1.1.1'!H8</f>
        <v>492438</v>
      </c>
      <c r="C9" s="36">
        <f>'[10]KMK A1.1.1'!H9</f>
        <v>258549</v>
      </c>
      <c r="D9" s="36">
        <f>'[10]KMK A1.1.1'!H11</f>
        <v>6167</v>
      </c>
      <c r="E9" s="36">
        <f>'[10]KMK A1.1.1'!H12</f>
        <v>13714</v>
      </c>
      <c r="F9" s="36">
        <f>'[10]KMK A1.1.1'!H13</f>
        <v>45643</v>
      </c>
      <c r="G9" s="36">
        <f>'[10]KMK A1.1.1'!H14</f>
        <v>27328</v>
      </c>
      <c r="H9" s="36">
        <f>'[10]KMK A1.1.1'!H15</f>
        <v>72284</v>
      </c>
      <c r="I9" s="36">
        <f>'[10]KMK A1.1.1'!H16</f>
        <v>42594</v>
      </c>
      <c r="J9" s="36">
        <f>'[10]KMK A1.1.1'!H17</f>
        <v>16312</v>
      </c>
      <c r="K9" s="62" t="s">
        <v>51</v>
      </c>
      <c r="L9" s="63">
        <f>'[10]KMK A1.1.1'!H19</f>
        <v>9847</v>
      </c>
      <c r="M9" s="45"/>
    </row>
    <row r="10" spans="1:13" ht="13.5" customHeight="1">
      <c r="A10" s="56">
        <v>2004</v>
      </c>
      <c r="B10" s="32">
        <f>'[10]KMK A1.1.1'!I8</f>
        <v>492264</v>
      </c>
      <c r="C10" s="32">
        <f>'[10]KMK A1.1.1'!I9</f>
        <v>245375</v>
      </c>
      <c r="D10" s="32">
        <f>'[10]KMK A1.1.1'!I11</f>
        <v>6746</v>
      </c>
      <c r="E10" s="32">
        <f>'[10]KMK A1.1.1'!I12</f>
        <v>13928</v>
      </c>
      <c r="F10" s="32">
        <f>'[10]KMK A1.1.1'!I13</f>
        <v>46237</v>
      </c>
      <c r="G10" s="32">
        <f>'[10]KMK A1.1.1'!I14</f>
        <v>27997</v>
      </c>
      <c r="H10" s="32">
        <f>'[10]KMK A1.1.1'!I15</f>
        <v>73741</v>
      </c>
      <c r="I10" s="32">
        <f>'[10]KMK A1.1.1'!I16</f>
        <v>44210</v>
      </c>
      <c r="J10" s="32">
        <f>'[10]KMK A1.1.1'!I17</f>
        <v>24073</v>
      </c>
      <c r="K10" s="60" t="s">
        <v>51</v>
      </c>
      <c r="L10" s="61">
        <f>'[10]KMK A1.1.1'!I19</f>
        <v>9957</v>
      </c>
      <c r="M10" s="45"/>
    </row>
    <row r="11" spans="1:13" ht="13.5" customHeight="1">
      <c r="A11" s="57">
        <v>2005</v>
      </c>
      <c r="B11" s="46">
        <f>'[10]KMK A1.1.1'!J8</f>
        <v>486680</v>
      </c>
      <c r="C11" s="36">
        <f>'[10]KMK A1.1.1'!J9</f>
        <v>234272</v>
      </c>
      <c r="D11" s="36">
        <f>'[10]KMK A1.1.1'!J11</f>
        <v>6707</v>
      </c>
      <c r="E11" s="36">
        <f>'[10]KMK A1.1.1'!J12</f>
        <v>14142</v>
      </c>
      <c r="F11" s="36">
        <f>'[10]KMK A1.1.1'!J13</f>
        <v>48243</v>
      </c>
      <c r="G11" s="36">
        <f>'[10]KMK A1.1.1'!J14</f>
        <v>28620</v>
      </c>
      <c r="H11" s="36">
        <f>'[10]KMK A1.1.1'!J15</f>
        <v>74923</v>
      </c>
      <c r="I11" s="36">
        <f>'[10]KMK A1.1.1'!J16</f>
        <v>46142</v>
      </c>
      <c r="J11" s="36">
        <f>'[10]KMK A1.1.1'!J17</f>
        <v>24023</v>
      </c>
      <c r="K11" s="62" t="s">
        <v>51</v>
      </c>
      <c r="L11" s="63">
        <f>'[10]KMK A1.1.1'!J19</f>
        <v>9608</v>
      </c>
      <c r="M11" s="45"/>
    </row>
    <row r="12" spans="1:13" ht="13.5" customHeight="1">
      <c r="A12" s="56">
        <v>2006</v>
      </c>
      <c r="B12" s="32">
        <f>'[10]KMK A1.1.1'!K8</f>
        <v>484346</v>
      </c>
      <c r="C12" s="32">
        <f>'[10]KMK A1.1.1'!K9</f>
        <v>224926</v>
      </c>
      <c r="D12" s="32">
        <f>'[10]KMK A1.1.1'!K11</f>
        <v>6907</v>
      </c>
      <c r="E12" s="32">
        <f>'[10]KMK A1.1.1'!K12</f>
        <v>14436</v>
      </c>
      <c r="F12" s="32">
        <f>'[10]KMK A1.1.1'!K13</f>
        <v>49822</v>
      </c>
      <c r="G12" s="32">
        <f>'[10]KMK A1.1.1'!K14</f>
        <v>29719</v>
      </c>
      <c r="H12" s="32">
        <f>'[10]KMK A1.1.1'!K15</f>
        <v>75679</v>
      </c>
      <c r="I12" s="32">
        <f>'[10]KMK A1.1.1'!K16</f>
        <v>48217</v>
      </c>
      <c r="J12" s="32">
        <f>'[10]KMK A1.1.1'!K17</f>
        <v>24492</v>
      </c>
      <c r="K12" s="60" t="s">
        <v>51</v>
      </c>
      <c r="L12" s="61">
        <f>'[10]KMK A1.1.1'!K19</f>
        <v>10148</v>
      </c>
      <c r="M12" s="45"/>
    </row>
    <row r="13" spans="1:13" ht="13.5" customHeight="1">
      <c r="A13" s="57">
        <v>2007</v>
      </c>
      <c r="B13" s="46">
        <f>'[10]KMK A1.1.1'!L8</f>
        <v>485088</v>
      </c>
      <c r="C13" s="36">
        <f>'[10]KMK A1.1.1'!L9</f>
        <v>218385</v>
      </c>
      <c r="D13" s="36">
        <f>'[10]KMK A1.1.1'!L11</f>
        <v>6981</v>
      </c>
      <c r="E13" s="36">
        <f>'[10]KMK A1.1.1'!L12</f>
        <v>14782</v>
      </c>
      <c r="F13" s="36">
        <f>'[10]KMK A1.1.1'!L13</f>
        <v>50804</v>
      </c>
      <c r="G13" s="36">
        <f>'[10]KMK A1.1.1'!L14</f>
        <v>30616</v>
      </c>
      <c r="H13" s="36">
        <f>'[10]KMK A1.1.1'!L15</f>
        <v>76818</v>
      </c>
      <c r="I13" s="36">
        <f>'[10]KMK A1.1.1'!L16</f>
        <v>52600</v>
      </c>
      <c r="J13" s="36">
        <f>'[10]KMK A1.1.1'!L17</f>
        <v>23635</v>
      </c>
      <c r="K13" s="62" t="s">
        <v>51</v>
      </c>
      <c r="L13" s="63">
        <f>'[10]KMK A1.1.1'!L19</f>
        <v>10467</v>
      </c>
      <c r="M13" s="45"/>
    </row>
    <row r="14" spans="1:13" ht="13.5" customHeight="1">
      <c r="A14" s="56">
        <v>2008</v>
      </c>
      <c r="B14" s="32">
        <f>'[10]KMK A1.1.1'!M8</f>
        <v>482155</v>
      </c>
      <c r="C14" s="32">
        <f>'[10]KMK A1.1.1'!M9</f>
        <v>210952</v>
      </c>
      <c r="D14" s="32">
        <f>'[10]KMK A1.1.1'!M11</f>
        <v>7010</v>
      </c>
      <c r="E14" s="32">
        <f>'[10]KMK A1.1.1'!M12</f>
        <v>14890</v>
      </c>
      <c r="F14" s="32">
        <f>'[10]KMK A1.1.1'!M13</f>
        <v>51039</v>
      </c>
      <c r="G14" s="32">
        <f>'[10]KMK A1.1.1'!M14</f>
        <v>31150</v>
      </c>
      <c r="H14" s="32">
        <f>'[10]KMK A1.1.1'!M15</f>
        <v>77292</v>
      </c>
      <c r="I14" s="32">
        <f>'[10]KMK A1.1.1'!M16</f>
        <v>55442</v>
      </c>
      <c r="J14" s="32">
        <f>'[10]KMK A1.1.1'!M17</f>
        <v>24331</v>
      </c>
      <c r="K14" s="60" t="s">
        <v>51</v>
      </c>
      <c r="L14" s="61">
        <f>'[10]KMK A1.1.1'!M19</f>
        <v>10049</v>
      </c>
      <c r="M14" s="45"/>
    </row>
    <row r="15" spans="1:13" ht="13.5" customHeight="1">
      <c r="A15" s="57">
        <v>2009</v>
      </c>
      <c r="B15" s="46">
        <f>'[10]KMK A1.1.1'!N8</f>
        <v>483267</v>
      </c>
      <c r="C15" s="36">
        <f>'[10]KMK A1.1.1'!N9</f>
        <v>205926</v>
      </c>
      <c r="D15" s="36">
        <f>'[10]KMK A1.1.1'!N11</f>
        <v>7158</v>
      </c>
      <c r="E15" s="36">
        <f>'[10]KMK A1.1.1'!N12</f>
        <v>15118</v>
      </c>
      <c r="F15" s="36">
        <f>'[10]KMK A1.1.1'!N13</f>
        <v>52067</v>
      </c>
      <c r="G15" s="36">
        <f>'[10]KMK A1.1.1'!N14</f>
        <v>31553</v>
      </c>
      <c r="H15" s="36">
        <f>'[10]KMK A1.1.1'!N15</f>
        <v>77907</v>
      </c>
      <c r="I15" s="36">
        <f>'[10]KMK A1.1.1'!N16</f>
        <v>58762</v>
      </c>
      <c r="J15" s="36">
        <f>'[10]KMK A1.1.1'!N17</f>
        <v>24252</v>
      </c>
      <c r="K15" s="62" t="s">
        <v>51</v>
      </c>
      <c r="L15" s="63">
        <f>'[10]KMK A1.1.1'!N19</f>
        <v>10524</v>
      </c>
      <c r="M15" s="45"/>
    </row>
    <row r="16" spans="1:13" ht="13.5" customHeight="1">
      <c r="A16" s="56">
        <v>2010</v>
      </c>
      <c r="B16" s="32">
        <f>'[10]KMK A1.1.1'!O8</f>
        <v>486564</v>
      </c>
      <c r="C16" s="32">
        <f>'[10]KMK A1.1.1'!O9</f>
        <v>202217</v>
      </c>
      <c r="D16" s="32">
        <f>'[10]KMK A1.1.1'!O11</f>
        <v>7163</v>
      </c>
      <c r="E16" s="32">
        <f>'[10]KMK A1.1.1'!O12</f>
        <v>16197</v>
      </c>
      <c r="F16" s="32">
        <f>'[10]KMK A1.1.1'!O13</f>
        <v>53267</v>
      </c>
      <c r="G16" s="32">
        <f>'[10]KMK A1.1.1'!O14</f>
        <v>32464</v>
      </c>
      <c r="H16" s="32">
        <f>'[10]KMK A1.1.1'!O15</f>
        <v>78277</v>
      </c>
      <c r="I16" s="32">
        <f>'[10]KMK A1.1.1'!O16</f>
        <v>62692</v>
      </c>
      <c r="J16" s="32">
        <f>'[10]KMK A1.1.1'!O17</f>
        <v>23938</v>
      </c>
      <c r="K16" s="60" t="s">
        <v>51</v>
      </c>
      <c r="L16" s="61">
        <f>'[10]KMK A1.1.1'!O19</f>
        <v>10349</v>
      </c>
      <c r="M16" s="45"/>
    </row>
    <row r="17" spans="1:13" ht="13.5" customHeight="1">
      <c r="A17" s="57">
        <v>2011</v>
      </c>
      <c r="B17" s="46">
        <f>'[10]KMK A1.1.1'!P8</f>
        <v>487718</v>
      </c>
      <c r="C17" s="36">
        <f>'[10]KMK A1.1.1'!P9</f>
        <v>198717</v>
      </c>
      <c r="D17" s="36">
        <f>'[10]KMK A1.1.1'!P11</f>
        <v>7197</v>
      </c>
      <c r="E17" s="36">
        <f>'[10]KMK A1.1.1'!P12</f>
        <v>16628</v>
      </c>
      <c r="F17" s="36">
        <f>'[10]KMK A1.1.1'!P13</f>
        <v>54051</v>
      </c>
      <c r="G17" s="36">
        <f>'[10]KMK A1.1.1'!P14</f>
        <v>32785</v>
      </c>
      <c r="H17" s="36">
        <f>'[10]KMK A1.1.1'!P15</f>
        <v>78850</v>
      </c>
      <c r="I17" s="36">
        <f>'[10]KMK A1.1.1'!P16</f>
        <v>65395</v>
      </c>
      <c r="J17" s="36">
        <f>'[10]KMK A1.1.1'!P17</f>
        <v>22898</v>
      </c>
      <c r="K17" s="62" t="s">
        <v>51</v>
      </c>
      <c r="L17" s="63">
        <f>'[10]KMK A1.1.1'!P19</f>
        <v>11197</v>
      </c>
      <c r="M17" s="45"/>
    </row>
    <row r="18" spans="1:13" ht="13.5" customHeight="1">
      <c r="A18" s="56">
        <v>2012</v>
      </c>
      <c r="B18" s="32">
        <f>'[10]KMK A1.1.1'!Q8</f>
        <v>494744</v>
      </c>
      <c r="C18" s="32">
        <f>'[10]KMK A1.1.1'!Q9</f>
        <v>197475</v>
      </c>
      <c r="D18" s="32">
        <f>'[10]KMK A1.1.1'!Q11</f>
        <v>7341</v>
      </c>
      <c r="E18" s="32">
        <f>'[10]KMK A1.1.1'!Q12</f>
        <v>17240</v>
      </c>
      <c r="F18" s="32">
        <f>'[10]KMK A1.1.1'!Q13</f>
        <v>54604</v>
      </c>
      <c r="G18" s="32">
        <f>'[10]KMK A1.1.1'!Q14</f>
        <v>33574</v>
      </c>
      <c r="H18" s="32">
        <f>'[10]KMK A1.1.1'!Q15</f>
        <v>79500</v>
      </c>
      <c r="I18" s="32">
        <f>'[10]KMK A1.1.1'!Q16</f>
        <v>70534</v>
      </c>
      <c r="J18" s="32">
        <f>'[10]KMK A1.1.1'!Q17</f>
        <v>13438</v>
      </c>
      <c r="K18" s="32">
        <f>'[10]KMK A1.1.1'!Q18</f>
        <v>9526</v>
      </c>
      <c r="L18" s="61">
        <f>'[10]KMK A1.1.1'!Q19</f>
        <v>11512</v>
      </c>
      <c r="M18" s="45"/>
    </row>
    <row r="19" spans="1:13" ht="13.5" customHeight="1">
      <c r="A19" s="57">
        <v>2013</v>
      </c>
      <c r="B19" s="46">
        <f>'[10]KMK A1.1.1'!R8</f>
        <v>500544</v>
      </c>
      <c r="C19" s="36">
        <f>'[10]KMK A1.1.1'!R9</f>
        <v>193991</v>
      </c>
      <c r="D19" s="36">
        <f>'[10]KMK A1.1.1'!R11</f>
        <v>7401</v>
      </c>
      <c r="E19" s="36">
        <f>'[10]KMK A1.1.1'!R12</f>
        <v>17985</v>
      </c>
      <c r="F19" s="36">
        <f>'[10]KMK A1.1.1'!R13</f>
        <v>55649</v>
      </c>
      <c r="G19" s="36">
        <f>'[10]KMK A1.1.1'!R14</f>
        <v>34449</v>
      </c>
      <c r="H19" s="36">
        <f>'[10]KMK A1.1.1'!R15</f>
        <v>80211</v>
      </c>
      <c r="I19" s="36">
        <f>'[10]KMK A1.1.1'!R16</f>
        <v>76239</v>
      </c>
      <c r="J19" s="36">
        <f>'[10]KMK A1.1.1'!R17</f>
        <v>13217</v>
      </c>
      <c r="K19" s="36">
        <f>'[10]KMK A1.1.1'!R18</f>
        <v>10167</v>
      </c>
      <c r="L19" s="63">
        <f>'[10]KMK A1.1.1'!R19</f>
        <v>11235</v>
      </c>
      <c r="M19" s="45"/>
    </row>
    <row r="20" spans="1:13" ht="13.5" customHeight="1">
      <c r="A20" s="56">
        <v>2014</v>
      </c>
      <c r="B20" s="32">
        <f>'[10]KMK A1.1.1'!S8</f>
        <v>508386</v>
      </c>
      <c r="C20" s="32">
        <f>'[10]KMK A1.1.1'!S9</f>
        <v>191546</v>
      </c>
      <c r="D20" s="32">
        <f>'[10]KMK A1.1.1'!S11</f>
        <v>7949</v>
      </c>
      <c r="E20" s="32">
        <f>'[10]KMK A1.1.1'!S12</f>
        <v>18544</v>
      </c>
      <c r="F20" s="32">
        <f>'[10]KMK A1.1.1'!S13</f>
        <v>55111</v>
      </c>
      <c r="G20" s="32">
        <f>'[10]KMK A1.1.1'!S14</f>
        <v>35451</v>
      </c>
      <c r="H20" s="32">
        <f>'[10]KMK A1.1.1'!S15</f>
        <v>81905</v>
      </c>
      <c r="I20" s="32">
        <f>'[10]KMK A1.1.1'!S16</f>
        <v>81675</v>
      </c>
      <c r="J20" s="32">
        <f>'[10]KMK A1.1.1'!S17</f>
        <v>13502</v>
      </c>
      <c r="K20" s="32">
        <f>'[10]KMK A1.1.1'!S18</f>
        <v>11329</v>
      </c>
      <c r="L20" s="61">
        <f>'[10]KMK A1.1.1'!S19</f>
        <v>11374</v>
      </c>
      <c r="M20" s="45"/>
    </row>
    <row r="21" spans="1:13" ht="13.5" customHeight="1">
      <c r="A21" s="57">
        <v>2015</v>
      </c>
      <c r="B21" s="46">
        <f>C21+D21+E21+F21+G21+H21+I21+J21+K21+L21</f>
        <v>517384</v>
      </c>
      <c r="C21" s="36">
        <v>190376</v>
      </c>
      <c r="D21" s="36">
        <v>8004</v>
      </c>
      <c r="E21" s="36">
        <v>19160</v>
      </c>
      <c r="F21" s="36">
        <v>56098</v>
      </c>
      <c r="G21" s="36">
        <v>36678</v>
      </c>
      <c r="H21" s="36">
        <v>84362</v>
      </c>
      <c r="I21" s="36">
        <v>85644</v>
      </c>
      <c r="J21" s="36">
        <v>13741</v>
      </c>
      <c r="K21" s="36">
        <v>11902</v>
      </c>
      <c r="L21" s="63">
        <v>11419</v>
      </c>
    </row>
    <row r="22" spans="1:13" ht="13.5" customHeight="1">
      <c r="A22" s="58">
        <v>2016</v>
      </c>
      <c r="B22" s="32">
        <f>C22+D22+E22+F22+G22+H22+I22+J22+K22+L22</f>
        <v>523813</v>
      </c>
      <c r="C22" s="40">
        <v>191169</v>
      </c>
      <c r="D22" s="40">
        <v>8149</v>
      </c>
      <c r="E22" s="40">
        <v>19161</v>
      </c>
      <c r="F22" s="40">
        <v>55932</v>
      </c>
      <c r="G22" s="40">
        <v>36586</v>
      </c>
      <c r="H22" s="40">
        <v>87516</v>
      </c>
      <c r="I22" s="40">
        <v>86794</v>
      </c>
      <c r="J22" s="40">
        <v>15075</v>
      </c>
      <c r="K22" s="40">
        <v>12323</v>
      </c>
      <c r="L22" s="122">
        <v>11108</v>
      </c>
      <c r="M22" s="45"/>
    </row>
    <row r="23" spans="1:13" ht="13.5" customHeight="1">
      <c r="A23" s="426" t="s">
        <v>48</v>
      </c>
      <c r="B23" s="426"/>
      <c r="C23" s="426"/>
      <c r="D23" s="426"/>
      <c r="E23" s="426"/>
      <c r="F23" s="426"/>
      <c r="G23" s="426"/>
      <c r="H23" s="426"/>
      <c r="I23" s="426"/>
      <c r="J23" s="426"/>
      <c r="K23" s="426"/>
      <c r="L23" s="426"/>
    </row>
    <row r="24" spans="1:13" ht="13.5" customHeight="1">
      <c r="A24" s="56">
        <v>2000</v>
      </c>
      <c r="B24" s="32">
        <v>100</v>
      </c>
      <c r="C24" s="33">
        <f>(C6/B6)*100</f>
        <v>54.060025854849457</v>
      </c>
      <c r="D24" s="33">
        <f>(D6/B6)*100</f>
        <v>1.4303704678307614</v>
      </c>
      <c r="E24" s="33">
        <f>(E6/B6)*100</f>
        <v>2.9555559732429462</v>
      </c>
      <c r="F24" s="33">
        <f>(F6/B6)*100</f>
        <v>9.1506953450828785</v>
      </c>
      <c r="G24" s="33">
        <f>(G6/B6)*100</f>
        <v>5.2885488913532441</v>
      </c>
      <c r="H24" s="33">
        <f>(H6/B6)*100</f>
        <v>13.821484586291083</v>
      </c>
      <c r="I24" s="33">
        <f>(I6/B6)*100</f>
        <v>7.2890626468432238</v>
      </c>
      <c r="J24" s="33">
        <f>(J6/B6)*100</f>
        <v>4.0908302998786619</v>
      </c>
      <c r="K24" s="47" t="s">
        <v>51</v>
      </c>
      <c r="L24" s="34">
        <f>(L6/B6)*100</f>
        <v>1.9134259346277465</v>
      </c>
      <c r="M24" s="45"/>
    </row>
    <row r="25" spans="1:13" ht="13.5" customHeight="1">
      <c r="A25" s="57">
        <v>2001</v>
      </c>
      <c r="B25" s="36">
        <v>100</v>
      </c>
      <c r="C25" s="48">
        <f t="shared" ref="C25:C38" si="0">(C7/B7)*100</f>
        <v>53.482663895780881</v>
      </c>
      <c r="D25" s="48">
        <f t="shared" ref="D25:D38" si="1">(D7/B7)*100</f>
        <v>1.3213525249901308</v>
      </c>
      <c r="E25" s="48">
        <f t="shared" ref="E25:E38" si="2">(E7/B7)*100</f>
        <v>2.8685213328887915</v>
      </c>
      <c r="F25" s="48">
        <f t="shared" ref="F25:F38" si="3">(F7/B7)*100</f>
        <v>8.9185159124798261</v>
      </c>
      <c r="G25" s="48">
        <f t="shared" ref="G25:G38" si="4">(G7/B7)*100</f>
        <v>5.3128189603860152</v>
      </c>
      <c r="H25" s="48">
        <f t="shared" ref="H25:H38" si="5">(H7/B7)*100</f>
        <v>14.068518060189039</v>
      </c>
      <c r="I25" s="48">
        <f t="shared" ref="I25:I38" si="6">(I7/B7)*100</f>
        <v>7.8702292730720211</v>
      </c>
      <c r="J25" s="48">
        <f t="shared" ref="J25:J38" si="7">(J7/B7)*100</f>
        <v>4.1530559856655751</v>
      </c>
      <c r="K25" s="49" t="s">
        <v>51</v>
      </c>
      <c r="L25" s="50">
        <f t="shared" ref="L25:L38" si="8">(L7/B7)*100</f>
        <v>2.0043240545477228</v>
      </c>
      <c r="M25" s="45"/>
    </row>
    <row r="26" spans="1:13" ht="13.5" customHeight="1">
      <c r="A26" s="56">
        <v>2002</v>
      </c>
      <c r="B26" s="32">
        <v>100</v>
      </c>
      <c r="C26" s="33">
        <f t="shared" si="0"/>
        <v>52.981762525139118</v>
      </c>
      <c r="D26" s="33">
        <f t="shared" si="1"/>
        <v>1.3353013867911574</v>
      </c>
      <c r="E26" s="33">
        <f t="shared" si="2"/>
        <v>2.9314842784566801</v>
      </c>
      <c r="F26" s="33">
        <f t="shared" si="3"/>
        <v>9.0644207703677377</v>
      </c>
      <c r="G26" s="33">
        <f t="shared" si="4"/>
        <v>5.3474650879162597</v>
      </c>
      <c r="H26" s="33">
        <f t="shared" si="5"/>
        <v>14.225513080420965</v>
      </c>
      <c r="I26" s="33">
        <f t="shared" si="6"/>
        <v>8.2811704937364219</v>
      </c>
      <c r="J26" s="33">
        <f t="shared" si="7"/>
        <v>3.8960593162158448</v>
      </c>
      <c r="K26" s="47" t="s">
        <v>51</v>
      </c>
      <c r="L26" s="34">
        <f t="shared" si="8"/>
        <v>1.9368230609558117</v>
      </c>
      <c r="M26" s="45"/>
    </row>
    <row r="27" spans="1:13" ht="13.5" customHeight="1">
      <c r="A27" s="57">
        <v>2003</v>
      </c>
      <c r="B27" s="36">
        <v>100</v>
      </c>
      <c r="C27" s="48">
        <f t="shared" si="0"/>
        <v>52.503868507304475</v>
      </c>
      <c r="D27" s="48">
        <f t="shared" si="1"/>
        <v>1.2523403961513937</v>
      </c>
      <c r="E27" s="48">
        <f t="shared" si="2"/>
        <v>2.784919116721293</v>
      </c>
      <c r="F27" s="48">
        <f t="shared" si="3"/>
        <v>9.2687810445172794</v>
      </c>
      <c r="G27" s="48">
        <f t="shared" si="4"/>
        <v>5.5495311084847234</v>
      </c>
      <c r="H27" s="48">
        <f t="shared" si="5"/>
        <v>14.678802204541485</v>
      </c>
      <c r="I27" s="48">
        <f t="shared" si="6"/>
        <v>8.6496168045520445</v>
      </c>
      <c r="J27" s="48">
        <f t="shared" si="7"/>
        <v>3.3124982231265663</v>
      </c>
      <c r="K27" s="49" t="s">
        <v>51</v>
      </c>
      <c r="L27" s="50">
        <f t="shared" si="8"/>
        <v>1.9996425946007417</v>
      </c>
      <c r="M27" s="45"/>
    </row>
    <row r="28" spans="1:13" ht="13.5" customHeight="1">
      <c r="A28" s="56">
        <v>2004</v>
      </c>
      <c r="B28" s="32">
        <v>100</v>
      </c>
      <c r="C28" s="33">
        <f t="shared" si="0"/>
        <v>49.846220727089531</v>
      </c>
      <c r="D28" s="33">
        <f t="shared" si="1"/>
        <v>1.3704028732550013</v>
      </c>
      <c r="E28" s="33">
        <f t="shared" si="2"/>
        <v>2.8293761071295078</v>
      </c>
      <c r="F28" s="33">
        <f t="shared" si="3"/>
        <v>9.3927242292753483</v>
      </c>
      <c r="G28" s="33">
        <f t="shared" si="4"/>
        <v>5.6873953813400941</v>
      </c>
      <c r="H28" s="33">
        <f t="shared" si="5"/>
        <v>14.97997009734614</v>
      </c>
      <c r="I28" s="33">
        <f t="shared" si="6"/>
        <v>8.9809533096062282</v>
      </c>
      <c r="J28" s="33">
        <f t="shared" si="7"/>
        <v>4.8902621357645488</v>
      </c>
      <c r="K28" s="47" t="s">
        <v>51</v>
      </c>
      <c r="L28" s="34">
        <f t="shared" si="8"/>
        <v>2.0226951391936034</v>
      </c>
      <c r="M28" s="45"/>
    </row>
    <row r="29" spans="1:13" ht="13.5" customHeight="1">
      <c r="A29" s="57">
        <v>2005</v>
      </c>
      <c r="B29" s="36">
        <v>100</v>
      </c>
      <c r="C29" s="48">
        <f t="shared" si="0"/>
        <v>48.136763376345854</v>
      </c>
      <c r="D29" s="48">
        <f t="shared" si="1"/>
        <v>1.3781129284129203</v>
      </c>
      <c r="E29" s="48">
        <f t="shared" si="2"/>
        <v>2.9058107997041178</v>
      </c>
      <c r="F29" s="48">
        <f t="shared" si="3"/>
        <v>9.9126736253801262</v>
      </c>
      <c r="G29" s="48">
        <f t="shared" si="4"/>
        <v>5.8806608038135941</v>
      </c>
      <c r="H29" s="48">
        <f t="shared" si="5"/>
        <v>15.394715213281829</v>
      </c>
      <c r="I29" s="48">
        <f t="shared" si="6"/>
        <v>9.4809731240239987</v>
      </c>
      <c r="J29" s="48">
        <f t="shared" si="7"/>
        <v>4.936097641160516</v>
      </c>
      <c r="K29" s="49" t="s">
        <v>51</v>
      </c>
      <c r="L29" s="50">
        <f t="shared" si="8"/>
        <v>1.9741924878770447</v>
      </c>
      <c r="M29" s="45"/>
    </row>
    <row r="30" spans="1:13" ht="13.5" customHeight="1">
      <c r="A30" s="56">
        <v>2006</v>
      </c>
      <c r="B30" s="32">
        <v>100</v>
      </c>
      <c r="C30" s="33">
        <f t="shared" si="0"/>
        <v>46.43911583867731</v>
      </c>
      <c r="D30" s="33">
        <f t="shared" si="1"/>
        <v>1.426046669116706</v>
      </c>
      <c r="E30" s="33">
        <f t="shared" si="2"/>
        <v>2.9805139301243329</v>
      </c>
      <c r="F30" s="33">
        <f t="shared" si="3"/>
        <v>10.286448117667948</v>
      </c>
      <c r="G30" s="33">
        <f t="shared" si="4"/>
        <v>6.1359028463123462</v>
      </c>
      <c r="H30" s="33">
        <f t="shared" si="5"/>
        <v>15.624987096001618</v>
      </c>
      <c r="I30" s="33">
        <f t="shared" si="6"/>
        <v>9.9550734392355871</v>
      </c>
      <c r="J30" s="33">
        <f t="shared" si="7"/>
        <v>5.056715653685588</v>
      </c>
      <c r="K30" s="47" t="s">
        <v>51</v>
      </c>
      <c r="L30" s="34">
        <f t="shared" si="8"/>
        <v>2.0951964091785626</v>
      </c>
      <c r="M30" s="45"/>
    </row>
    <row r="31" spans="1:13" ht="13.5" customHeight="1">
      <c r="A31" s="57">
        <v>2007</v>
      </c>
      <c r="B31" s="36">
        <v>100</v>
      </c>
      <c r="C31" s="48">
        <f t="shared" si="0"/>
        <v>45.019666534731847</v>
      </c>
      <c r="D31" s="48">
        <f t="shared" si="1"/>
        <v>1.4391203245596675</v>
      </c>
      <c r="E31" s="48">
        <f t="shared" si="2"/>
        <v>3.0472821426215448</v>
      </c>
      <c r="F31" s="48">
        <f t="shared" si="3"/>
        <v>10.473151263275941</v>
      </c>
      <c r="G31" s="48">
        <f t="shared" si="4"/>
        <v>6.3114321525166561</v>
      </c>
      <c r="H31" s="48">
        <f t="shared" si="5"/>
        <v>15.835889570552148</v>
      </c>
      <c r="I31" s="48">
        <f t="shared" si="6"/>
        <v>10.843393363678343</v>
      </c>
      <c r="J31" s="48">
        <f t="shared" si="7"/>
        <v>4.872311827956989</v>
      </c>
      <c r="K31" s="49" t="s">
        <v>51</v>
      </c>
      <c r="L31" s="50">
        <f t="shared" si="8"/>
        <v>2.1577528201068672</v>
      </c>
      <c r="M31" s="45"/>
    </row>
    <row r="32" spans="1:13" ht="13.5" customHeight="1">
      <c r="A32" s="56">
        <v>2008</v>
      </c>
      <c r="B32" s="32">
        <v>100</v>
      </c>
      <c r="C32" s="33">
        <f t="shared" si="0"/>
        <v>43.751905507564992</v>
      </c>
      <c r="D32" s="33">
        <f t="shared" si="1"/>
        <v>1.4538893094544285</v>
      </c>
      <c r="E32" s="33">
        <f t="shared" si="2"/>
        <v>3.0882185189410047</v>
      </c>
      <c r="F32" s="33">
        <f t="shared" si="3"/>
        <v>10.585600066368698</v>
      </c>
      <c r="G32" s="33">
        <f t="shared" si="4"/>
        <v>6.4605780298866549</v>
      </c>
      <c r="H32" s="33">
        <f t="shared" si="5"/>
        <v>16.030529601476704</v>
      </c>
      <c r="I32" s="33">
        <f t="shared" si="6"/>
        <v>11.498791882278521</v>
      </c>
      <c r="J32" s="33">
        <f t="shared" si="7"/>
        <v>5.0463025375657207</v>
      </c>
      <c r="K32" s="47" t="s">
        <v>51</v>
      </c>
      <c r="L32" s="34">
        <f t="shared" si="8"/>
        <v>2.0841845464632742</v>
      </c>
      <c r="M32" s="45"/>
    </row>
    <row r="33" spans="1:13" ht="13.5" customHeight="1">
      <c r="A33" s="57">
        <v>2009</v>
      </c>
      <c r="B33" s="36">
        <v>100</v>
      </c>
      <c r="C33" s="48">
        <f t="shared" si="0"/>
        <v>42.611227333958247</v>
      </c>
      <c r="D33" s="48">
        <f t="shared" si="1"/>
        <v>1.4811687948897816</v>
      </c>
      <c r="E33" s="48">
        <f t="shared" si="2"/>
        <v>3.1282913999921371</v>
      </c>
      <c r="F33" s="48">
        <f t="shared" si="3"/>
        <v>10.773961391942755</v>
      </c>
      <c r="G33" s="48">
        <f t="shared" si="4"/>
        <v>6.5291029596475658</v>
      </c>
      <c r="H33" s="48">
        <f t="shared" si="5"/>
        <v>16.12090211001372</v>
      </c>
      <c r="I33" s="48">
        <f t="shared" si="6"/>
        <v>12.159323934802087</v>
      </c>
      <c r="J33" s="48">
        <f t="shared" si="7"/>
        <v>5.0183438968520511</v>
      </c>
      <c r="K33" s="49" t="s">
        <v>51</v>
      </c>
      <c r="L33" s="50">
        <f t="shared" si="8"/>
        <v>2.1776781779016567</v>
      </c>
      <c r="M33" s="45"/>
    </row>
    <row r="34" spans="1:13" ht="13.5" customHeight="1">
      <c r="A34" s="56">
        <v>2010</v>
      </c>
      <c r="B34" s="32">
        <v>100</v>
      </c>
      <c r="C34" s="33">
        <f t="shared" si="0"/>
        <v>41.560205851645414</v>
      </c>
      <c r="D34" s="33">
        <f t="shared" si="1"/>
        <v>1.4721598803035161</v>
      </c>
      <c r="E34" s="33">
        <f t="shared" si="2"/>
        <v>3.3288529360988481</v>
      </c>
      <c r="F34" s="33">
        <f t="shared" si="3"/>
        <v>10.947583462812704</v>
      </c>
      <c r="G34" s="33">
        <f t="shared" si="4"/>
        <v>6.6720924688221901</v>
      </c>
      <c r="H34" s="33">
        <f t="shared" si="5"/>
        <v>16.08770891393527</v>
      </c>
      <c r="I34" s="33">
        <f t="shared" si="6"/>
        <v>12.884635936896277</v>
      </c>
      <c r="J34" s="33">
        <f t="shared" si="7"/>
        <v>4.9198049999588953</v>
      </c>
      <c r="K34" s="47" t="s">
        <v>51</v>
      </c>
      <c r="L34" s="34">
        <f t="shared" si="8"/>
        <v>2.1269555495268868</v>
      </c>
      <c r="M34" s="45"/>
    </row>
    <row r="35" spans="1:13" ht="13.5" customHeight="1">
      <c r="A35" s="57">
        <v>2011</v>
      </c>
      <c r="B35" s="36">
        <v>100</v>
      </c>
      <c r="C35" s="48">
        <f t="shared" si="0"/>
        <v>40.744241549419954</v>
      </c>
      <c r="D35" s="48">
        <f t="shared" si="1"/>
        <v>1.4756478128754731</v>
      </c>
      <c r="E35" s="48">
        <f t="shared" si="2"/>
        <v>3.4093472047371636</v>
      </c>
      <c r="F35" s="48">
        <f t="shared" si="3"/>
        <v>11.082428780565818</v>
      </c>
      <c r="G35" s="48">
        <f t="shared" si="4"/>
        <v>6.7221222099655948</v>
      </c>
      <c r="H35" s="48">
        <f t="shared" si="5"/>
        <v>16.167129365740038</v>
      </c>
      <c r="I35" s="48">
        <f t="shared" si="6"/>
        <v>13.408363029455547</v>
      </c>
      <c r="J35" s="48">
        <f t="shared" si="7"/>
        <v>4.6949261663502275</v>
      </c>
      <c r="K35" s="49" t="s">
        <v>51</v>
      </c>
      <c r="L35" s="50">
        <f t="shared" si="8"/>
        <v>2.2957938808901868</v>
      </c>
      <c r="M35" s="45"/>
    </row>
    <row r="36" spans="1:13" ht="13.5" customHeight="1">
      <c r="A36" s="56">
        <v>2012</v>
      </c>
      <c r="B36" s="32">
        <v>100</v>
      </c>
      <c r="C36" s="33">
        <f t="shared" si="0"/>
        <v>39.914582086897468</v>
      </c>
      <c r="D36" s="33">
        <f t="shared" si="1"/>
        <v>1.4837976812250375</v>
      </c>
      <c r="E36" s="33">
        <f t="shared" si="2"/>
        <v>3.4846304351341297</v>
      </c>
      <c r="F36" s="33">
        <f t="shared" si="3"/>
        <v>11.036819041767055</v>
      </c>
      <c r="G36" s="33">
        <f t="shared" si="4"/>
        <v>6.7861358601620232</v>
      </c>
      <c r="H36" s="33">
        <f t="shared" si="5"/>
        <v>16.068916449719449</v>
      </c>
      <c r="I36" s="33">
        <f t="shared" si="6"/>
        <v>14.256666073767443</v>
      </c>
      <c r="J36" s="33">
        <f t="shared" si="7"/>
        <v>2.7161521918406284</v>
      </c>
      <c r="K36" s="33">
        <f t="shared" ref="K36:K38" si="9">(K18/B18)*100</f>
        <v>1.9254402276733018</v>
      </c>
      <c r="L36" s="34">
        <f t="shared" si="8"/>
        <v>2.3268599518134629</v>
      </c>
      <c r="M36" s="45"/>
    </row>
    <row r="37" spans="1:13" ht="13.5" customHeight="1">
      <c r="A37" s="57">
        <v>2013</v>
      </c>
      <c r="B37" s="36">
        <v>100</v>
      </c>
      <c r="C37" s="48">
        <f t="shared" si="0"/>
        <v>38.756033435622044</v>
      </c>
      <c r="D37" s="48">
        <f t="shared" si="1"/>
        <v>1.4785912926735711</v>
      </c>
      <c r="E37" s="48">
        <f t="shared" si="2"/>
        <v>3.5930907172995781</v>
      </c>
      <c r="F37" s="48">
        <f t="shared" si="3"/>
        <v>11.11770393811533</v>
      </c>
      <c r="G37" s="48">
        <f t="shared" si="4"/>
        <v>6.8823120444955892</v>
      </c>
      <c r="H37" s="48">
        <f t="shared" si="5"/>
        <v>16.024765055619486</v>
      </c>
      <c r="I37" s="48">
        <f t="shared" si="6"/>
        <v>15.23122842347526</v>
      </c>
      <c r="J37" s="48">
        <f t="shared" si="7"/>
        <v>2.6405271065081193</v>
      </c>
      <c r="K37" s="48">
        <f t="shared" si="9"/>
        <v>2.0311900652090524</v>
      </c>
      <c r="L37" s="50">
        <f t="shared" si="8"/>
        <v>2.2445579209819719</v>
      </c>
      <c r="M37" s="45"/>
    </row>
    <row r="38" spans="1:13" ht="13.5" customHeight="1">
      <c r="A38" s="56">
        <v>2014</v>
      </c>
      <c r="B38" s="32">
        <v>100</v>
      </c>
      <c r="C38" s="33">
        <f t="shared" si="0"/>
        <v>37.677276714937072</v>
      </c>
      <c r="D38" s="33">
        <f t="shared" si="1"/>
        <v>1.5635757082217057</v>
      </c>
      <c r="E38" s="33">
        <f t="shared" si="2"/>
        <v>3.6476220824334264</v>
      </c>
      <c r="F38" s="33">
        <f t="shared" si="3"/>
        <v>10.840385061744422</v>
      </c>
      <c r="G38" s="33">
        <f t="shared" si="4"/>
        <v>6.973244739233575</v>
      </c>
      <c r="H38" s="33">
        <f t="shared" si="5"/>
        <v>16.110789832922229</v>
      </c>
      <c r="I38" s="33">
        <f t="shared" si="6"/>
        <v>16.065548618569355</v>
      </c>
      <c r="J38" s="33">
        <f t="shared" si="7"/>
        <v>2.6558559834456497</v>
      </c>
      <c r="K38" s="33">
        <f t="shared" si="9"/>
        <v>2.2284248582769788</v>
      </c>
      <c r="L38" s="34">
        <f t="shared" si="8"/>
        <v>2.2372764002155843</v>
      </c>
      <c r="M38" s="45"/>
    </row>
    <row r="39" spans="1:13" ht="13.5" customHeight="1">
      <c r="A39" s="57">
        <v>2015</v>
      </c>
      <c r="B39" s="36">
        <v>100</v>
      </c>
      <c r="C39" s="48">
        <f t="shared" ref="C39:C40" si="10">(C21/B21)*100</f>
        <v>36.795880815796387</v>
      </c>
      <c r="D39" s="48">
        <f t="shared" ref="D39:D40" si="11">(D21/B21)*100</f>
        <v>1.5470134368283519</v>
      </c>
      <c r="E39" s="37">
        <f t="shared" ref="E39:E40" si="12">(E21/B21)*100</f>
        <v>3.7032455584246908</v>
      </c>
      <c r="F39" s="37">
        <f t="shared" ref="F39:F40" si="13">(F21/B21)*100</f>
        <v>10.842623660569325</v>
      </c>
      <c r="G39" s="37">
        <f t="shared" ref="G39:G40" si="14">(G21/B21)*100</f>
        <v>7.0891252918528602</v>
      </c>
      <c r="H39" s="37">
        <f t="shared" ref="H39" si="15">(H21/B21)*100</f>
        <v>16.305490699364494</v>
      </c>
      <c r="I39" s="37">
        <f t="shared" ref="I39:I40" si="16">(I21/B21)*100</f>
        <v>16.553275710110864</v>
      </c>
      <c r="J39" s="37">
        <f t="shared" ref="J39:J40" si="17">(J21/B21)*100</f>
        <v>2.6558610239203375</v>
      </c>
      <c r="K39" s="37">
        <f t="shared" ref="K39:K40" si="18">(K21/B21)*100</f>
        <v>2.3004190311258177</v>
      </c>
      <c r="L39" s="38">
        <f t="shared" ref="L39:L40" si="19">(L21/B21)*100</f>
        <v>2.2070647720068655</v>
      </c>
    </row>
    <row r="40" spans="1:13" ht="13.5" customHeight="1">
      <c r="A40" s="58">
        <v>2016</v>
      </c>
      <c r="B40" s="40">
        <v>100</v>
      </c>
      <c r="C40" s="41">
        <f t="shared" si="10"/>
        <v>36.495657801543679</v>
      </c>
      <c r="D40" s="41">
        <f t="shared" si="11"/>
        <v>1.5557078575751271</v>
      </c>
      <c r="E40" s="41">
        <f t="shared" si="12"/>
        <v>3.6579848151916812</v>
      </c>
      <c r="F40" s="41">
        <f t="shared" si="13"/>
        <v>10.677856410589275</v>
      </c>
      <c r="G40" s="41">
        <f t="shared" si="14"/>
        <v>6.9845536479621551</v>
      </c>
      <c r="H40" s="41">
        <f>(H22/B22)*100</f>
        <v>16.707489123026729</v>
      </c>
      <c r="I40" s="41">
        <f t="shared" si="16"/>
        <v>16.569653674116527</v>
      </c>
      <c r="J40" s="41">
        <f t="shared" si="17"/>
        <v>2.8779354464284013</v>
      </c>
      <c r="K40" s="41">
        <f t="shared" si="18"/>
        <v>2.3525571148482376</v>
      </c>
      <c r="L40" s="42">
        <f t="shared" si="19"/>
        <v>2.1206041087181875</v>
      </c>
    </row>
    <row r="41" spans="1:13" ht="15" customHeight="1">
      <c r="A41" s="424" t="s">
        <v>96</v>
      </c>
      <c r="B41" s="424"/>
      <c r="C41" s="424"/>
      <c r="D41" s="424"/>
      <c r="E41" s="424"/>
      <c r="F41" s="424"/>
      <c r="G41" s="424"/>
      <c r="H41" s="424"/>
      <c r="I41" s="424"/>
      <c r="J41" s="424"/>
      <c r="K41" s="424"/>
      <c r="L41" s="424"/>
    </row>
  </sheetData>
  <mergeCells count="8">
    <mergeCell ref="A41:L41"/>
    <mergeCell ref="A2:L2"/>
    <mergeCell ref="A1:L1"/>
    <mergeCell ref="A23:L23"/>
    <mergeCell ref="A3:A5"/>
    <mergeCell ref="B3:B4"/>
    <mergeCell ref="B5:L5"/>
    <mergeCell ref="C3:L3"/>
  </mergeCells>
  <hyperlinks>
    <hyperlink ref="A1:L1" location="Inhalt!A1" display="Zurück zu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71"/>
  <sheetViews>
    <sheetView showGridLines="0" zoomScaleNormal="100" workbookViewId="0">
      <selection sqref="A1:I1"/>
    </sheetView>
  </sheetViews>
  <sheetFormatPr baseColWidth="10" defaultRowHeight="15"/>
  <cols>
    <col min="1" max="1" width="6.85546875" customWidth="1"/>
    <col min="2" max="8" width="10" customWidth="1"/>
    <col min="16" max="16" width="15.140625" customWidth="1"/>
    <col min="23" max="23" width="13" customWidth="1"/>
  </cols>
  <sheetData>
    <row r="1" spans="1:13" ht="21.75" customHeight="1">
      <c r="A1" s="371" t="s">
        <v>962</v>
      </c>
      <c r="B1" s="371"/>
      <c r="C1" s="371"/>
      <c r="D1" s="371"/>
      <c r="E1" s="371"/>
      <c r="F1" s="371"/>
      <c r="G1" s="371"/>
      <c r="H1" s="371"/>
    </row>
    <row r="2" spans="1:13" ht="32.25" customHeight="1">
      <c r="A2" s="446" t="s">
        <v>133</v>
      </c>
      <c r="B2" s="446"/>
      <c r="C2" s="446"/>
      <c r="D2" s="446"/>
      <c r="E2" s="446"/>
      <c r="F2" s="446"/>
      <c r="G2" s="446"/>
      <c r="H2" s="446"/>
    </row>
    <row r="3" spans="1:13" ht="25.5" customHeight="1">
      <c r="A3" s="443" t="s">
        <v>60</v>
      </c>
      <c r="B3" s="447" t="s">
        <v>61</v>
      </c>
      <c r="C3" s="448"/>
      <c r="D3" s="449"/>
      <c r="E3" s="434" t="s">
        <v>99</v>
      </c>
      <c r="F3" s="450" t="s">
        <v>76</v>
      </c>
      <c r="G3" s="450"/>
      <c r="H3" s="437"/>
    </row>
    <row r="4" spans="1:13" ht="38.25" customHeight="1">
      <c r="A4" s="444"/>
      <c r="B4" s="181">
        <v>2000</v>
      </c>
      <c r="C4" s="181">
        <v>2016</v>
      </c>
      <c r="D4" s="184" t="s">
        <v>75</v>
      </c>
      <c r="E4" s="435"/>
      <c r="F4" s="184" t="s">
        <v>77</v>
      </c>
      <c r="G4" s="184" t="s">
        <v>79</v>
      </c>
      <c r="H4" s="182" t="s">
        <v>78</v>
      </c>
      <c r="I4" s="193"/>
      <c r="J4" s="193"/>
      <c r="K4" s="193"/>
      <c r="L4" s="193"/>
      <c r="M4" s="193"/>
    </row>
    <row r="5" spans="1:13" ht="12.75" customHeight="1">
      <c r="A5" s="445"/>
      <c r="B5" s="439" t="s">
        <v>53</v>
      </c>
      <c r="C5" s="440"/>
      <c r="D5" s="87" t="s">
        <v>48</v>
      </c>
      <c r="E5" s="436"/>
      <c r="F5" s="439" t="s">
        <v>48</v>
      </c>
      <c r="G5" s="441"/>
      <c r="H5" s="441"/>
      <c r="I5" s="193"/>
      <c r="J5" s="193"/>
      <c r="K5" s="193"/>
      <c r="L5" s="193"/>
      <c r="M5" s="193"/>
    </row>
    <row r="6" spans="1:13" ht="12.75" customHeight="1">
      <c r="A6" s="81" t="s">
        <v>26</v>
      </c>
      <c r="B6" s="333">
        <v>3413</v>
      </c>
      <c r="C6" s="334">
        <v>2913</v>
      </c>
      <c r="D6" s="329">
        <v>-14.649868151186638</v>
      </c>
      <c r="E6" s="195">
        <v>402</v>
      </c>
      <c r="F6" s="329">
        <v>11.442786069651699</v>
      </c>
      <c r="G6" s="329">
        <v>36.567164179104502</v>
      </c>
      <c r="H6" s="329">
        <v>51.990049751243802</v>
      </c>
      <c r="I6" s="193"/>
      <c r="J6" s="193"/>
      <c r="K6" s="193"/>
      <c r="L6" s="193"/>
      <c r="M6" s="193"/>
    </row>
    <row r="7" spans="1:13" ht="12.75" customHeight="1">
      <c r="A7" s="79" t="s">
        <v>62</v>
      </c>
      <c r="B7" s="335">
        <v>563</v>
      </c>
      <c r="C7" s="336">
        <v>562</v>
      </c>
      <c r="D7" s="330">
        <v>-0.17761989342805862</v>
      </c>
      <c r="E7" s="196">
        <v>44</v>
      </c>
      <c r="F7" s="330">
        <v>31.818181818181799</v>
      </c>
      <c r="G7" s="330">
        <v>31.818181818181799</v>
      </c>
      <c r="H7" s="330">
        <v>36.363636363636402</v>
      </c>
      <c r="I7" s="193"/>
      <c r="J7" s="193"/>
      <c r="K7" s="193"/>
      <c r="L7" s="193"/>
      <c r="M7" s="193"/>
    </row>
    <row r="8" spans="1:13" ht="12.75" customHeight="1">
      <c r="A8" s="82" t="s">
        <v>63</v>
      </c>
      <c r="B8" s="337">
        <v>381</v>
      </c>
      <c r="C8" s="338">
        <v>355</v>
      </c>
      <c r="D8" s="329">
        <v>-6.8241469816272939</v>
      </c>
      <c r="E8" s="197">
        <v>96</v>
      </c>
      <c r="F8" s="329">
        <v>10.4166666666667</v>
      </c>
      <c r="G8" s="329">
        <v>63.5416666666667</v>
      </c>
      <c r="H8" s="329">
        <v>26.0416666666667</v>
      </c>
      <c r="I8" s="193"/>
      <c r="J8" s="193"/>
      <c r="K8" s="193"/>
      <c r="L8" s="193"/>
      <c r="M8" s="193"/>
    </row>
    <row r="9" spans="1:13" ht="12.75" customHeight="1">
      <c r="A9" s="79" t="s">
        <v>29</v>
      </c>
      <c r="B9" s="339">
        <v>100</v>
      </c>
      <c r="C9" s="340">
        <v>76</v>
      </c>
      <c r="D9" s="330">
        <v>-24</v>
      </c>
      <c r="E9" s="198">
        <v>1</v>
      </c>
      <c r="F9" s="330">
        <v>0</v>
      </c>
      <c r="G9" s="330">
        <v>0</v>
      </c>
      <c r="H9" s="330">
        <v>100</v>
      </c>
      <c r="I9" s="193"/>
      <c r="J9" s="193"/>
      <c r="K9" s="193"/>
      <c r="L9" s="193"/>
      <c r="M9" s="193"/>
    </row>
    <row r="10" spans="1:13" ht="12.75" customHeight="1">
      <c r="A10" s="83" t="s">
        <v>30</v>
      </c>
      <c r="B10" s="341">
        <v>146</v>
      </c>
      <c r="C10" s="342">
        <v>106</v>
      </c>
      <c r="D10" s="329">
        <v>-27.397260273972606</v>
      </c>
      <c r="E10" s="199">
        <v>18</v>
      </c>
      <c r="F10" s="329">
        <v>5.5555555555555598</v>
      </c>
      <c r="G10" s="329">
        <v>5.5555555555555598</v>
      </c>
      <c r="H10" s="331">
        <v>88.8888888888889</v>
      </c>
      <c r="I10" s="193"/>
      <c r="J10" s="193"/>
      <c r="K10" s="193"/>
      <c r="L10" s="193"/>
      <c r="M10" s="193"/>
    </row>
    <row r="11" spans="1:13" ht="12.75" customHeight="1">
      <c r="A11" s="79" t="s">
        <v>31</v>
      </c>
      <c r="B11" s="339">
        <v>29</v>
      </c>
      <c r="C11" s="340">
        <v>11</v>
      </c>
      <c r="D11" s="330">
        <v>-62.068965517241381</v>
      </c>
      <c r="E11" s="198">
        <v>2</v>
      </c>
      <c r="F11" s="330">
        <v>0</v>
      </c>
      <c r="G11" s="330">
        <v>0</v>
      </c>
      <c r="H11" s="330">
        <v>100</v>
      </c>
      <c r="I11" s="193"/>
      <c r="J11" s="193"/>
      <c r="K11" s="193"/>
      <c r="L11" s="193"/>
      <c r="M11" s="193"/>
    </row>
    <row r="12" spans="1:13" ht="12.75" customHeight="1">
      <c r="A12" s="83" t="s">
        <v>32</v>
      </c>
      <c r="B12" s="341">
        <v>47</v>
      </c>
      <c r="C12" s="342">
        <v>31</v>
      </c>
      <c r="D12" s="329">
        <v>-34.042553191489361</v>
      </c>
      <c r="E12" s="199">
        <v>1</v>
      </c>
      <c r="F12" s="329">
        <v>0</v>
      </c>
      <c r="G12" s="329">
        <v>0</v>
      </c>
      <c r="H12" s="329">
        <v>100</v>
      </c>
      <c r="I12" s="193"/>
      <c r="J12" s="193"/>
      <c r="K12" s="193"/>
      <c r="L12" s="193"/>
      <c r="M12" s="193"/>
    </row>
    <row r="13" spans="1:13" ht="12.75" customHeight="1">
      <c r="A13" s="79" t="s">
        <v>33</v>
      </c>
      <c r="B13" s="339">
        <v>235</v>
      </c>
      <c r="C13" s="340">
        <v>242</v>
      </c>
      <c r="D13" s="330">
        <v>2.9787234042553052</v>
      </c>
      <c r="E13" s="198">
        <v>26</v>
      </c>
      <c r="F13" s="330">
        <v>30.769230769230798</v>
      </c>
      <c r="G13" s="330">
        <v>46.153846153846203</v>
      </c>
      <c r="H13" s="330">
        <v>23.076923076923102</v>
      </c>
      <c r="I13" s="193"/>
      <c r="J13" s="193"/>
      <c r="K13" s="193"/>
      <c r="L13" s="193"/>
      <c r="M13" s="193"/>
    </row>
    <row r="14" spans="1:13" ht="12.75" customHeight="1">
      <c r="A14" s="83" t="s">
        <v>71</v>
      </c>
      <c r="B14" s="337">
        <v>105</v>
      </c>
      <c r="C14" s="338">
        <v>90</v>
      </c>
      <c r="D14" s="343">
        <v>-14.285714285714292</v>
      </c>
      <c r="E14" s="197">
        <v>8</v>
      </c>
      <c r="F14" s="329">
        <v>12.5</v>
      </c>
      <c r="G14" s="329">
        <v>12.5</v>
      </c>
      <c r="H14" s="331">
        <v>75</v>
      </c>
      <c r="I14" s="193"/>
      <c r="J14" s="193"/>
      <c r="K14" s="193"/>
      <c r="L14" s="193"/>
      <c r="M14" s="193"/>
    </row>
    <row r="15" spans="1:13" ht="12.75" customHeight="1">
      <c r="A15" s="79" t="s">
        <v>35</v>
      </c>
      <c r="B15" s="339">
        <v>319</v>
      </c>
      <c r="C15" s="340">
        <v>288</v>
      </c>
      <c r="D15" s="330">
        <v>-9.7178683385579916</v>
      </c>
      <c r="E15" s="198">
        <v>46</v>
      </c>
      <c r="F15" s="330">
        <v>21.739130434782599</v>
      </c>
      <c r="G15" s="330">
        <v>36.956521739130402</v>
      </c>
      <c r="H15" s="330">
        <v>41.304347826087003</v>
      </c>
      <c r="I15" s="193"/>
      <c r="J15" s="193"/>
      <c r="K15" s="193"/>
      <c r="L15" s="193"/>
      <c r="M15" s="193"/>
    </row>
    <row r="16" spans="1:13" ht="12.75" customHeight="1">
      <c r="A16" s="83" t="s">
        <v>36</v>
      </c>
      <c r="B16" s="337">
        <v>704</v>
      </c>
      <c r="C16" s="338">
        <v>533</v>
      </c>
      <c r="D16" s="329">
        <v>-24.289772727272734</v>
      </c>
      <c r="E16" s="197">
        <v>53</v>
      </c>
      <c r="F16" s="329">
        <v>1.88679245283019</v>
      </c>
      <c r="G16" s="329">
        <v>3.7735849056603801</v>
      </c>
      <c r="H16" s="331">
        <v>94.339622641509393</v>
      </c>
      <c r="I16" s="193"/>
      <c r="J16" s="193"/>
      <c r="K16" s="193"/>
      <c r="L16" s="193"/>
      <c r="M16" s="193"/>
    </row>
    <row r="17" spans="1:28" ht="12.75" customHeight="1">
      <c r="A17" s="79" t="s">
        <v>37</v>
      </c>
      <c r="B17" s="339">
        <v>145</v>
      </c>
      <c r="C17" s="340">
        <v>131</v>
      </c>
      <c r="D17" s="330">
        <v>-9.6551724137930961</v>
      </c>
      <c r="E17" s="198">
        <v>36</v>
      </c>
      <c r="F17" s="330">
        <v>0</v>
      </c>
      <c r="G17" s="330">
        <v>66.6666666666667</v>
      </c>
      <c r="H17" s="330">
        <v>33.3333333333333</v>
      </c>
      <c r="I17" s="193"/>
      <c r="J17" s="193"/>
      <c r="K17" s="193"/>
      <c r="L17" s="193"/>
      <c r="M17" s="193"/>
    </row>
    <row r="18" spans="1:28" ht="12.75" customHeight="1">
      <c r="A18" s="83" t="s">
        <v>38</v>
      </c>
      <c r="B18" s="341">
        <v>40</v>
      </c>
      <c r="C18" s="342">
        <v>38</v>
      </c>
      <c r="D18" s="329">
        <v>-5</v>
      </c>
      <c r="E18" s="199">
        <v>6</v>
      </c>
      <c r="F18" s="329">
        <v>0</v>
      </c>
      <c r="G18" s="329">
        <v>66.6666666666667</v>
      </c>
      <c r="H18" s="329">
        <v>33.3333333333333</v>
      </c>
      <c r="I18" s="193"/>
      <c r="J18" s="193"/>
      <c r="K18" s="193"/>
      <c r="L18" s="193"/>
      <c r="M18" s="193"/>
    </row>
    <row r="19" spans="1:28" ht="12.75" customHeight="1">
      <c r="A19" s="79" t="s">
        <v>72</v>
      </c>
      <c r="B19" s="335">
        <v>191</v>
      </c>
      <c r="C19" s="336">
        <v>155</v>
      </c>
      <c r="D19" s="330">
        <v>-18.84816753926701</v>
      </c>
      <c r="E19" s="196">
        <v>13</v>
      </c>
      <c r="F19" s="330">
        <v>0</v>
      </c>
      <c r="G19" s="330">
        <v>0</v>
      </c>
      <c r="H19" s="330">
        <v>100</v>
      </c>
      <c r="I19" s="193"/>
      <c r="J19" s="193"/>
      <c r="K19" s="193"/>
      <c r="L19" s="193"/>
      <c r="M19" s="193"/>
    </row>
    <row r="20" spans="1:28" ht="12.75" customHeight="1">
      <c r="A20" s="83" t="s">
        <v>73</v>
      </c>
      <c r="B20" s="337">
        <v>135</v>
      </c>
      <c r="C20" s="338">
        <v>101</v>
      </c>
      <c r="D20" s="343">
        <v>-25.18518518518519</v>
      </c>
      <c r="E20" s="197">
        <v>14</v>
      </c>
      <c r="F20" s="329">
        <v>0</v>
      </c>
      <c r="G20" s="329">
        <v>14.285714285714301</v>
      </c>
      <c r="H20" s="329">
        <v>85.714285714285694</v>
      </c>
      <c r="I20" s="193"/>
      <c r="J20" s="193"/>
      <c r="K20" s="193"/>
      <c r="L20" s="193"/>
      <c r="M20" s="193"/>
      <c r="O20" s="178"/>
      <c r="P20" s="178"/>
      <c r="Q20" s="177"/>
      <c r="R20" s="179"/>
    </row>
    <row r="21" spans="1:28" ht="12.75" customHeight="1">
      <c r="A21" s="79" t="s">
        <v>41</v>
      </c>
      <c r="B21" s="339">
        <v>174</v>
      </c>
      <c r="C21" s="163">
        <v>114</v>
      </c>
      <c r="D21" s="330">
        <v>-34.482758620689651</v>
      </c>
      <c r="E21" s="198">
        <v>15</v>
      </c>
      <c r="F21" s="330">
        <v>6.6666666666666696</v>
      </c>
      <c r="G21" s="332">
        <v>0</v>
      </c>
      <c r="H21" s="330">
        <v>93.3333333333333</v>
      </c>
      <c r="I21" s="193"/>
      <c r="J21" s="193"/>
      <c r="K21" s="193"/>
      <c r="L21" s="193"/>
      <c r="M21" s="193"/>
      <c r="O21" s="178"/>
      <c r="P21" s="178"/>
      <c r="Q21" s="187"/>
      <c r="R21" s="188"/>
    </row>
    <row r="22" spans="1:28" ht="12.75" customHeight="1">
      <c r="A22" s="84" t="s">
        <v>64</v>
      </c>
      <c r="B22" s="344">
        <v>99</v>
      </c>
      <c r="C22" s="345">
        <v>80</v>
      </c>
      <c r="D22" s="329">
        <v>-19.191919191919197</v>
      </c>
      <c r="E22" s="200">
        <v>23</v>
      </c>
      <c r="F22" s="329">
        <v>0</v>
      </c>
      <c r="G22" s="329">
        <v>39.130434782608702</v>
      </c>
      <c r="H22" s="329">
        <v>60.869565217391298</v>
      </c>
      <c r="I22" s="193"/>
      <c r="J22" s="193"/>
      <c r="K22" s="193"/>
      <c r="L22" s="193"/>
      <c r="M22" s="193"/>
      <c r="O22" s="178"/>
      <c r="P22" s="178"/>
      <c r="Q22" s="187"/>
      <c r="R22" s="187"/>
      <c r="T22" s="177"/>
      <c r="U22" s="177"/>
      <c r="V22" s="177"/>
      <c r="W22" s="177"/>
    </row>
    <row r="23" spans="1:28" ht="25.5" customHeight="1">
      <c r="A23" s="443" t="s">
        <v>60</v>
      </c>
      <c r="B23" s="433" t="s">
        <v>100</v>
      </c>
      <c r="C23" s="433"/>
      <c r="D23" s="433"/>
      <c r="E23" s="434" t="s">
        <v>98</v>
      </c>
      <c r="F23" s="437" t="s">
        <v>135</v>
      </c>
      <c r="G23" s="438"/>
      <c r="H23" s="438"/>
      <c r="I23" s="193"/>
      <c r="J23" s="193"/>
      <c r="K23" s="193"/>
      <c r="L23" s="193"/>
      <c r="M23" s="193"/>
      <c r="N23" s="177"/>
      <c r="O23" s="177"/>
      <c r="P23" s="190"/>
      <c r="Q23" s="180"/>
      <c r="R23" s="180"/>
      <c r="S23" s="11"/>
      <c r="T23" s="179"/>
      <c r="U23" s="179"/>
      <c r="V23" s="177"/>
      <c r="W23" s="177"/>
      <c r="Z23" s="177"/>
      <c r="AA23" s="177"/>
    </row>
    <row r="24" spans="1:28" ht="38.25" customHeight="1">
      <c r="A24" s="444"/>
      <c r="B24" s="181">
        <v>2000</v>
      </c>
      <c r="C24" s="181">
        <v>2016</v>
      </c>
      <c r="D24" s="184" t="s">
        <v>75</v>
      </c>
      <c r="E24" s="435"/>
      <c r="F24" s="184" t="s">
        <v>77</v>
      </c>
      <c r="G24" s="184" t="s">
        <v>79</v>
      </c>
      <c r="H24" s="182" t="s">
        <v>78</v>
      </c>
      <c r="J24" s="178"/>
      <c r="K24" s="176"/>
      <c r="L24" s="186"/>
      <c r="N24" s="177"/>
      <c r="O24" s="177"/>
      <c r="P24" s="190"/>
      <c r="Q24" s="180"/>
      <c r="R24" s="180"/>
      <c r="S24" s="11"/>
      <c r="T24" s="179"/>
      <c r="U24" s="185"/>
      <c r="V24" s="180"/>
      <c r="W24" s="180"/>
      <c r="Z24" s="179"/>
      <c r="AA24" s="179"/>
    </row>
    <row r="25" spans="1:28" ht="12.75" customHeight="1">
      <c r="A25" s="445"/>
      <c r="B25" s="439" t="s">
        <v>65</v>
      </c>
      <c r="C25" s="440"/>
      <c r="D25" s="183" t="s">
        <v>48</v>
      </c>
      <c r="E25" s="436"/>
      <c r="F25" s="439" t="s">
        <v>70</v>
      </c>
      <c r="G25" s="441"/>
      <c r="H25" s="441"/>
      <c r="J25" s="194"/>
      <c r="K25" s="194"/>
      <c r="L25" s="194"/>
      <c r="M25" s="194"/>
      <c r="N25" s="177"/>
      <c r="O25" s="177"/>
      <c r="P25" s="190"/>
      <c r="Q25" s="180"/>
      <c r="R25" s="180"/>
      <c r="S25" s="11"/>
      <c r="T25" s="177"/>
      <c r="U25" s="180"/>
      <c r="V25" s="180"/>
      <c r="W25" s="180"/>
      <c r="Z25" s="179"/>
      <c r="AA25" s="179"/>
    </row>
    <row r="26" spans="1:28" ht="12.75" customHeight="1">
      <c r="A26" s="81" t="s">
        <v>26</v>
      </c>
      <c r="B26" s="203">
        <v>124.38668639053255</v>
      </c>
      <c r="C26" s="204">
        <v>109.031926</v>
      </c>
      <c r="D26" s="205">
        <v>-12.344376103342555</v>
      </c>
      <c r="E26" s="201">
        <v>402</v>
      </c>
      <c r="F26" s="191">
        <v>27.860696517412901</v>
      </c>
      <c r="G26" s="191">
        <v>0</v>
      </c>
      <c r="H26" s="191">
        <v>72.139303482587096</v>
      </c>
      <c r="J26" s="194"/>
      <c r="K26" s="194"/>
      <c r="L26" s="194"/>
      <c r="M26" s="194"/>
      <c r="N26" s="177"/>
      <c r="O26" s="177"/>
      <c r="P26" s="190"/>
      <c r="Q26" s="180"/>
      <c r="R26" s="180"/>
      <c r="S26" s="11"/>
      <c r="T26" s="177"/>
      <c r="U26" s="180"/>
      <c r="V26" s="180"/>
      <c r="W26" s="180"/>
      <c r="Z26" s="179"/>
      <c r="AA26" s="179"/>
    </row>
    <row r="27" spans="1:28" ht="12.75" customHeight="1">
      <c r="A27" s="79" t="s">
        <v>62</v>
      </c>
      <c r="B27" s="206">
        <v>92.367673179396093</v>
      </c>
      <c r="C27" s="207">
        <v>87.791814900000006</v>
      </c>
      <c r="D27" s="208">
        <v>-4.9539607547641396</v>
      </c>
      <c r="E27" s="196">
        <v>44</v>
      </c>
      <c r="F27" s="192">
        <v>31.818181818181799</v>
      </c>
      <c r="G27" s="192">
        <v>0</v>
      </c>
      <c r="H27" s="192">
        <v>68.181818181818201</v>
      </c>
      <c r="J27" s="194"/>
      <c r="K27" s="194"/>
      <c r="L27" s="194"/>
      <c r="M27" s="194"/>
      <c r="N27" s="177"/>
      <c r="O27" s="177"/>
      <c r="P27" s="190"/>
      <c r="Q27" s="180"/>
      <c r="R27" s="180"/>
      <c r="S27" s="11"/>
      <c r="T27" s="179"/>
      <c r="U27" s="185"/>
      <c r="V27" s="180"/>
      <c r="W27" s="180"/>
      <c r="Z27" s="179"/>
      <c r="AA27" s="179"/>
    </row>
    <row r="28" spans="1:28" ht="12.75" customHeight="1">
      <c r="A28" s="82" t="s">
        <v>63</v>
      </c>
      <c r="B28" s="203">
        <v>165.96587926509187</v>
      </c>
      <c r="C28" s="204">
        <v>153.461972</v>
      </c>
      <c r="D28" s="205">
        <v>-7.5340228488289398</v>
      </c>
      <c r="E28" s="197">
        <v>96</v>
      </c>
      <c r="F28" s="191">
        <v>25</v>
      </c>
      <c r="G28" s="191">
        <v>0</v>
      </c>
      <c r="H28" s="191">
        <v>75</v>
      </c>
      <c r="J28" s="194"/>
      <c r="K28" s="194"/>
      <c r="L28" s="194"/>
      <c r="M28" s="194"/>
      <c r="N28" s="177"/>
      <c r="O28" s="177"/>
      <c r="P28" s="190"/>
      <c r="Q28" s="180"/>
      <c r="R28" s="180"/>
      <c r="S28" s="11"/>
      <c r="T28" s="179"/>
      <c r="U28" s="185"/>
      <c r="V28" s="180"/>
      <c r="W28" s="180"/>
      <c r="Z28" s="179"/>
      <c r="AA28" s="179"/>
    </row>
    <row r="29" spans="1:28" ht="12.75" customHeight="1">
      <c r="A29" s="79" t="s">
        <v>29</v>
      </c>
      <c r="B29" s="206">
        <v>136.97</v>
      </c>
      <c r="C29" s="207">
        <v>107.881579</v>
      </c>
      <c r="D29" s="208">
        <v>-21.237074541870484</v>
      </c>
      <c r="E29" s="198">
        <v>1</v>
      </c>
      <c r="F29" s="192">
        <v>0</v>
      </c>
      <c r="G29" s="192">
        <v>0</v>
      </c>
      <c r="H29" s="192">
        <v>100</v>
      </c>
      <c r="J29" s="194"/>
      <c r="K29" s="194"/>
      <c r="L29" s="194"/>
      <c r="M29" s="194"/>
      <c r="N29" s="177"/>
      <c r="O29" s="177"/>
      <c r="P29" s="190"/>
      <c r="Q29" s="180"/>
      <c r="R29" s="180"/>
      <c r="S29" s="11"/>
      <c r="T29" s="179"/>
      <c r="U29" s="185"/>
      <c r="V29" s="180"/>
      <c r="W29" s="180"/>
      <c r="Y29" s="11"/>
      <c r="Z29" s="179"/>
      <c r="AA29" s="179"/>
      <c r="AB29" s="11"/>
    </row>
    <row r="30" spans="1:28" ht="12.75" customHeight="1">
      <c r="A30" s="83" t="s">
        <v>30</v>
      </c>
      <c r="B30" s="203">
        <v>108.45205479452055</v>
      </c>
      <c r="C30" s="204">
        <v>81.009433999999999</v>
      </c>
      <c r="D30" s="205">
        <v>-25.303919641278256</v>
      </c>
      <c r="E30" s="199">
        <v>18</v>
      </c>
      <c r="F30" s="191">
        <v>11.1111111111111</v>
      </c>
      <c r="G30" s="191">
        <v>0</v>
      </c>
      <c r="H30" s="191">
        <v>88.8888888888889</v>
      </c>
      <c r="J30" s="194"/>
      <c r="K30" s="194"/>
      <c r="L30" s="194"/>
      <c r="M30" s="194"/>
      <c r="N30" s="177"/>
      <c r="O30" s="177"/>
      <c r="P30" s="190"/>
      <c r="Q30" s="180"/>
      <c r="R30" s="180"/>
      <c r="S30" s="11"/>
      <c r="T30" s="179"/>
      <c r="U30" s="185"/>
      <c r="V30" s="180"/>
      <c r="W30" s="180"/>
      <c r="Y30" s="11"/>
      <c r="Z30" s="179"/>
      <c r="AA30" s="179"/>
      <c r="AB30" s="11"/>
    </row>
    <row r="31" spans="1:28" ht="12.75" customHeight="1">
      <c r="A31" s="79" t="s">
        <v>31</v>
      </c>
      <c r="B31" s="206">
        <v>91.862068965517238</v>
      </c>
      <c r="C31" s="207">
        <v>49.2727273</v>
      </c>
      <c r="D31" s="208">
        <v>-46.36227133258258</v>
      </c>
      <c r="E31" s="198">
        <v>2</v>
      </c>
      <c r="F31" s="192">
        <v>0</v>
      </c>
      <c r="G31" s="192">
        <v>0</v>
      </c>
      <c r="H31" s="192">
        <v>100</v>
      </c>
      <c r="J31" s="194"/>
      <c r="K31" s="194"/>
      <c r="L31" s="194"/>
      <c r="M31" s="194"/>
      <c r="N31" s="177"/>
      <c r="O31" s="177"/>
      <c r="P31" s="190"/>
      <c r="Q31" s="180"/>
      <c r="R31" s="180"/>
      <c r="S31" s="11"/>
      <c r="T31" s="179"/>
      <c r="U31" s="185"/>
      <c r="V31" s="180"/>
      <c r="W31" s="180"/>
      <c r="Y31" s="11"/>
      <c r="Z31" s="179"/>
      <c r="AA31" s="179"/>
      <c r="AB31" s="11"/>
    </row>
    <row r="32" spans="1:28" ht="12.75" customHeight="1">
      <c r="A32" s="83" t="s">
        <v>32</v>
      </c>
      <c r="B32" s="203">
        <v>158.06382978723406</v>
      </c>
      <c r="C32" s="204">
        <v>149.96774199999999</v>
      </c>
      <c r="D32" s="205">
        <v>-5.1220369632521425</v>
      </c>
      <c r="E32" s="199">
        <v>1</v>
      </c>
      <c r="F32" s="191">
        <v>0</v>
      </c>
      <c r="G32" s="191">
        <v>0</v>
      </c>
      <c r="H32" s="191">
        <v>100</v>
      </c>
      <c r="J32" s="194"/>
      <c r="K32" s="194"/>
      <c r="L32" s="194"/>
      <c r="M32" s="194"/>
      <c r="N32" s="177"/>
      <c r="O32" s="177"/>
      <c r="P32" s="190"/>
      <c r="Q32" s="180"/>
      <c r="R32" s="180"/>
      <c r="S32" s="11"/>
      <c r="T32" s="179"/>
      <c r="U32" s="185"/>
      <c r="V32" s="180"/>
      <c r="W32" s="180"/>
      <c r="Y32" s="11"/>
      <c r="Z32" s="179"/>
      <c r="AA32" s="179"/>
      <c r="AB32" s="11"/>
    </row>
    <row r="33" spans="1:28" ht="12.75" customHeight="1">
      <c r="A33" s="79" t="s">
        <v>33</v>
      </c>
      <c r="B33" s="206">
        <v>99.54893617021277</v>
      </c>
      <c r="C33" s="207">
        <v>91.570247899999998</v>
      </c>
      <c r="D33" s="208">
        <v>-8.0148403158929682</v>
      </c>
      <c r="E33" s="198">
        <v>26</v>
      </c>
      <c r="F33" s="192">
        <v>38.461538461538503</v>
      </c>
      <c r="G33" s="192">
        <v>0</v>
      </c>
      <c r="H33" s="192">
        <v>61.538461538461497</v>
      </c>
      <c r="J33" s="194"/>
      <c r="K33" s="194"/>
      <c r="L33" s="194"/>
      <c r="M33" s="194"/>
      <c r="N33" s="177"/>
      <c r="O33" s="177"/>
      <c r="P33" s="190"/>
      <c r="Q33" s="180"/>
      <c r="R33" s="180"/>
      <c r="S33" s="11"/>
      <c r="T33" s="179"/>
      <c r="U33" s="185"/>
      <c r="V33" s="180"/>
      <c r="W33" s="180"/>
      <c r="Y33" s="11"/>
      <c r="Z33" s="179"/>
      <c r="AA33" s="179"/>
      <c r="AB33" s="11"/>
    </row>
    <row r="34" spans="1:28" ht="12.75" customHeight="1">
      <c r="A34" s="83" t="s">
        <v>71</v>
      </c>
      <c r="B34" s="203">
        <v>136.45714285714286</v>
      </c>
      <c r="C34" s="204">
        <v>90.788888900000003</v>
      </c>
      <c r="D34" s="205">
        <v>-33.467104030569502</v>
      </c>
      <c r="E34" s="197">
        <v>8</v>
      </c>
      <c r="F34" s="191">
        <v>0</v>
      </c>
      <c r="G34" s="191">
        <v>0</v>
      </c>
      <c r="H34" s="191">
        <v>100</v>
      </c>
      <c r="J34" s="194"/>
      <c r="K34" s="194"/>
      <c r="L34" s="194"/>
      <c r="M34" s="194"/>
      <c r="N34" s="177"/>
      <c r="O34" s="177"/>
      <c r="P34" s="190"/>
      <c r="Q34" s="180"/>
      <c r="R34" s="180"/>
      <c r="S34" s="11"/>
      <c r="T34" s="179"/>
      <c r="U34" s="185"/>
      <c r="V34" s="180"/>
      <c r="W34" s="180"/>
      <c r="Y34" s="11"/>
      <c r="Z34" s="179"/>
      <c r="AA34" s="179"/>
      <c r="AB34" s="11"/>
    </row>
    <row r="35" spans="1:28" ht="12.75" customHeight="1">
      <c r="A35" s="79" t="s">
        <v>35</v>
      </c>
      <c r="B35" s="206">
        <v>115.42006269592477</v>
      </c>
      <c r="C35" s="207">
        <v>87.90625</v>
      </c>
      <c r="D35" s="208">
        <v>-23.837981069556477</v>
      </c>
      <c r="E35" s="198">
        <v>46</v>
      </c>
      <c r="F35" s="192">
        <v>13.0434782608696</v>
      </c>
      <c r="G35" s="192">
        <v>0</v>
      </c>
      <c r="H35" s="192">
        <v>86.956521739130395</v>
      </c>
      <c r="J35" s="194"/>
      <c r="K35" s="194"/>
      <c r="L35" s="194"/>
      <c r="M35" s="194"/>
      <c r="N35" s="177"/>
      <c r="O35" s="177"/>
      <c r="P35" s="190"/>
      <c r="Q35" s="180"/>
      <c r="R35" s="180"/>
      <c r="S35" s="11"/>
      <c r="T35" s="179"/>
      <c r="U35" s="179"/>
      <c r="V35" s="177"/>
      <c r="W35" s="177"/>
      <c r="Y35" s="11"/>
      <c r="Z35" s="179"/>
      <c r="AA35" s="179"/>
      <c r="AB35" s="11"/>
    </row>
    <row r="36" spans="1:28" ht="12.75" customHeight="1">
      <c r="A36" s="83" t="s">
        <v>36</v>
      </c>
      <c r="B36" s="203">
        <v>135.29829545454547</v>
      </c>
      <c r="C36" s="204">
        <v>144.91182000000001</v>
      </c>
      <c r="D36" s="205">
        <v>7.1054291653543231</v>
      </c>
      <c r="E36" s="197">
        <v>53</v>
      </c>
      <c r="F36" s="191">
        <v>64.150943396226396</v>
      </c>
      <c r="G36" s="191">
        <v>0</v>
      </c>
      <c r="H36" s="191">
        <v>35.849056603773597</v>
      </c>
      <c r="J36" s="194"/>
      <c r="K36" s="194"/>
      <c r="L36" s="194"/>
      <c r="M36" s="194"/>
      <c r="N36" s="177"/>
      <c r="O36" s="177"/>
      <c r="P36" s="190"/>
      <c r="Q36" s="180"/>
      <c r="R36" s="180"/>
      <c r="S36" s="11"/>
      <c r="T36" s="179"/>
      <c r="U36" s="179"/>
      <c r="V36" s="177"/>
      <c r="W36" s="177"/>
      <c r="Y36" s="11"/>
      <c r="Z36" s="179"/>
      <c r="AA36" s="179"/>
      <c r="AB36" s="11"/>
    </row>
    <row r="37" spans="1:28" ht="12.75" customHeight="1">
      <c r="A37" s="79" t="s">
        <v>37</v>
      </c>
      <c r="B37" s="206">
        <v>113.77931034482759</v>
      </c>
      <c r="C37" s="207">
        <v>111.04580199999999</v>
      </c>
      <c r="D37" s="208">
        <v>-2.402465207904001</v>
      </c>
      <c r="E37" s="198">
        <v>36</v>
      </c>
      <c r="F37" s="192">
        <v>41.6666666666667</v>
      </c>
      <c r="G37" s="192">
        <v>0</v>
      </c>
      <c r="H37" s="192">
        <v>58.3333333333333</v>
      </c>
      <c r="J37" s="194"/>
      <c r="K37" s="194"/>
      <c r="L37" s="194"/>
      <c r="M37" s="194"/>
      <c r="N37" s="177"/>
      <c r="O37" s="177"/>
      <c r="P37" s="190"/>
      <c r="Q37" s="180"/>
      <c r="R37" s="180"/>
      <c r="S37" s="11"/>
      <c r="T37" s="179"/>
      <c r="U37" s="179"/>
      <c r="V37" s="177"/>
      <c r="W37" s="177"/>
      <c r="Y37" s="11"/>
      <c r="Z37" s="179"/>
      <c r="AA37" s="179"/>
      <c r="AB37" s="11"/>
    </row>
    <row r="38" spans="1:28" ht="12.75" customHeight="1">
      <c r="A38" s="83" t="s">
        <v>38</v>
      </c>
      <c r="B38" s="203">
        <v>87.95</v>
      </c>
      <c r="C38" s="204">
        <v>87.684210500000006</v>
      </c>
      <c r="D38" s="205">
        <v>-0.30220523024445356</v>
      </c>
      <c r="E38" s="199">
        <v>6</v>
      </c>
      <c r="F38" s="191">
        <v>50</v>
      </c>
      <c r="G38" s="191">
        <v>0</v>
      </c>
      <c r="H38" s="191">
        <v>50</v>
      </c>
      <c r="J38" s="194"/>
      <c r="K38" s="194"/>
      <c r="L38" s="194"/>
      <c r="M38" s="194"/>
      <c r="N38" s="177"/>
      <c r="O38" s="177"/>
      <c r="P38" s="190"/>
      <c r="Q38" s="180"/>
      <c r="R38" s="180"/>
      <c r="S38" s="11"/>
      <c r="T38" s="179"/>
      <c r="U38" s="179"/>
      <c r="V38" s="177"/>
      <c r="W38" s="177"/>
      <c r="Y38" s="11"/>
      <c r="Z38" s="179"/>
      <c r="AA38" s="179"/>
      <c r="AB38" s="11"/>
    </row>
    <row r="39" spans="1:28" ht="12.75" customHeight="1">
      <c r="A39" s="79" t="s">
        <v>74</v>
      </c>
      <c r="B39" s="206">
        <v>130.35602094240838</v>
      </c>
      <c r="C39" s="207">
        <v>120.503226</v>
      </c>
      <c r="D39" s="208">
        <v>-7.558373499879508</v>
      </c>
      <c r="E39" s="196">
        <v>13</v>
      </c>
      <c r="F39" s="192">
        <v>23.076923076923102</v>
      </c>
      <c r="G39" s="192">
        <v>0</v>
      </c>
      <c r="H39" s="192">
        <v>76.923076923076906</v>
      </c>
      <c r="J39" s="194"/>
      <c r="K39" s="194"/>
      <c r="L39" s="194"/>
      <c r="M39" s="194"/>
      <c r="N39" s="177"/>
      <c r="O39" s="177"/>
      <c r="P39" s="190"/>
      <c r="Q39" s="180"/>
      <c r="R39" s="180"/>
      <c r="S39" s="11"/>
      <c r="T39" s="179"/>
      <c r="U39" s="179"/>
      <c r="V39" s="177"/>
      <c r="W39" s="177"/>
      <c r="Y39" s="11"/>
      <c r="Z39" s="179"/>
      <c r="AA39" s="179"/>
      <c r="AB39" s="11"/>
    </row>
    <row r="40" spans="1:28" ht="12.75" customHeight="1">
      <c r="A40" s="83" t="s">
        <v>73</v>
      </c>
      <c r="B40" s="203">
        <v>149.11111111111111</v>
      </c>
      <c r="C40" s="204">
        <v>100.47524799999999</v>
      </c>
      <c r="D40" s="205">
        <v>-32.617195827123709</v>
      </c>
      <c r="E40" s="197">
        <v>14</v>
      </c>
      <c r="F40" s="191">
        <v>0</v>
      </c>
      <c r="G40" s="191">
        <v>0</v>
      </c>
      <c r="H40" s="191">
        <v>100</v>
      </c>
      <c r="J40" s="194"/>
      <c r="K40" s="194"/>
      <c r="L40" s="194"/>
      <c r="M40" s="194"/>
      <c r="N40" s="177"/>
      <c r="O40" s="177"/>
      <c r="P40" s="190"/>
      <c r="Q40" s="180"/>
      <c r="R40" s="180"/>
      <c r="S40" s="11"/>
      <c r="T40" s="179"/>
      <c r="U40" s="179"/>
      <c r="V40" s="177"/>
      <c r="W40" s="177"/>
      <c r="Y40" s="11"/>
      <c r="Z40" s="179"/>
      <c r="AA40" s="179"/>
      <c r="AB40" s="11"/>
    </row>
    <row r="41" spans="1:28" ht="12.75" customHeight="1">
      <c r="A41" s="79" t="s">
        <v>41</v>
      </c>
      <c r="B41" s="206">
        <v>71.84482758620689</v>
      </c>
      <c r="C41" s="207">
        <v>47.745614000000003</v>
      </c>
      <c r="D41" s="208">
        <v>-33.543421838252925</v>
      </c>
      <c r="E41" s="198">
        <v>15</v>
      </c>
      <c r="F41" s="192">
        <v>6.6666666666666696</v>
      </c>
      <c r="G41" s="192">
        <v>0</v>
      </c>
      <c r="H41" s="192">
        <v>93.3333333333333</v>
      </c>
      <c r="J41" s="194"/>
      <c r="K41" s="194"/>
      <c r="L41" s="194"/>
      <c r="M41" s="194"/>
      <c r="N41" s="177"/>
      <c r="O41" s="177"/>
      <c r="P41" s="190"/>
      <c r="Q41" s="189"/>
      <c r="R41" s="189"/>
      <c r="S41" s="11"/>
      <c r="T41" s="177"/>
      <c r="U41" s="177"/>
      <c r="V41" s="177"/>
      <c r="W41" s="177"/>
      <c r="Y41" s="11"/>
      <c r="Z41" s="179"/>
      <c r="AA41" s="179"/>
      <c r="AB41" s="11"/>
    </row>
    <row r="42" spans="1:28" ht="12.75" customHeight="1">
      <c r="A42" s="85" t="s">
        <v>64</v>
      </c>
      <c r="B42" s="209">
        <v>184.15151515151516</v>
      </c>
      <c r="C42" s="210">
        <v>84.424999999999997</v>
      </c>
      <c r="D42" s="211">
        <v>-54.154599308869514</v>
      </c>
      <c r="E42" s="202">
        <v>23</v>
      </c>
      <c r="F42" s="191">
        <v>0</v>
      </c>
      <c r="G42" s="191">
        <v>0</v>
      </c>
      <c r="H42" s="191">
        <v>100</v>
      </c>
      <c r="J42" s="194"/>
      <c r="K42" s="194"/>
      <c r="L42" s="194"/>
      <c r="M42" s="194"/>
      <c r="N42" s="177"/>
      <c r="O42" s="177"/>
      <c r="P42" s="190"/>
      <c r="Q42" s="189"/>
      <c r="R42" s="189"/>
      <c r="S42" s="11"/>
      <c r="T42" s="177"/>
      <c r="U42" s="177"/>
      <c r="V42" s="177"/>
      <c r="W42" s="177"/>
      <c r="Y42" s="11"/>
      <c r="Z42" s="179"/>
      <c r="AA42" s="179"/>
      <c r="AB42" s="11"/>
    </row>
    <row r="43" spans="1:28" ht="28.5" customHeight="1">
      <c r="A43" s="442" t="s">
        <v>132</v>
      </c>
      <c r="B43" s="442"/>
      <c r="C43" s="442"/>
      <c r="D43" s="442"/>
      <c r="E43" s="442"/>
      <c r="F43" s="442"/>
      <c r="G43" s="442"/>
      <c r="H43" s="442"/>
      <c r="J43" s="194"/>
      <c r="K43" s="194"/>
      <c r="L43" s="194"/>
      <c r="M43" s="194"/>
      <c r="N43" s="177"/>
      <c r="O43" s="177"/>
      <c r="P43" s="190"/>
      <c r="Q43" s="189"/>
      <c r="R43" s="189"/>
      <c r="S43" s="11"/>
      <c r="T43" s="177"/>
      <c r="U43" s="177"/>
      <c r="V43" s="177"/>
      <c r="W43" s="177"/>
      <c r="Y43" s="11"/>
      <c r="Z43" s="179"/>
      <c r="AA43" s="179"/>
      <c r="AB43" s="11"/>
    </row>
    <row r="44" spans="1:28" ht="36.75" customHeight="1">
      <c r="A44" s="431" t="s">
        <v>110</v>
      </c>
      <c r="B44" s="431"/>
      <c r="C44" s="431"/>
      <c r="D44" s="431"/>
      <c r="E44" s="431"/>
      <c r="F44" s="431"/>
      <c r="G44" s="431"/>
      <c r="H44" s="431"/>
      <c r="J44" s="194"/>
      <c r="K44" s="194"/>
      <c r="L44" s="194"/>
      <c r="M44" s="194"/>
      <c r="N44" s="177"/>
      <c r="O44" s="177"/>
      <c r="P44" s="190"/>
      <c r="Q44" s="189"/>
      <c r="R44" s="189"/>
      <c r="S44" s="11"/>
      <c r="T44" s="177"/>
      <c r="U44" s="177"/>
      <c r="V44" s="177"/>
      <c r="W44" s="177"/>
      <c r="Y44" s="11"/>
      <c r="Z44" s="179"/>
      <c r="AA44" s="179"/>
      <c r="AB44" s="11"/>
    </row>
    <row r="45" spans="1:28" ht="12.75" customHeight="1">
      <c r="A45" s="86" t="s">
        <v>66</v>
      </c>
      <c r="B45" s="86"/>
      <c r="C45" s="86"/>
      <c r="D45" s="86"/>
      <c r="E45" s="86"/>
      <c r="F45" s="86"/>
      <c r="G45" s="86"/>
      <c r="H45" s="86"/>
      <c r="J45" s="178"/>
      <c r="K45" s="176"/>
      <c r="L45" s="186"/>
      <c r="N45" s="177"/>
      <c r="O45" s="177"/>
      <c r="P45" s="190"/>
      <c r="Q45" s="186"/>
      <c r="R45" s="186"/>
      <c r="S45" s="11"/>
      <c r="T45" s="177"/>
      <c r="U45" s="177"/>
      <c r="V45" s="177"/>
      <c r="W45" s="177"/>
      <c r="Z45" s="179"/>
      <c r="AA45" s="179"/>
    </row>
    <row r="46" spans="1:28" ht="12.75" customHeight="1">
      <c r="A46" s="431" t="s">
        <v>111</v>
      </c>
      <c r="B46" s="431"/>
      <c r="C46" s="431"/>
      <c r="D46" s="431"/>
      <c r="E46" s="431"/>
      <c r="F46" s="431"/>
      <c r="G46" s="431"/>
      <c r="H46" s="431"/>
      <c r="J46" s="178"/>
      <c r="K46" s="176"/>
      <c r="L46" s="177"/>
      <c r="N46" s="177"/>
      <c r="O46" s="177"/>
      <c r="P46" s="190"/>
      <c r="Q46" s="186"/>
      <c r="R46" s="186"/>
      <c r="S46" s="11"/>
      <c r="T46" s="177"/>
      <c r="U46" s="177"/>
      <c r="V46" s="177"/>
      <c r="W46" s="177"/>
      <c r="Z46" s="179"/>
      <c r="AA46" s="179"/>
    </row>
    <row r="47" spans="1:28" ht="12.75" customHeight="1">
      <c r="A47" s="431" t="s">
        <v>109</v>
      </c>
      <c r="B47" s="431"/>
      <c r="C47" s="431"/>
      <c r="D47" s="431"/>
      <c r="E47" s="431"/>
      <c r="F47" s="431"/>
      <c r="G47" s="431"/>
      <c r="H47" s="431"/>
      <c r="J47" s="178"/>
      <c r="K47" s="176"/>
      <c r="L47" s="177"/>
      <c r="N47" s="177"/>
      <c r="O47" s="177"/>
      <c r="P47" s="190"/>
      <c r="Q47" s="176"/>
      <c r="R47" s="176"/>
      <c r="V47" s="177"/>
      <c r="W47" s="177"/>
      <c r="Z47" s="179"/>
      <c r="AA47" s="179"/>
    </row>
    <row r="48" spans="1:28">
      <c r="A48" s="432" t="s">
        <v>134</v>
      </c>
      <c r="B48" s="432"/>
      <c r="C48" s="432"/>
      <c r="D48" s="432"/>
      <c r="E48" s="432"/>
      <c r="F48" s="432"/>
      <c r="G48" s="432"/>
      <c r="H48" s="432"/>
      <c r="J48" s="178"/>
      <c r="K48" s="176"/>
      <c r="L48" s="177"/>
      <c r="N48" s="177"/>
      <c r="O48" s="177"/>
      <c r="P48" s="190"/>
      <c r="Q48" s="176"/>
      <c r="V48" s="177"/>
      <c r="W48" s="177"/>
      <c r="Z48" s="179"/>
      <c r="AA48" s="179"/>
    </row>
    <row r="49" spans="10:27">
      <c r="J49" s="178"/>
      <c r="K49" s="176"/>
      <c r="L49" s="177"/>
      <c r="N49" s="177"/>
      <c r="O49" s="177"/>
      <c r="P49" s="190"/>
      <c r="Q49" s="176"/>
      <c r="V49" s="177"/>
      <c r="W49" s="177"/>
      <c r="Z49" s="179"/>
      <c r="AA49" s="179"/>
    </row>
    <row r="50" spans="10:27">
      <c r="J50" s="178"/>
      <c r="K50" s="176"/>
      <c r="L50" s="177"/>
      <c r="N50" s="177"/>
      <c r="O50" s="177"/>
      <c r="P50" s="190"/>
      <c r="Q50" s="176"/>
      <c r="V50" s="177"/>
      <c r="W50" s="177"/>
      <c r="Z50" s="179"/>
      <c r="AA50" s="179"/>
    </row>
    <row r="51" spans="10:27">
      <c r="J51" s="178"/>
      <c r="K51" s="176"/>
      <c r="L51" s="177"/>
      <c r="N51" s="177"/>
      <c r="O51" s="177"/>
      <c r="P51" s="190"/>
      <c r="Q51" s="176"/>
      <c r="V51" s="177"/>
      <c r="W51" s="177"/>
      <c r="Z51" s="179"/>
      <c r="AA51" s="179"/>
    </row>
    <row r="52" spans="10:27">
      <c r="J52" s="178"/>
      <c r="K52" s="176"/>
      <c r="L52" s="176"/>
      <c r="N52" s="177"/>
      <c r="O52" s="177"/>
      <c r="P52" s="190"/>
      <c r="Q52" s="176"/>
      <c r="V52" s="177"/>
      <c r="W52" s="177"/>
      <c r="Z52" s="179"/>
      <c r="AA52" s="179"/>
    </row>
    <row r="53" spans="10:27">
      <c r="O53" s="178"/>
      <c r="P53" s="178"/>
      <c r="Q53" s="176"/>
      <c r="V53" s="177"/>
      <c r="W53" s="177"/>
      <c r="Z53" s="179"/>
      <c r="AA53" s="179"/>
    </row>
    <row r="54" spans="10:27">
      <c r="O54" s="178"/>
      <c r="P54" s="178"/>
      <c r="Q54" s="176"/>
      <c r="V54" s="177"/>
      <c r="W54" s="177"/>
      <c r="Z54" s="179"/>
      <c r="AA54" s="179"/>
    </row>
    <row r="55" spans="10:27">
      <c r="O55" s="178"/>
      <c r="P55" s="178"/>
      <c r="Q55" s="176"/>
      <c r="V55" s="177"/>
      <c r="W55" s="177"/>
      <c r="Z55" s="179"/>
      <c r="AA55" s="179"/>
    </row>
    <row r="56" spans="10:27">
      <c r="O56" s="178"/>
      <c r="P56" s="178"/>
      <c r="Q56" s="176"/>
      <c r="R56" s="176"/>
      <c r="V56" s="177"/>
      <c r="W56" s="177"/>
      <c r="Z56" s="177"/>
      <c r="AA56" s="177"/>
    </row>
    <row r="57" spans="10:27">
      <c r="O57" s="178"/>
      <c r="P57" s="178"/>
      <c r="Q57" s="176"/>
      <c r="R57" s="176"/>
      <c r="V57" s="177"/>
      <c r="W57" s="177"/>
      <c r="Z57" s="177"/>
      <c r="AA57" s="177"/>
    </row>
    <row r="58" spans="10:27">
      <c r="O58" s="178"/>
      <c r="P58" s="178"/>
      <c r="Q58" s="176"/>
      <c r="R58" s="176"/>
      <c r="V58" s="177"/>
      <c r="W58" s="177"/>
      <c r="Z58" s="177"/>
      <c r="AA58" s="177"/>
    </row>
    <row r="59" spans="10:27">
      <c r="O59" s="178"/>
      <c r="P59" s="178"/>
      <c r="Q59" s="176"/>
      <c r="R59" s="176"/>
      <c r="V59" s="177"/>
      <c r="W59" s="177"/>
      <c r="Z59" s="177"/>
      <c r="AA59" s="177"/>
    </row>
    <row r="60" spans="10:27">
      <c r="O60" s="178"/>
      <c r="P60" s="178"/>
      <c r="Q60" s="176"/>
      <c r="R60" s="176"/>
      <c r="V60" s="177"/>
      <c r="W60" s="177"/>
      <c r="Z60" s="177"/>
      <c r="AA60" s="177"/>
    </row>
    <row r="61" spans="10:27">
      <c r="O61" s="178"/>
      <c r="P61" s="178"/>
      <c r="Q61" s="176"/>
      <c r="R61" s="176"/>
      <c r="V61" s="177"/>
      <c r="W61" s="177"/>
      <c r="Z61" s="177"/>
      <c r="AA61" s="177"/>
    </row>
    <row r="62" spans="10:27">
      <c r="O62" s="178"/>
      <c r="P62" s="178"/>
      <c r="Q62" s="176"/>
      <c r="R62" s="176"/>
      <c r="V62" s="177"/>
      <c r="W62" s="177"/>
      <c r="Z62" s="177"/>
      <c r="AA62" s="177"/>
    </row>
    <row r="63" spans="10:27">
      <c r="O63" s="178"/>
      <c r="P63" s="178"/>
      <c r="Q63" s="176"/>
      <c r="R63" s="176"/>
      <c r="V63" s="177"/>
      <c r="W63" s="177"/>
      <c r="Z63" s="177"/>
      <c r="AA63" s="177"/>
    </row>
    <row r="64" spans="10:27">
      <c r="O64" s="178"/>
      <c r="P64" s="178"/>
      <c r="Q64" s="176"/>
      <c r="R64" s="176"/>
      <c r="V64" s="177"/>
      <c r="W64" s="177"/>
      <c r="Z64" s="177"/>
      <c r="AA64" s="177"/>
    </row>
    <row r="65" spans="15:27">
      <c r="O65" s="178"/>
      <c r="P65" s="178"/>
      <c r="Q65" s="176"/>
      <c r="R65" s="176"/>
      <c r="V65" s="177"/>
      <c r="W65" s="177"/>
      <c r="Z65" s="177"/>
      <c r="AA65" s="177"/>
    </row>
    <row r="66" spans="15:27">
      <c r="O66" s="178"/>
      <c r="P66" s="178"/>
      <c r="Q66" s="176"/>
      <c r="R66" s="176"/>
      <c r="V66" s="177"/>
      <c r="W66" s="177"/>
      <c r="Z66" s="177"/>
      <c r="AA66" s="177"/>
    </row>
    <row r="67" spans="15:27">
      <c r="O67" s="178"/>
      <c r="P67" s="178"/>
      <c r="Q67" s="176"/>
      <c r="R67" s="176"/>
      <c r="V67" s="177"/>
      <c r="W67" s="177"/>
      <c r="Z67" s="177"/>
      <c r="AA67" s="177"/>
    </row>
    <row r="68" spans="15:27">
      <c r="O68" s="178"/>
      <c r="P68" s="178"/>
      <c r="Q68" s="176"/>
      <c r="R68" s="176"/>
      <c r="V68" s="177"/>
      <c r="W68" s="177"/>
      <c r="Z68" s="177"/>
      <c r="AA68" s="177"/>
    </row>
    <row r="69" spans="15:27">
      <c r="O69" s="178"/>
      <c r="P69" s="178"/>
      <c r="Q69" s="176"/>
      <c r="R69" s="176"/>
      <c r="V69" s="177"/>
      <c r="W69" s="177"/>
      <c r="Z69" s="177"/>
      <c r="AA69" s="177"/>
    </row>
    <row r="70" spans="15:27">
      <c r="O70" s="178"/>
      <c r="P70" s="178"/>
      <c r="Q70" s="176"/>
      <c r="R70" s="176"/>
      <c r="V70" s="177"/>
      <c r="W70" s="177"/>
      <c r="Z70" s="177"/>
      <c r="AA70" s="177"/>
    </row>
    <row r="71" spans="15:27">
      <c r="O71" s="178"/>
      <c r="P71" s="178"/>
      <c r="Q71" s="176"/>
      <c r="R71" s="176"/>
      <c r="V71" s="177"/>
      <c r="W71" s="177"/>
      <c r="Z71" s="177"/>
      <c r="AA71" s="177"/>
    </row>
  </sheetData>
  <mergeCells count="19">
    <mergeCell ref="A1:H1"/>
    <mergeCell ref="A2:H2"/>
    <mergeCell ref="B3:D3"/>
    <mergeCell ref="E3:E5"/>
    <mergeCell ref="F3:H3"/>
    <mergeCell ref="B5:C5"/>
    <mergeCell ref="F5:H5"/>
    <mergeCell ref="A3:A5"/>
    <mergeCell ref="A44:H44"/>
    <mergeCell ref="A46:H46"/>
    <mergeCell ref="A47:H47"/>
    <mergeCell ref="A48:H48"/>
    <mergeCell ref="B23:D23"/>
    <mergeCell ref="E23:E25"/>
    <mergeCell ref="F23:H23"/>
    <mergeCell ref="B25:C25"/>
    <mergeCell ref="F25:H25"/>
    <mergeCell ref="A43:H43"/>
    <mergeCell ref="A23:A25"/>
  </mergeCells>
  <hyperlinks>
    <hyperlink ref="A1:H1" location="Inhalt!A1" display="Zurück zu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34"/>
  <sheetViews>
    <sheetView showGridLines="0" zoomScaleNormal="100" workbookViewId="0">
      <selection sqref="A1:I1"/>
    </sheetView>
  </sheetViews>
  <sheetFormatPr baseColWidth="10" defaultRowHeight="15"/>
  <cols>
    <col min="1" max="1" width="7.140625" customWidth="1"/>
    <col min="2" max="4" width="10.7109375" customWidth="1"/>
    <col min="5" max="5" width="11.140625" customWidth="1"/>
    <col min="6" max="10" width="10.7109375" customWidth="1"/>
  </cols>
  <sheetData>
    <row r="1" spans="1:10" ht="22.5" customHeight="1">
      <c r="A1" s="371" t="s">
        <v>962</v>
      </c>
      <c r="B1" s="371"/>
      <c r="C1" s="371"/>
      <c r="D1" s="371"/>
      <c r="E1" s="371"/>
      <c r="F1" s="371"/>
      <c r="G1" s="371"/>
      <c r="H1" s="371"/>
      <c r="I1" s="371"/>
      <c r="J1" s="371"/>
    </row>
    <row r="2" spans="1:10" ht="32.25" customHeight="1">
      <c r="A2" s="446" t="s">
        <v>124</v>
      </c>
      <c r="B2" s="446"/>
      <c r="C2" s="446"/>
      <c r="D2" s="446"/>
      <c r="E2" s="446"/>
      <c r="F2" s="446"/>
      <c r="G2" s="446"/>
      <c r="H2" s="446"/>
      <c r="I2" s="446"/>
      <c r="J2" s="446"/>
    </row>
    <row r="3" spans="1:10" ht="15" customHeight="1">
      <c r="A3" s="443" t="s">
        <v>60</v>
      </c>
      <c r="B3" s="453" t="s">
        <v>129</v>
      </c>
      <c r="C3" s="437" t="s">
        <v>56</v>
      </c>
      <c r="D3" s="454"/>
      <c r="E3" s="453" t="s">
        <v>128</v>
      </c>
      <c r="F3" s="455" t="s">
        <v>101</v>
      </c>
      <c r="G3" s="456"/>
      <c r="H3" s="456"/>
      <c r="I3" s="456"/>
      <c r="J3" s="456"/>
    </row>
    <row r="4" spans="1:10" ht="12.75" customHeight="1">
      <c r="A4" s="444"/>
      <c r="B4" s="435"/>
      <c r="C4" s="459" t="s">
        <v>130</v>
      </c>
      <c r="D4" s="460"/>
      <c r="E4" s="435"/>
      <c r="F4" s="457"/>
      <c r="G4" s="458"/>
      <c r="H4" s="458"/>
      <c r="I4" s="458"/>
      <c r="J4" s="458"/>
    </row>
    <row r="5" spans="1:10" ht="28.5" customHeight="1">
      <c r="A5" s="444"/>
      <c r="B5" s="436"/>
      <c r="C5" s="461"/>
      <c r="D5" s="462"/>
      <c r="E5" s="435"/>
      <c r="F5" s="137" t="s">
        <v>102</v>
      </c>
      <c r="G5" s="137" t="s">
        <v>103</v>
      </c>
      <c r="H5" s="138" t="s">
        <v>104</v>
      </c>
      <c r="I5" s="137" t="s">
        <v>105</v>
      </c>
      <c r="J5" s="138" t="s">
        <v>106</v>
      </c>
    </row>
    <row r="6" spans="1:10" ht="13.5" customHeight="1">
      <c r="A6" s="445"/>
      <c r="B6" s="439" t="s">
        <v>53</v>
      </c>
      <c r="C6" s="440"/>
      <c r="D6" s="87" t="s">
        <v>48</v>
      </c>
      <c r="E6" s="141" t="s">
        <v>6</v>
      </c>
      <c r="F6" s="439" t="s">
        <v>48</v>
      </c>
      <c r="G6" s="441"/>
      <c r="H6" s="441"/>
      <c r="I6" s="139"/>
      <c r="J6" s="139"/>
    </row>
    <row r="7" spans="1:10" s="149" customFormat="1" ht="12.75" customHeight="1">
      <c r="A7" s="142" t="s">
        <v>26</v>
      </c>
      <c r="B7" s="143">
        <v>24858</v>
      </c>
      <c r="C7" s="144">
        <v>16481</v>
      </c>
      <c r="D7" s="219">
        <v>66.300587336068872</v>
      </c>
      <c r="E7" s="145">
        <v>402</v>
      </c>
      <c r="F7" s="146">
        <v>3.7</v>
      </c>
      <c r="G7" s="146">
        <v>25.6</v>
      </c>
      <c r="H7" s="146">
        <v>20.9</v>
      </c>
      <c r="I7" s="147">
        <v>31.1</v>
      </c>
      <c r="J7" s="148">
        <v>18.7</v>
      </c>
    </row>
    <row r="8" spans="1:10" s="149" customFormat="1" ht="12.75" customHeight="1">
      <c r="A8" s="150" t="s">
        <v>62</v>
      </c>
      <c r="B8" s="151">
        <v>3450</v>
      </c>
      <c r="C8" s="152">
        <v>1120</v>
      </c>
      <c r="D8" s="220">
        <v>32.463768115942024</v>
      </c>
      <c r="E8" s="153">
        <v>44</v>
      </c>
      <c r="F8" s="154">
        <v>18.2</v>
      </c>
      <c r="G8" s="154">
        <v>70.5</v>
      </c>
      <c r="H8" s="154">
        <v>11.4</v>
      </c>
      <c r="I8" s="155">
        <v>0</v>
      </c>
      <c r="J8" s="156">
        <v>0</v>
      </c>
    </row>
    <row r="9" spans="1:10" s="149" customFormat="1" ht="12.75" customHeight="1">
      <c r="A9" s="142" t="s">
        <v>63</v>
      </c>
      <c r="B9" s="157">
        <v>4323</v>
      </c>
      <c r="C9" s="158">
        <v>2340</v>
      </c>
      <c r="D9" s="221">
        <v>54.129077029840388</v>
      </c>
      <c r="E9" s="159">
        <v>96</v>
      </c>
      <c r="F9" s="160">
        <v>1</v>
      </c>
      <c r="G9" s="160">
        <v>40.6</v>
      </c>
      <c r="H9" s="160">
        <v>39.6</v>
      </c>
      <c r="I9" s="147">
        <v>18.8</v>
      </c>
      <c r="J9" s="148">
        <v>0</v>
      </c>
    </row>
    <row r="10" spans="1:10" s="149" customFormat="1" ht="12.75" customHeight="1">
      <c r="A10" s="150" t="s">
        <v>29</v>
      </c>
      <c r="B10" s="161">
        <v>726</v>
      </c>
      <c r="C10" s="162">
        <v>629</v>
      </c>
      <c r="D10" s="220">
        <v>86.639118457300285</v>
      </c>
      <c r="E10" s="163">
        <v>1</v>
      </c>
      <c r="F10" s="154" t="s">
        <v>107</v>
      </c>
      <c r="G10" s="154" t="s">
        <v>107</v>
      </c>
      <c r="H10" s="154" t="s">
        <v>107</v>
      </c>
      <c r="I10" s="155" t="s">
        <v>107</v>
      </c>
      <c r="J10" s="156" t="s">
        <v>107</v>
      </c>
    </row>
    <row r="11" spans="1:10" s="149" customFormat="1" ht="12.75" customHeight="1">
      <c r="A11" s="164" t="s">
        <v>30</v>
      </c>
      <c r="B11" s="165">
        <v>770</v>
      </c>
      <c r="C11" s="166">
        <v>719</v>
      </c>
      <c r="D11" s="221">
        <v>93.376623376623385</v>
      </c>
      <c r="E11" s="167">
        <v>18</v>
      </c>
      <c r="F11" s="160">
        <v>0</v>
      </c>
      <c r="G11" s="160">
        <v>0</v>
      </c>
      <c r="H11" s="160">
        <v>5.6000000000000005</v>
      </c>
      <c r="I11" s="147">
        <v>11.1</v>
      </c>
      <c r="J11" s="148">
        <v>83.3</v>
      </c>
    </row>
    <row r="12" spans="1:10" s="149" customFormat="1" ht="12.75" customHeight="1">
      <c r="A12" s="150" t="s">
        <v>31</v>
      </c>
      <c r="B12" s="161">
        <v>157</v>
      </c>
      <c r="C12" s="162">
        <v>132</v>
      </c>
      <c r="D12" s="220">
        <v>84.076433121019107</v>
      </c>
      <c r="E12" s="163">
        <v>2</v>
      </c>
      <c r="F12" s="154">
        <v>0</v>
      </c>
      <c r="G12" s="154">
        <v>0</v>
      </c>
      <c r="H12" s="154">
        <v>50</v>
      </c>
      <c r="I12" s="155">
        <v>0</v>
      </c>
      <c r="J12" s="156">
        <v>50</v>
      </c>
    </row>
    <row r="13" spans="1:10" s="149" customFormat="1" ht="12.75" customHeight="1">
      <c r="A13" s="164" t="s">
        <v>32</v>
      </c>
      <c r="B13" s="165">
        <v>384</v>
      </c>
      <c r="C13" s="166">
        <v>351</v>
      </c>
      <c r="D13" s="221">
        <v>90.123456790123456</v>
      </c>
      <c r="E13" s="167">
        <v>1</v>
      </c>
      <c r="F13" s="160" t="s">
        <v>107</v>
      </c>
      <c r="G13" s="160" t="s">
        <v>107</v>
      </c>
      <c r="H13" s="160" t="s">
        <v>107</v>
      </c>
      <c r="I13" s="147" t="s">
        <v>107</v>
      </c>
      <c r="J13" s="148" t="s">
        <v>107</v>
      </c>
    </row>
    <row r="14" spans="1:10" s="149" customFormat="1" ht="12.75" customHeight="1">
      <c r="A14" s="150" t="s">
        <v>980</v>
      </c>
      <c r="B14" s="161">
        <v>1627</v>
      </c>
      <c r="C14" s="162">
        <v>1115</v>
      </c>
      <c r="D14" s="220">
        <v>68.5</v>
      </c>
      <c r="E14" s="163">
        <v>26</v>
      </c>
      <c r="F14" s="154">
        <v>0</v>
      </c>
      <c r="G14" s="154">
        <v>7.7</v>
      </c>
      <c r="H14" s="154">
        <v>50</v>
      </c>
      <c r="I14" s="155">
        <v>42.3</v>
      </c>
      <c r="J14" s="156">
        <v>0</v>
      </c>
    </row>
    <row r="15" spans="1:10" s="149" customFormat="1" ht="12.75" customHeight="1">
      <c r="A15" s="164" t="s">
        <v>34</v>
      </c>
      <c r="B15" s="157">
        <v>617</v>
      </c>
      <c r="C15" s="158">
        <v>492</v>
      </c>
      <c r="D15" s="221">
        <v>79.740680713128043</v>
      </c>
      <c r="E15" s="159">
        <v>8</v>
      </c>
      <c r="F15" s="168">
        <v>0</v>
      </c>
      <c r="G15" s="168">
        <v>0</v>
      </c>
      <c r="H15" s="168">
        <v>12.5</v>
      </c>
      <c r="I15" s="169">
        <v>87.5</v>
      </c>
      <c r="J15" s="170">
        <v>0</v>
      </c>
    </row>
    <row r="16" spans="1:10" s="149" customFormat="1" ht="12.75" customHeight="1">
      <c r="A16" s="150" t="s">
        <v>979</v>
      </c>
      <c r="B16" s="161">
        <v>2474</v>
      </c>
      <c r="C16" s="162">
        <v>2239</v>
      </c>
      <c r="D16" s="220">
        <v>90.501212611156021</v>
      </c>
      <c r="E16" s="163">
        <v>46</v>
      </c>
      <c r="F16" s="154">
        <v>0</v>
      </c>
      <c r="G16" s="154">
        <v>0</v>
      </c>
      <c r="H16" s="154">
        <v>0</v>
      </c>
      <c r="I16" s="155">
        <v>37</v>
      </c>
      <c r="J16" s="156">
        <v>63</v>
      </c>
    </row>
    <row r="17" spans="1:13" s="149" customFormat="1" ht="12.75" customHeight="1">
      <c r="A17" s="164" t="s">
        <v>36</v>
      </c>
      <c r="B17" s="157">
        <v>4933</v>
      </c>
      <c r="C17" s="158">
        <v>3454</v>
      </c>
      <c r="D17" s="221">
        <v>70.018244475978108</v>
      </c>
      <c r="E17" s="159">
        <v>53</v>
      </c>
      <c r="F17" s="160">
        <v>0</v>
      </c>
      <c r="G17" s="160">
        <v>5.7</v>
      </c>
      <c r="H17" s="160">
        <v>41.5</v>
      </c>
      <c r="I17" s="147">
        <v>47.199999999999996</v>
      </c>
      <c r="J17" s="148">
        <v>5.7</v>
      </c>
    </row>
    <row r="18" spans="1:13" s="149" customFormat="1" ht="12.75" customHeight="1">
      <c r="A18" s="150" t="s">
        <v>981</v>
      </c>
      <c r="B18" s="161">
        <v>1359</v>
      </c>
      <c r="C18" s="162">
        <v>389</v>
      </c>
      <c r="D18" s="220">
        <v>28.623988226637231</v>
      </c>
      <c r="E18" s="163">
        <v>36</v>
      </c>
      <c r="F18" s="154">
        <v>16.7</v>
      </c>
      <c r="G18" s="154">
        <v>77.8</v>
      </c>
      <c r="H18" s="154">
        <v>5.6000000000000005</v>
      </c>
      <c r="I18" s="155">
        <v>0</v>
      </c>
      <c r="J18" s="156">
        <v>0</v>
      </c>
    </row>
    <row r="19" spans="1:13" s="149" customFormat="1" ht="12.75" customHeight="1">
      <c r="A19" s="164" t="s">
        <v>38</v>
      </c>
      <c r="B19" s="165">
        <v>265</v>
      </c>
      <c r="C19" s="166">
        <v>247</v>
      </c>
      <c r="D19" s="221">
        <v>93.20754716981132</v>
      </c>
      <c r="E19" s="167">
        <v>6</v>
      </c>
      <c r="F19" s="160">
        <v>0</v>
      </c>
      <c r="G19" s="160">
        <v>0</v>
      </c>
      <c r="H19" s="160">
        <v>0</v>
      </c>
      <c r="I19" s="147">
        <v>33.300000000000004</v>
      </c>
      <c r="J19" s="148">
        <v>66.7</v>
      </c>
    </row>
    <row r="20" spans="1:13" s="149" customFormat="1" ht="12.75" customHeight="1">
      <c r="A20" s="150" t="s">
        <v>39</v>
      </c>
      <c r="B20" s="151">
        <v>1342</v>
      </c>
      <c r="C20" s="152">
        <v>1191</v>
      </c>
      <c r="D20" s="220">
        <v>88.748137108792847</v>
      </c>
      <c r="E20" s="153">
        <v>13</v>
      </c>
      <c r="F20" s="154">
        <v>0</v>
      </c>
      <c r="G20" s="154">
        <v>0</v>
      </c>
      <c r="H20" s="154">
        <v>0</v>
      </c>
      <c r="I20" s="155">
        <v>53.800000000000004</v>
      </c>
      <c r="J20" s="156">
        <v>46.2</v>
      </c>
    </row>
    <row r="21" spans="1:13" s="149" customFormat="1" ht="12.75" customHeight="1">
      <c r="A21" s="164" t="s">
        <v>40</v>
      </c>
      <c r="B21" s="157">
        <v>771</v>
      </c>
      <c r="C21" s="158">
        <v>683</v>
      </c>
      <c r="D21" s="221">
        <v>88.586251621271074</v>
      </c>
      <c r="E21" s="159">
        <v>14</v>
      </c>
      <c r="F21" s="168">
        <v>0</v>
      </c>
      <c r="G21" s="168">
        <v>0</v>
      </c>
      <c r="H21" s="168">
        <v>0</v>
      </c>
      <c r="I21" s="169">
        <v>57.099999999999994</v>
      </c>
      <c r="J21" s="170">
        <v>42.9</v>
      </c>
    </row>
    <row r="22" spans="1:13" s="149" customFormat="1" ht="12.75" customHeight="1">
      <c r="A22" s="150" t="s">
        <v>41</v>
      </c>
      <c r="B22" s="161">
        <v>767</v>
      </c>
      <c r="C22" s="171">
        <v>636</v>
      </c>
      <c r="D22" s="222">
        <v>82.920469361147326</v>
      </c>
      <c r="E22" s="163">
        <v>15</v>
      </c>
      <c r="F22" s="154">
        <v>0</v>
      </c>
      <c r="G22" s="154">
        <v>0</v>
      </c>
      <c r="H22" s="154">
        <v>0</v>
      </c>
      <c r="I22" s="155">
        <v>80</v>
      </c>
      <c r="J22" s="156">
        <v>20</v>
      </c>
    </row>
    <row r="23" spans="1:13" s="149" customFormat="1" ht="12.75" customHeight="1">
      <c r="A23" s="215" t="s">
        <v>42</v>
      </c>
      <c r="B23" s="174">
        <v>893</v>
      </c>
      <c r="C23" s="175">
        <v>744</v>
      </c>
      <c r="D23" s="223">
        <v>83.314669699999996</v>
      </c>
      <c r="E23" s="172">
        <v>23</v>
      </c>
      <c r="F23" s="212">
        <v>0</v>
      </c>
      <c r="G23" s="212">
        <v>0</v>
      </c>
      <c r="H23" s="212">
        <v>13</v>
      </c>
      <c r="I23" s="213">
        <v>69.599999999999994</v>
      </c>
      <c r="J23" s="214">
        <v>17.399999999999999</v>
      </c>
    </row>
    <row r="24" spans="1:13" ht="45" customHeight="1">
      <c r="A24" s="451" t="s">
        <v>140</v>
      </c>
      <c r="B24" s="452"/>
      <c r="C24" s="452"/>
      <c r="D24" s="452"/>
      <c r="E24" s="452"/>
      <c r="F24" s="452"/>
      <c r="G24" s="452"/>
      <c r="H24" s="452"/>
      <c r="I24" s="452"/>
      <c r="J24" s="452"/>
      <c r="L24" s="64"/>
      <c r="M24" s="64"/>
    </row>
    <row r="25" spans="1:13" ht="13.15" customHeight="1">
      <c r="A25" s="431" t="s">
        <v>108</v>
      </c>
      <c r="B25" s="431"/>
      <c r="C25" s="431"/>
      <c r="D25" s="431"/>
      <c r="E25" s="431"/>
      <c r="F25" s="431"/>
      <c r="G25" s="431"/>
      <c r="H25" s="431"/>
      <c r="I25" s="431"/>
      <c r="J25" s="431"/>
    </row>
    <row r="26" spans="1:13" s="280" customFormat="1" ht="15" customHeight="1">
      <c r="A26" s="431" t="s">
        <v>976</v>
      </c>
      <c r="B26" s="431"/>
      <c r="C26" s="431"/>
      <c r="D26" s="431"/>
      <c r="E26" s="431"/>
      <c r="F26" s="431"/>
      <c r="G26" s="431"/>
      <c r="H26" s="431"/>
      <c r="I26" s="431"/>
      <c r="J26" s="431"/>
    </row>
    <row r="27" spans="1:13" ht="13.15" customHeight="1">
      <c r="A27" s="431" t="s">
        <v>977</v>
      </c>
      <c r="B27" s="431"/>
      <c r="C27" s="431"/>
      <c r="D27" s="431"/>
      <c r="E27" s="431"/>
      <c r="F27" s="431"/>
      <c r="G27" s="431"/>
      <c r="H27" s="431"/>
      <c r="I27" s="431"/>
      <c r="J27" s="431"/>
    </row>
    <row r="28" spans="1:13" ht="23.45" customHeight="1">
      <c r="A28" s="431" t="s">
        <v>978</v>
      </c>
      <c r="B28" s="431"/>
      <c r="C28" s="431"/>
      <c r="D28" s="431"/>
      <c r="E28" s="431"/>
      <c r="F28" s="431"/>
      <c r="G28" s="431"/>
      <c r="H28" s="431"/>
      <c r="I28" s="431"/>
      <c r="J28" s="431"/>
    </row>
    <row r="29" spans="1:13" s="280" customFormat="1" ht="15.6" customHeight="1">
      <c r="A29" s="431" t="s">
        <v>982</v>
      </c>
      <c r="B29" s="431"/>
      <c r="C29" s="431"/>
      <c r="D29" s="431"/>
      <c r="E29" s="431"/>
      <c r="F29" s="431"/>
      <c r="G29" s="431"/>
      <c r="H29" s="431"/>
      <c r="I29" s="431"/>
      <c r="J29" s="431"/>
    </row>
    <row r="30" spans="1:13" ht="12.75" customHeight="1">
      <c r="A30" s="432" t="s">
        <v>127</v>
      </c>
      <c r="B30" s="432"/>
      <c r="C30" s="432"/>
      <c r="D30" s="432"/>
      <c r="E30" s="432"/>
      <c r="F30" s="432"/>
      <c r="G30" s="432"/>
      <c r="H30" s="432"/>
      <c r="I30" s="140"/>
      <c r="J30" s="140"/>
    </row>
    <row r="32" spans="1:13">
      <c r="B32" s="45"/>
    </row>
    <row r="33" spans="1:3">
      <c r="A33" s="280"/>
      <c r="C33" s="45"/>
    </row>
    <row r="34" spans="1:3">
      <c r="A34" s="280"/>
    </row>
  </sheetData>
  <mergeCells count="17">
    <mergeCell ref="A25:J25"/>
    <mergeCell ref="A24:J24"/>
    <mergeCell ref="A1:J1"/>
    <mergeCell ref="A2:J2"/>
    <mergeCell ref="A3:A6"/>
    <mergeCell ref="B3:B5"/>
    <mergeCell ref="C3:D3"/>
    <mergeCell ref="E3:E5"/>
    <mergeCell ref="F3:J4"/>
    <mergeCell ref="C4:D5"/>
    <mergeCell ref="B6:C6"/>
    <mergeCell ref="F6:H6"/>
    <mergeCell ref="A26:J26"/>
    <mergeCell ref="A29:J29"/>
    <mergeCell ref="A27:J27"/>
    <mergeCell ref="A28:J28"/>
    <mergeCell ref="A30:H30"/>
  </mergeCells>
  <hyperlinks>
    <hyperlink ref="A1:J1" location="Inhalt!A1" display="Zurück zum Inhalt "/>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23"/>
  <sheetViews>
    <sheetView showGridLines="0" zoomScaleNormal="100" workbookViewId="0">
      <selection sqref="A1:I1"/>
    </sheetView>
  </sheetViews>
  <sheetFormatPr baseColWidth="10" defaultRowHeight="15"/>
  <cols>
    <col min="1" max="1" width="36.42578125" customWidth="1"/>
    <col min="2" max="2" width="11.140625" customWidth="1"/>
    <col min="3" max="3" width="9.42578125" customWidth="1"/>
    <col min="4" max="7" width="10.28515625" customWidth="1"/>
  </cols>
  <sheetData>
    <row r="1" spans="1:8" ht="22.5" customHeight="1">
      <c r="A1" s="358" t="s">
        <v>962</v>
      </c>
      <c r="B1" s="64"/>
      <c r="C1" s="64"/>
      <c r="D1" s="64"/>
      <c r="E1" s="64"/>
      <c r="F1" s="64"/>
      <c r="G1" s="64"/>
    </row>
    <row r="2" spans="1:8" ht="31.5" customHeight="1">
      <c r="A2" s="446" t="s">
        <v>125</v>
      </c>
      <c r="B2" s="446"/>
      <c r="C2" s="446"/>
      <c r="D2" s="446"/>
      <c r="E2" s="446"/>
      <c r="F2" s="446"/>
      <c r="G2" s="446"/>
      <c r="H2" s="3"/>
    </row>
    <row r="3" spans="1:8">
      <c r="A3" s="465" t="s">
        <v>82</v>
      </c>
      <c r="B3" s="466" t="s">
        <v>57</v>
      </c>
      <c r="C3" s="467"/>
      <c r="D3" s="470" t="s">
        <v>21</v>
      </c>
      <c r="E3" s="470"/>
      <c r="F3" s="470" t="s">
        <v>21</v>
      </c>
      <c r="G3" s="471"/>
      <c r="H3" s="3"/>
    </row>
    <row r="4" spans="1:8">
      <c r="A4" s="444"/>
      <c r="B4" s="468"/>
      <c r="C4" s="469"/>
      <c r="D4" s="88" t="s">
        <v>52</v>
      </c>
      <c r="E4" s="88" t="s">
        <v>49</v>
      </c>
      <c r="F4" s="88" t="s">
        <v>54</v>
      </c>
      <c r="G4" s="89" t="s">
        <v>58</v>
      </c>
      <c r="H4" s="3"/>
    </row>
    <row r="5" spans="1:8">
      <c r="A5" s="445"/>
      <c r="B5" s="87" t="s">
        <v>53</v>
      </c>
      <c r="C5" s="439" t="s">
        <v>48</v>
      </c>
      <c r="D5" s="441"/>
      <c r="E5" s="441"/>
      <c r="F5" s="441"/>
      <c r="G5" s="441"/>
      <c r="H5" s="3"/>
    </row>
    <row r="6" spans="1:8" ht="12.75" customHeight="1">
      <c r="A6" s="80" t="s">
        <v>83</v>
      </c>
      <c r="B6" s="90">
        <v>8294564</v>
      </c>
      <c r="C6" s="91">
        <v>100</v>
      </c>
      <c r="D6" s="109">
        <v>100</v>
      </c>
      <c r="E6" s="92">
        <v>100</v>
      </c>
      <c r="F6" s="109">
        <v>100</v>
      </c>
      <c r="G6" s="92">
        <v>100</v>
      </c>
      <c r="H6" s="3"/>
    </row>
    <row r="7" spans="1:8" ht="12.75" customHeight="1">
      <c r="A7" s="93" t="s">
        <v>84</v>
      </c>
      <c r="B7" s="94">
        <v>317610</v>
      </c>
      <c r="C7" s="95">
        <v>3.8295804336430499</v>
      </c>
      <c r="D7" s="110">
        <v>3.779719444930393</v>
      </c>
      <c r="E7" s="96">
        <v>4.3154052597765942</v>
      </c>
      <c r="F7" s="114">
        <v>4.8523837492428532</v>
      </c>
      <c r="G7" s="96">
        <v>2.7576468310826812</v>
      </c>
      <c r="H7" s="3"/>
    </row>
    <row r="8" spans="1:8" ht="12.75" customHeight="1">
      <c r="A8" s="97" t="s">
        <v>3</v>
      </c>
      <c r="B8" s="98">
        <v>97982</v>
      </c>
      <c r="C8" s="99">
        <v>1.1819668881932794</v>
      </c>
      <c r="D8" s="111">
        <v>1.1477808754411423</v>
      </c>
      <c r="E8" s="100">
        <v>1.5150612397156653</v>
      </c>
      <c r="F8" s="115">
        <v>1.3933151500287544</v>
      </c>
      <c r="G8" s="100">
        <v>0.960466527127951</v>
      </c>
    </row>
    <row r="9" spans="1:8" ht="12.75" customHeight="1">
      <c r="A9" s="101" t="s">
        <v>45</v>
      </c>
      <c r="B9" s="102">
        <v>4600</v>
      </c>
      <c r="C9" s="103">
        <v>5.5458008401647149E-2</v>
      </c>
      <c r="D9" s="112">
        <v>5.3067351402110677E-2</v>
      </c>
      <c r="E9" s="104">
        <v>7.8751580212629263E-2</v>
      </c>
      <c r="F9" s="116">
        <v>6.4482643991016247E-2</v>
      </c>
      <c r="G9" s="104">
        <v>4.5999875062067735E-2</v>
      </c>
    </row>
    <row r="10" spans="1:8" ht="12.75" customHeight="1">
      <c r="A10" s="97" t="s">
        <v>46</v>
      </c>
      <c r="B10" s="98">
        <v>10382</v>
      </c>
      <c r="C10" s="99">
        <v>0.12516631374476103</v>
      </c>
      <c r="D10" s="111">
        <v>0.12299076532372945</v>
      </c>
      <c r="E10" s="100">
        <v>0.14636395664518267</v>
      </c>
      <c r="F10" s="115">
        <v>0.14795433111566753</v>
      </c>
      <c r="G10" s="100">
        <v>0.10128367552581956</v>
      </c>
    </row>
    <row r="11" spans="1:8" ht="12.75" customHeight="1">
      <c r="A11" s="101" t="s">
        <v>5</v>
      </c>
      <c r="B11" s="102">
        <v>29704</v>
      </c>
      <c r="C11" s="103">
        <v>0.35811406120924499</v>
      </c>
      <c r="D11" s="112">
        <v>0.36152797813922893</v>
      </c>
      <c r="E11" s="104">
        <v>0.32485026837709574</v>
      </c>
      <c r="F11" s="116">
        <v>0.48638808373932424</v>
      </c>
      <c r="G11" s="104">
        <v>0.22367840482408566</v>
      </c>
    </row>
    <row r="12" spans="1:8" ht="12.75" customHeight="1">
      <c r="A12" s="97" t="s">
        <v>67</v>
      </c>
      <c r="B12" s="98">
        <v>23903</v>
      </c>
      <c r="C12" s="99">
        <v>0.28958725256686185</v>
      </c>
      <c r="D12" s="111">
        <v>0.28955737681382132</v>
      </c>
      <c r="E12" s="100">
        <v>0.28987834953267155</v>
      </c>
      <c r="F12" s="115">
        <v>0.36270014769517545</v>
      </c>
      <c r="G12" s="100">
        <v>0.21296238454660987</v>
      </c>
    </row>
    <row r="13" spans="1:8" ht="12.75" customHeight="1">
      <c r="A13" s="101" t="s">
        <v>59</v>
      </c>
      <c r="B13" s="102">
        <v>77116</v>
      </c>
      <c r="C13" s="103">
        <v>0.92810182669034802</v>
      </c>
      <c r="D13" s="112">
        <v>0.90217156068528137</v>
      </c>
      <c r="E13" s="104">
        <v>1.1807556006880402</v>
      </c>
      <c r="F13" s="116">
        <v>1.1342537129351431</v>
      </c>
      <c r="G13" s="104">
        <v>0.71204744876001569</v>
      </c>
    </row>
    <row r="14" spans="1:8" ht="12.75" customHeight="1">
      <c r="A14" s="97" t="s">
        <v>4</v>
      </c>
      <c r="B14" s="98">
        <v>37852</v>
      </c>
      <c r="C14" s="99">
        <v>0.45598538994936927</v>
      </c>
      <c r="D14" s="111">
        <v>0.47069358177503379</v>
      </c>
      <c r="E14" s="100">
        <v>0.31267485959422214</v>
      </c>
      <c r="F14" s="115">
        <v>0.74959601164127299</v>
      </c>
      <c r="G14" s="100">
        <v>0.14827120222636433</v>
      </c>
    </row>
    <row r="15" spans="1:8" ht="12.75" customHeight="1">
      <c r="A15" s="101" t="s">
        <v>68</v>
      </c>
      <c r="B15" s="102">
        <v>15447</v>
      </c>
      <c r="C15" s="103">
        <v>0.18623040343048772</v>
      </c>
      <c r="D15" s="112">
        <v>0.1828510567475031</v>
      </c>
      <c r="E15" s="104">
        <v>0.21915735809172487</v>
      </c>
      <c r="F15" s="116">
        <v>0.224947126352292</v>
      </c>
      <c r="G15" s="104">
        <v>0.1456539253844002</v>
      </c>
    </row>
    <row r="16" spans="1:8" ht="12.75" customHeight="1">
      <c r="A16" s="97" t="s">
        <v>69</v>
      </c>
      <c r="B16" s="98">
        <v>9961</v>
      </c>
      <c r="C16" s="99">
        <v>0.12009070036713201</v>
      </c>
      <c r="D16" s="111">
        <v>0.11562620803996961</v>
      </c>
      <c r="E16" s="100">
        <v>0.16359086481669532</v>
      </c>
      <c r="F16" s="115">
        <v>0.15535204767145092</v>
      </c>
      <c r="G16" s="100">
        <v>8.3135576668804112E-2</v>
      </c>
    </row>
    <row r="17" spans="1:7" ht="12.75" customHeight="1">
      <c r="A17" s="105" t="s">
        <v>47</v>
      </c>
      <c r="B17" s="106">
        <v>10690</v>
      </c>
      <c r="C17" s="107">
        <v>0.12887958908991479</v>
      </c>
      <c r="D17" s="113">
        <v>0.13345269056257242</v>
      </c>
      <c r="E17" s="108">
        <v>8.4321182102667189E-2</v>
      </c>
      <c r="F17" s="117">
        <v>0.1333944940727563</v>
      </c>
      <c r="G17" s="108">
        <v>0.12414781095656284</v>
      </c>
    </row>
    <row r="18" spans="1:7" ht="12.75" customHeight="1">
      <c r="A18" s="463" t="s">
        <v>85</v>
      </c>
      <c r="B18" s="463"/>
      <c r="C18" s="463"/>
      <c r="D18" s="463"/>
      <c r="E18" s="463"/>
      <c r="F18" s="463"/>
      <c r="G18" s="463"/>
    </row>
    <row r="19" spans="1:7" ht="12.75" customHeight="1">
      <c r="A19" s="464" t="s">
        <v>81</v>
      </c>
      <c r="B19" s="464"/>
      <c r="C19" s="464"/>
      <c r="D19" s="464"/>
      <c r="E19" s="464"/>
      <c r="F19" s="464"/>
      <c r="G19" s="464"/>
    </row>
    <row r="20" spans="1:7" ht="12.75" customHeight="1">
      <c r="A20" s="464" t="s">
        <v>131</v>
      </c>
      <c r="B20" s="464"/>
      <c r="C20" s="464"/>
      <c r="D20" s="464"/>
      <c r="E20" s="464"/>
      <c r="F20" s="464"/>
      <c r="G20" s="464"/>
    </row>
    <row r="23" spans="1:7">
      <c r="C23" s="131"/>
    </row>
  </sheetData>
  <mergeCells count="9">
    <mergeCell ref="A2:G2"/>
    <mergeCell ref="A18:G18"/>
    <mergeCell ref="A19:G19"/>
    <mergeCell ref="A20:G20"/>
    <mergeCell ref="A3:A5"/>
    <mergeCell ref="B3:C4"/>
    <mergeCell ref="D3:E3"/>
    <mergeCell ref="F3:G3"/>
    <mergeCell ref="C5:G5"/>
  </mergeCells>
  <hyperlinks>
    <hyperlink ref="A1" location="Inhalt!A1" display="Zurück zum Inhalt "/>
  </hyperlink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Abb. D5-4A</vt:lpstr>
      <vt:lpstr>Tab. D5-1A</vt:lpstr>
      <vt:lpstr>Tab. D5-2A</vt:lpstr>
      <vt:lpstr>Tab. D5-3A</vt:lpstr>
      <vt:lpstr>Tab. D5-4web</vt:lpstr>
      <vt:lpstr>Tab. D5-5web</vt:lpstr>
      <vt:lpstr>Tab. D5-6web</vt:lpstr>
      <vt:lpstr>Tab. D5-7web</vt:lpstr>
      <vt:lpstr>Tab. D5-8web</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Autor</cp:lastModifiedBy>
  <cp:lastPrinted>2018-02-28T18:24:00Z</cp:lastPrinted>
  <dcterms:created xsi:type="dcterms:W3CDTF">2017-12-06T10:21:00Z</dcterms:created>
  <dcterms:modified xsi:type="dcterms:W3CDTF">2018-06-20T09:19:43Z</dcterms:modified>
</cp:coreProperties>
</file>