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110" windowHeight="8610" activeTab="1"/>
  </bookViews>
  <sheets>
    <sheet name="Inhalt" sheetId="7" r:id="rId1"/>
    <sheet name="Tab. D4-1A" sheetId="6" r:id="rId2"/>
    <sheet name="Tab. D4-2web" sheetId="8" r:id="rId3"/>
    <sheet name="Tab. D4-3web" sheetId="9" r:id="rId4"/>
  </sheets>
  <externalReferences>
    <externalReference r:id="rId5"/>
    <externalReference r:id="rId6"/>
    <externalReference r:id="rId7"/>
  </externalReferences>
  <definedNames>
    <definedName name="____C22b7" localSheetId="2">#REF!</definedName>
    <definedName name="____C22b7" localSheetId="3">#REF!</definedName>
    <definedName name="____C22b7">#REF!</definedName>
    <definedName name="___C22b7" localSheetId="2">#REF!</definedName>
    <definedName name="___C22b7" localSheetId="3">#REF!</definedName>
    <definedName name="___C22b7">#REF!</definedName>
    <definedName name="__123Graph_A" localSheetId="2" hidden="1">[1]Daten!#REF!</definedName>
    <definedName name="__123Graph_A" localSheetId="3" hidden="1">[1]Daten!#REF!</definedName>
    <definedName name="__123Graph_A" hidden="1">[1]Daten!#REF!</definedName>
    <definedName name="__123Graph_B" localSheetId="2" hidden="1">[1]Daten!#REF!</definedName>
    <definedName name="__123Graph_B" localSheetId="3" hidden="1">[1]Daten!#REF!</definedName>
    <definedName name="__123Graph_B" hidden="1">[1]Daten!#REF!</definedName>
    <definedName name="__123Graph_C" localSheetId="2" hidden="1">[1]Daten!#REF!</definedName>
    <definedName name="__123Graph_C" localSheetId="3" hidden="1">[1]Daten!#REF!</definedName>
    <definedName name="__123Graph_C" hidden="1">[1]Daten!#REF!</definedName>
    <definedName name="__123Graph_D" localSheetId="2" hidden="1">[1]Daten!#REF!</definedName>
    <definedName name="__123Graph_D" localSheetId="3" hidden="1">[1]Daten!#REF!</definedName>
    <definedName name="__123Graph_D" hidden="1">[1]Daten!#REF!</definedName>
    <definedName name="__123Graph_E" localSheetId="2" hidden="1">[1]Daten!#REF!</definedName>
    <definedName name="__123Graph_E" localSheetId="3" hidden="1">[1]Daten!#REF!</definedName>
    <definedName name="__123Graph_E" hidden="1">[1]Daten!#REF!</definedName>
    <definedName name="__123Graph_F" hidden="1">[1]Daten!#REF!</definedName>
    <definedName name="__123Graph_X" hidden="1">[1]Daten!#REF!</definedName>
    <definedName name="__C22b7">#REF!</definedName>
    <definedName name="_C22b7">#REF!</definedName>
    <definedName name="_Fill" hidden="1">#REF!</definedName>
    <definedName name="Alle">[2]MZ_Daten!$E$1:$E$65536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bb">#REF!</definedName>
    <definedName name="BERUFSFACHSCHULE">[2]MZ_Daten!$T$1:$T$65536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VJ">[2]MZ_Daten!$R$1:$R$65536</definedName>
    <definedName name="DOKPROT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H">[2]MZ_Daten!$X$1:$X$65536</definedName>
    <definedName name="Hochschulreife">[2]MZ_Daten!$L$1:$L$65536</definedName>
    <definedName name="Key_3_Schule">#REF!</definedName>
    <definedName name="Key_4_Schule">#REF!</definedName>
    <definedName name="Key_5_Schule">#REF!</definedName>
    <definedName name="Key_5er">[2]MZ_Daten!$AM$1:$AM$65536</definedName>
    <definedName name="Key_6_Schule">#REF!</definedName>
    <definedName name="LEERE">[2]MZ_Daten!$S$1:$S$65536</definedName>
    <definedName name="m">#REF!</definedName>
    <definedName name="MAKROER1">#REF!</definedName>
    <definedName name="MAKROER2">#REF!</definedName>
    <definedName name="n">#REF!</definedName>
    <definedName name="nn">#REF!</definedName>
    <definedName name="NochInSchule">[2]MZ_Daten!$G$1:$G$65536</definedName>
    <definedName name="NW">[3]schulform!$C$20</definedName>
    <definedName name="POS">[2]MZ_Daten!$I$1:$I$65536</definedName>
    <definedName name="PROMOTION">[2]MZ_Daten!$Z$1:$Z$65536</definedName>
    <definedName name="PROT01VK">#REF!</definedName>
    <definedName name="Realschule">[2]MZ_Daten!$J$1:$J$65536</definedName>
    <definedName name="UNI">[2]MZ_Daten!$Y$1:$Y$65536</definedName>
    <definedName name="VerwFH">[2]MZ_Daten!$W$1:$W$65536</definedName>
    <definedName name="VolksHauptschule">[2]MZ_Daten!$H$1:$H$65536</definedName>
  </definedNames>
  <calcPr calcId="145621"/>
</workbook>
</file>

<file path=xl/calcChain.xml><?xml version="1.0" encoding="utf-8"?>
<calcChain xmlns="http://schemas.openxmlformats.org/spreadsheetml/2006/main">
  <c r="M23" i="9" l="1"/>
  <c r="I23" i="9"/>
  <c r="E23" i="9"/>
  <c r="M22" i="9"/>
  <c r="I22" i="9"/>
  <c r="E22" i="9"/>
  <c r="M21" i="9"/>
  <c r="I21" i="9"/>
  <c r="E21" i="9"/>
  <c r="M20" i="9"/>
  <c r="I20" i="9"/>
  <c r="E20" i="9"/>
  <c r="M19" i="9"/>
  <c r="I19" i="9"/>
  <c r="E19" i="9"/>
  <c r="M18" i="9"/>
  <c r="I18" i="9"/>
  <c r="E18" i="9"/>
  <c r="M17" i="9"/>
  <c r="I17" i="9"/>
  <c r="E17" i="9"/>
  <c r="M16" i="9"/>
  <c r="I16" i="9"/>
  <c r="E16" i="9"/>
  <c r="M15" i="9"/>
  <c r="I15" i="9"/>
  <c r="E15" i="9"/>
  <c r="M14" i="9"/>
  <c r="I14" i="9"/>
  <c r="E14" i="9"/>
  <c r="M13" i="9"/>
  <c r="I13" i="9"/>
  <c r="E13" i="9"/>
  <c r="M12" i="9"/>
  <c r="I12" i="9"/>
  <c r="E12" i="9"/>
  <c r="M11" i="9"/>
  <c r="I11" i="9"/>
  <c r="E11" i="9"/>
  <c r="M10" i="9"/>
  <c r="I10" i="9"/>
  <c r="E10" i="9"/>
  <c r="M9" i="9"/>
  <c r="I9" i="9"/>
  <c r="E9" i="9"/>
  <c r="M8" i="9"/>
  <c r="I8" i="9"/>
  <c r="E8" i="9"/>
  <c r="L7" i="9"/>
  <c r="M7" i="9" s="1"/>
  <c r="I7" i="9"/>
  <c r="H7" i="9"/>
  <c r="D7" i="9"/>
  <c r="E7" i="9" s="1"/>
</calcChain>
</file>

<file path=xl/sharedStrings.xml><?xml version="1.0" encoding="utf-8"?>
<sst xmlns="http://schemas.openxmlformats.org/spreadsheetml/2006/main" count="251" uniqueCount="81">
  <si>
    <t>Land</t>
  </si>
  <si>
    <t xml:space="preserve">Anzahl </t>
  </si>
  <si>
    <t>D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</si>
  <si>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</si>
  <si>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</si>
  <si>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</si>
  <si>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</si>
  <si>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</si>
  <si>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</si>
  <si>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</si>
  <si>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</si>
  <si>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</si>
  <si>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</si>
  <si>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</si>
  <si>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</si>
  <si>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</si>
  <si>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</si>
  <si>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</si>
  <si>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</si>
  <si>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-</t>
  </si>
  <si>
    <t xml:space="preserve">Berufliche Fächer </t>
  </si>
  <si>
    <t xml:space="preserve">Deutsch </t>
  </si>
  <si>
    <t xml:space="preserve">Fremd-sprachen </t>
  </si>
  <si>
    <t xml:space="preserve">Sonstige </t>
  </si>
  <si>
    <r>
      <t>in %</t>
    </r>
    <r>
      <rPr>
        <vertAlign val="superscript"/>
        <sz val="9"/>
        <color theme="1"/>
        <rFont val="Arial"/>
        <family val="2"/>
      </rPr>
      <t>1)</t>
    </r>
  </si>
  <si>
    <r>
      <t>in %</t>
    </r>
    <r>
      <rPr>
        <vertAlign val="superscript"/>
        <sz val="9"/>
        <color theme="1"/>
        <rFont val="Arial"/>
        <family val="2"/>
      </rPr>
      <t>2)</t>
    </r>
  </si>
  <si>
    <t>Quelle: Sekretariat der KMK, Einstellung von Lehrkräften</t>
  </si>
  <si>
    <t>Davon</t>
  </si>
  <si>
    <t xml:space="preserve">Allgemein-bildende Fächer </t>
  </si>
  <si>
    <t xml:space="preserve">1) In Prozent aller neueingestellten Seiteneinsteigerinnen und -einsteiger. </t>
  </si>
  <si>
    <t>Tab. D4-1A: Durch neueingestellte Seiteneinsteigerinnen und -einsteiger besetzte Lehrerstellen 2016 nach Fächergruppen</t>
  </si>
  <si>
    <t xml:space="preserve">2) In Prozent aller neu eingestellten Seiteneinsteigerinnen und -einsteiger, die allgemeinbildende Fächer unterrichten. </t>
  </si>
  <si>
    <t xml:space="preserve">Insge-      samt </t>
  </si>
  <si>
    <t xml:space="preserve">Mathe-matik </t>
  </si>
  <si>
    <t xml:space="preserve">Natur-wissen-schaften </t>
  </si>
  <si>
    <t>Sonder-pädago-gische Förder-schwer-punkte</t>
  </si>
  <si>
    <t xml:space="preserve">Zurück zum Inhalt </t>
  </si>
  <si>
    <t xml:space="preserve">Inhalt </t>
  </si>
  <si>
    <t>Tabellen/Abbildungen aus dem Anhang der Buchpublikation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</si>
  <si>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</si>
  <si>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</si>
  <si>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</si>
  <si>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</si>
  <si>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</si>
  <si>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</si>
  <si>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</si>
  <si>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</si>
  <si>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</si>
  <si>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</si>
  <si>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</si>
  <si>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</si>
  <si>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</si>
  <si>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</si>
  <si>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</si>
  <si>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</si>
  <si>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 xml:space="preserve">Tab. D4-2web: Hauptberufliche Lehrkräfte* an allgemeinbildenden und beruflichen Schulen 2006/07, 2011/12 und 2016/17 nach Altersgruppen und Ländern </t>
  </si>
  <si>
    <t xml:space="preserve">Insgesamt </t>
  </si>
  <si>
    <t xml:space="preserve">Davon im Alter von … bis … Jahren </t>
  </si>
  <si>
    <t xml:space="preserve">Unter 30 </t>
  </si>
  <si>
    <t>30-50</t>
  </si>
  <si>
    <t>50-60</t>
  </si>
  <si>
    <t>60-65</t>
  </si>
  <si>
    <t>Über 65</t>
  </si>
  <si>
    <t xml:space="preserve">Ohne Angabe </t>
  </si>
  <si>
    <t>in %</t>
  </si>
  <si>
    <t xml:space="preserve">Allgemeinbildende und berufliche Schulen </t>
  </si>
  <si>
    <t xml:space="preserve">Darunter: Allgemeinbildende Schulen </t>
  </si>
  <si>
    <t>* Voll- und teilzeitbeschäftigte Lehrkräfte an allen Schularten, ohne stundenweise Beschäftigte.</t>
  </si>
  <si>
    <t>Quelle: Statistische Ämter des Bundes und der Länder, Schulstatistik 2016/17, eigene Berechnungen</t>
  </si>
  <si>
    <t>Tab. D4-3web: Neu eingestellte Lehrkräfte und Seiteneinsteigerinnen und -einsteiger 2006, 2011 und 2016 nach Ländern</t>
  </si>
  <si>
    <t xml:space="preserve">Neueinstellungen </t>
  </si>
  <si>
    <t>Darunter</t>
  </si>
  <si>
    <t>Seiteneinsteiger</t>
  </si>
  <si>
    <r>
      <t>in %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</si>
  <si>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r>
      <t>in %</t>
    </r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</t>
    </r>
  </si>
  <si>
    <t>Anzahl</t>
  </si>
  <si>
    <t>1) Anteil der Neueinstellungen in den öffentlichen Schuldienst in Prozent des Lehrerbestands (Vorjahr) an öffentlichen Schulen.</t>
  </si>
  <si>
    <t>2) Anteil der neueingestellten Seiteneinsteigerinnen und -einsteiger in Prozent  der Neueinstellungen in den öffentlichen Schuldienst.</t>
  </si>
  <si>
    <t>Zurück zum Inhalt</t>
  </si>
  <si>
    <t>Ergänzende Tabellen/Abbildungen im Internet</t>
  </si>
  <si>
    <t xml:space="preserve">Tab. D4-2web: Hauptberufliche Lehrkräfte an allgemeinbildenden und beruflichen Schulen 2006/07, 2011/12 und 2016/17 nach Altersgruppen und Ländern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</si>
</sst>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\ ###\ ##0;\-#\ ###\ ##0;\-;@"/>
    <numFmt numFmtId="165" formatCode="_-* #,##0.00\ &quot;DM&quot;_-;\-* #,##0.00\ &quot;DM&quot;_-;_-* &quot;-&quot;??\ &quot;DM&quot;_-;_-@_-"/>
    <numFmt numFmtId="166" formatCode="#,##0\ \ ;\-#,##0;&quot;-  &quot;"/>
    <numFmt numFmtId="167" formatCode="_-* #,##0.00\ [$€-1]_-;\-* #,##0.00\ [$€-1]_-;_-* &quot;-&quot;??\ [$€-1]_-"/>
    <numFmt numFmtId="168" formatCode="###\ ###\ ###__"/>
    <numFmt numFmtId="169" formatCode="###\ ###\ ###\ \ ;\-###\ ###\ ###\ \ ;\-\ \ ;@\ *."/>
    <numFmt numFmtId="170" formatCode="#,##0_);\(#,##0\)"/>
    <numFmt numFmtId="171" formatCode="0.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sz val="10"/>
      <color theme="1"/>
      <name val="MetaNormalLF-Roman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1"/>
      <color indexed="9"/>
      <name val="Calibri"/>
      <family val="2"/>
    </font>
    <font>
      <b/>
      <sz val="10"/>
      <color rgb="FF3F3F3F"/>
      <name val="MetaNormalLF-Roman"/>
      <family val="2"/>
    </font>
    <font>
      <b/>
      <sz val="10"/>
      <color rgb="FFFA7D00"/>
      <name val="MetaNormalLF-Roman"/>
      <family val="2"/>
    </font>
    <font>
      <sz val="10"/>
      <color rgb="FF3F3F76"/>
      <name val="MetaNormalLF-Roman"/>
      <family val="2"/>
    </font>
    <font>
      <b/>
      <sz val="10"/>
      <color theme="1"/>
      <name val="MetaNormalLF-Roman"/>
      <family val="2"/>
    </font>
    <font>
      <i/>
      <sz val="10"/>
      <color rgb="FF7F7F7F"/>
      <name val="MetaNormalLF-Roman"/>
      <family val="2"/>
    </font>
    <font>
      <sz val="10"/>
      <color rgb="FF006100"/>
      <name val="MetaNormalLF-Roman"/>
      <family val="2"/>
    </font>
    <font>
      <sz val="12"/>
      <color indexed="12"/>
      <name val="MetaNormalLF-Roman"/>
      <family val="2"/>
    </font>
    <font>
      <u/>
      <sz val="11"/>
      <color rgb="FF0000FF"/>
      <name val="Calibri"/>
      <family val="2"/>
      <scheme val="minor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sz val="12"/>
      <name val="MetaNormalLF-Roman"/>
      <family val="2"/>
    </font>
    <font>
      <sz val="10"/>
      <name val="Arial"/>
      <family val="2"/>
    </font>
    <font>
      <sz val="10"/>
      <name val="MetaNormalLF-Roman"/>
      <family val="2"/>
    </font>
    <font>
      <sz val="9.5"/>
      <color rgb="FF000000"/>
      <name val="Albany AMT"/>
    </font>
    <font>
      <sz val="12"/>
      <name val="Arial"/>
      <family val="2"/>
    </font>
    <font>
      <sz val="12"/>
      <name val="Arial MT"/>
    </font>
    <font>
      <sz val="10"/>
      <name val="MetaNormalLF-Roman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b/>
      <u/>
      <sz val="8.5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8"/>
      <name val="Bliss 2 Regular"/>
      <family val="3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8"/>
      <color indexed="8"/>
      <name val="Bliss 2 Regular"/>
      <family val="3"/>
    </font>
    <font>
      <sz val="10"/>
      <color theme="1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sz val="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70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26" fillId="6" borderId="5" applyNumberFormat="0" applyAlignment="0" applyProtection="0"/>
    <xf numFmtId="0" fontId="26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28" fillId="5" borderId="4" applyNumberFormat="0" applyAlignment="0" applyProtection="0"/>
    <xf numFmtId="0" fontId="2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164" fontId="36" fillId="0" borderId="0"/>
    <xf numFmtId="0" fontId="1" fillId="0" borderId="0"/>
    <xf numFmtId="0" fontId="22" fillId="0" borderId="0"/>
    <xf numFmtId="0" fontId="37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36" fillId="0" borderId="0"/>
    <xf numFmtId="0" fontId="1" fillId="0" borderId="0"/>
    <xf numFmtId="0" fontId="38" fillId="0" borderId="0"/>
    <xf numFmtId="0" fontId="1" fillId="0" borderId="0"/>
    <xf numFmtId="164" fontId="36" fillId="0" borderId="0"/>
    <xf numFmtId="0" fontId="39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9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40" fillId="0" borderId="0"/>
    <xf numFmtId="0" fontId="41" fillId="0" borderId="0"/>
    <xf numFmtId="0" fontId="40" fillId="0" borderId="0" applyProtection="0"/>
    <xf numFmtId="0" fontId="37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9" fillId="0" borderId="0"/>
    <xf numFmtId="0" fontId="42" fillId="0" borderId="0"/>
    <xf numFmtId="0" fontId="22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165" fontId="2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7" fillId="50" borderId="25"/>
    <xf numFmtId="0" fontId="17" fillId="0" borderId="17"/>
    <xf numFmtId="0" fontId="52" fillId="51" borderId="0">
      <alignment horizontal="center"/>
    </xf>
    <xf numFmtId="0" fontId="53" fillId="51" borderId="0">
      <alignment horizontal="center"/>
    </xf>
    <xf numFmtId="0" fontId="54" fillId="52" borderId="25" applyBorder="0">
      <protection locked="0"/>
    </xf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55" fillId="51" borderId="17">
      <alignment horizontal="left"/>
    </xf>
    <xf numFmtId="0" fontId="56" fillId="51" borderId="0">
      <alignment horizontal="left"/>
    </xf>
    <xf numFmtId="0" fontId="57" fillId="53" borderId="0">
      <alignment horizontal="right" vertical="top" wrapText="1"/>
    </xf>
    <xf numFmtId="0" fontId="37" fillId="51" borderId="17">
      <alignment horizontal="centerContinuous" wrapText="1"/>
    </xf>
    <xf numFmtId="3" fontId="40" fillId="0" borderId="0" applyFont="0" applyFill="0" applyBorder="0" applyAlignment="0" applyProtection="0"/>
    <xf numFmtId="0" fontId="17" fillId="51" borderId="12">
      <alignment wrapText="1"/>
    </xf>
    <xf numFmtId="0" fontId="17" fillId="51" borderId="20"/>
    <xf numFmtId="0" fontId="17" fillId="51" borderId="10"/>
    <xf numFmtId="0" fontId="17" fillId="51" borderId="21">
      <alignment horizontal="center" wrapText="1"/>
    </xf>
    <xf numFmtId="0" fontId="17" fillId="0" borderId="0"/>
    <xf numFmtId="0" fontId="17" fillId="51" borderId="17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58" fillId="35" borderId="0"/>
    <xf numFmtId="168" fontId="58" fillId="35" borderId="0" applyFill="0" applyBorder="0" applyAlignment="0">
      <alignment horizontal="right"/>
    </xf>
    <xf numFmtId="0" fontId="59" fillId="51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9" fontId="62" fillId="54" borderId="26">
      <alignment horizontal="center" vertical="center" wrapText="1"/>
    </xf>
    <xf numFmtId="169" fontId="17" fillId="0" borderId="0">
      <alignment vertical="center"/>
    </xf>
    <xf numFmtId="170" fontId="68" fillId="0" borderId="0" applyNumberFormat="0" applyFill="0" applyBorder="0" applyAlignment="0" applyProtection="0"/>
  </cellStyleXfs>
  <cellXfs count="160">
    <xf numFmtId="0" fontId="0" fillId="0" borderId="0" xfId="0"/>
    <xf numFmtId="166" fontId="21" fillId="33" borderId="0" xfId="3" applyNumberFormat="1" applyFont="1" applyFill="1" applyBorder="1" applyAlignment="1">
      <alignment horizontal="right" vertical="center"/>
    </xf>
    <xf numFmtId="166" fontId="21" fillId="35" borderId="20" xfId="3" applyNumberFormat="1" applyFont="1" applyFill="1" applyBorder="1" applyAlignment="1">
      <alignment horizontal="right" vertical="center"/>
    </xf>
    <xf numFmtId="166" fontId="21" fillId="35" borderId="0" xfId="3" applyNumberFormat="1" applyFont="1" applyFill="1" applyBorder="1" applyAlignment="1">
      <alignment horizontal="right" vertical="center"/>
    </xf>
    <xf numFmtId="166" fontId="21" fillId="33" borderId="20" xfId="3" applyNumberFormat="1" applyFont="1" applyFill="1" applyBorder="1" applyAlignment="1">
      <alignment horizontal="right" vertical="center"/>
    </xf>
    <xf numFmtId="0" fontId="0" fillId="0" borderId="0" xfId="0" applyBorder="1"/>
    <xf numFmtId="166" fontId="21" fillId="35" borderId="21" xfId="3" applyNumberFormat="1" applyFont="1" applyFill="1" applyBorder="1" applyAlignment="1">
      <alignment horizontal="right" vertical="center"/>
    </xf>
    <xf numFmtId="166" fontId="21" fillId="35" borderId="10" xfId="3" applyNumberFormat="1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0" fontId="21" fillId="35" borderId="16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166" fontId="21" fillId="35" borderId="22" xfId="3" applyNumberFormat="1" applyFont="1" applyFill="1" applyBorder="1" applyAlignment="1">
      <alignment horizontal="right" vertical="center"/>
    </xf>
    <xf numFmtId="166" fontId="21" fillId="35" borderId="19" xfId="3" applyNumberFormat="1" applyFont="1" applyFill="1" applyBorder="1" applyAlignment="1">
      <alignment horizontal="right" vertical="center"/>
    </xf>
    <xf numFmtId="166" fontId="21" fillId="33" borderId="23" xfId="3" applyNumberFormat="1" applyFont="1" applyFill="1" applyBorder="1" applyAlignment="1">
      <alignment horizontal="right" vertical="center"/>
    </xf>
    <xf numFmtId="166" fontId="21" fillId="35" borderId="23" xfId="3" applyNumberFormat="1" applyFont="1" applyFill="1" applyBorder="1" applyAlignment="1">
      <alignment horizontal="right" vertical="center"/>
    </xf>
    <xf numFmtId="166" fontId="21" fillId="35" borderId="24" xfId="3" applyNumberFormat="1" applyFont="1" applyFill="1" applyBorder="1" applyAlignment="1">
      <alignment horizontal="right" vertical="center"/>
    </xf>
    <xf numFmtId="166" fontId="49" fillId="35" borderId="19" xfId="0" applyNumberFormat="1" applyFont="1" applyFill="1" applyBorder="1" applyAlignment="1">
      <alignment horizontal="right"/>
    </xf>
    <xf numFmtId="166" fontId="49" fillId="33" borderId="0" xfId="0" applyNumberFormat="1" applyFont="1" applyFill="1" applyBorder="1" applyAlignment="1">
      <alignment horizontal="right"/>
    </xf>
    <xf numFmtId="166" fontId="49" fillId="35" borderId="0" xfId="0" applyNumberFormat="1" applyFont="1" applyFill="1" applyBorder="1" applyAlignment="1">
      <alignment horizontal="right"/>
    </xf>
    <xf numFmtId="166" fontId="49" fillId="35" borderId="10" xfId="0" applyNumberFormat="1" applyFont="1" applyFill="1" applyBorder="1" applyAlignment="1">
      <alignment horizontal="right"/>
    </xf>
    <xf numFmtId="166" fontId="21" fillId="35" borderId="18" xfId="3" applyNumberFormat="1" applyFont="1" applyFill="1" applyBorder="1" applyAlignment="1">
      <alignment horizontal="right" vertical="center"/>
    </xf>
    <xf numFmtId="166" fontId="21" fillId="33" borderId="20" xfId="3" applyNumberFormat="1" applyFont="1" applyFill="1" applyBorder="1" applyAlignment="1">
      <alignment vertical="center"/>
    </xf>
    <xf numFmtId="166" fontId="21" fillId="35" borderId="20" xfId="3" applyNumberFormat="1" applyFont="1" applyFill="1" applyBorder="1" applyAlignment="1">
      <alignment vertical="center"/>
    </xf>
    <xf numFmtId="0" fontId="49" fillId="33" borderId="17" xfId="0" applyFont="1" applyFill="1" applyBorder="1" applyAlignment="1">
      <alignment horizontal="center" vertical="center" wrapText="1"/>
    </xf>
    <xf numFmtId="0" fontId="66" fillId="35" borderId="0" xfId="0" applyFont="1" applyFill="1"/>
    <xf numFmtId="0" fontId="0" fillId="35" borderId="0" xfId="0" applyFill="1"/>
    <xf numFmtId="0" fontId="63" fillId="35" borderId="0" xfId="0" applyFont="1" applyFill="1"/>
    <xf numFmtId="0" fontId="38" fillId="35" borderId="0" xfId="626" applyFill="1" applyBorder="1"/>
    <xf numFmtId="0" fontId="69" fillId="35" borderId="0" xfId="626" applyFont="1" applyFill="1" applyAlignment="1">
      <alignment horizontal="left"/>
    </xf>
    <xf numFmtId="0" fontId="70" fillId="35" borderId="0" xfId="626" applyFont="1" applyFill="1" applyAlignment="1">
      <alignment horizontal="right"/>
    </xf>
    <xf numFmtId="1" fontId="21" fillId="35" borderId="0" xfId="626" applyNumberFormat="1" applyFont="1" applyFill="1" applyAlignment="1">
      <alignment horizontal="right"/>
    </xf>
    <xf numFmtId="0" fontId="21" fillId="35" borderId="0" xfId="626" applyFont="1" applyFill="1" applyAlignment="1">
      <alignment horizontal="right"/>
    </xf>
    <xf numFmtId="0" fontId="71" fillId="35" borderId="0" xfId="626" applyFont="1" applyFill="1" applyAlignment="1">
      <alignment horizontal="right"/>
    </xf>
    <xf numFmtId="0" fontId="21" fillId="35" borderId="0" xfId="626" applyFont="1" applyFill="1" applyAlignment="1">
      <alignment horizontal="left"/>
    </xf>
    <xf numFmtId="0" fontId="21" fillId="35" borderId="0" xfId="626" applyFont="1" applyFill="1"/>
    <xf numFmtId="0" fontId="68" fillId="35" borderId="0" xfId="703" applyNumberFormat="1" applyFill="1" applyAlignment="1">
      <alignment horizontal="left"/>
    </xf>
    <xf numFmtId="0" fontId="68" fillId="35" borderId="0" xfId="703" applyNumberFormat="1" applyFill="1" applyAlignment="1">
      <alignment horizontal="left"/>
    </xf>
    <xf numFmtId="0" fontId="0" fillId="0" borderId="0" xfId="0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wrapText="1"/>
    </xf>
    <xf numFmtId="3" fontId="49" fillId="0" borderId="20" xfId="0" applyNumberFormat="1" applyFont="1" applyBorder="1" applyAlignment="1">
      <alignment horizontal="right" indent="1"/>
    </xf>
    <xf numFmtId="171" fontId="49" fillId="0" borderId="20" xfId="0" applyNumberFormat="1" applyFont="1" applyBorder="1" applyAlignment="1">
      <alignment horizontal="center"/>
    </xf>
    <xf numFmtId="171" fontId="49" fillId="0" borderId="0" xfId="0" applyNumberFormat="1" applyFont="1" applyBorder="1" applyAlignment="1">
      <alignment horizontal="center"/>
    </xf>
    <xf numFmtId="171" fontId="49" fillId="0" borderId="23" xfId="0" applyNumberFormat="1" applyFont="1" applyBorder="1" applyAlignment="1">
      <alignment horizontal="center"/>
    </xf>
    <xf numFmtId="171" fontId="49" fillId="0" borderId="20" xfId="0" applyNumberFormat="1" applyFont="1" applyFill="1" applyBorder="1" applyAlignment="1">
      <alignment horizontal="center"/>
    </xf>
    <xf numFmtId="171" fontId="49" fillId="0" borderId="23" xfId="0" applyNumberFormat="1" applyFont="1" applyFill="1" applyBorder="1" applyAlignment="1">
      <alignment horizontal="center"/>
    </xf>
    <xf numFmtId="0" fontId="21" fillId="33" borderId="0" xfId="0" applyNumberFormat="1" applyFont="1" applyFill="1" applyBorder="1" applyAlignment="1">
      <alignment horizontal="center" wrapText="1"/>
    </xf>
    <xf numFmtId="3" fontId="49" fillId="33" borderId="20" xfId="0" applyNumberFormat="1" applyFont="1" applyFill="1" applyBorder="1" applyAlignment="1">
      <alignment horizontal="right" indent="1"/>
    </xf>
    <xf numFmtId="171" fontId="49" fillId="33" borderId="20" xfId="0" applyNumberFormat="1" applyFont="1" applyFill="1" applyBorder="1" applyAlignment="1">
      <alignment horizontal="center"/>
    </xf>
    <xf numFmtId="171" fontId="49" fillId="33" borderId="0" xfId="0" applyNumberFormat="1" applyFont="1" applyFill="1" applyBorder="1" applyAlignment="1">
      <alignment horizontal="center"/>
    </xf>
    <xf numFmtId="171" fontId="49" fillId="33" borderId="23" xfId="0" applyNumberFormat="1" applyFont="1" applyFill="1" applyBorder="1" applyAlignment="1">
      <alignment horizontal="center"/>
    </xf>
    <xf numFmtId="171" fontId="0" fillId="0" borderId="0" xfId="0" applyNumberFormat="1"/>
    <xf numFmtId="0" fontId="21" fillId="0" borderId="10" xfId="0" applyNumberFormat="1" applyFont="1" applyFill="1" applyBorder="1" applyAlignment="1">
      <alignment horizontal="center" wrapText="1"/>
    </xf>
    <xf numFmtId="3" fontId="49" fillId="0" borderId="21" xfId="0" applyNumberFormat="1" applyFont="1" applyBorder="1" applyAlignment="1">
      <alignment horizontal="right" indent="1"/>
    </xf>
    <xf numFmtId="171" fontId="49" fillId="0" borderId="21" xfId="0" applyNumberFormat="1" applyFont="1" applyBorder="1" applyAlignment="1">
      <alignment horizontal="center"/>
    </xf>
    <xf numFmtId="171" fontId="49" fillId="0" borderId="10" xfId="0" applyNumberFormat="1" applyFont="1" applyBorder="1" applyAlignment="1">
      <alignment horizontal="center"/>
    </xf>
    <xf numFmtId="171" fontId="49" fillId="0" borderId="24" xfId="0" applyNumberFormat="1" applyFont="1" applyBorder="1" applyAlignment="1">
      <alignment horizontal="center"/>
    </xf>
    <xf numFmtId="171" fontId="49" fillId="0" borderId="21" xfId="0" applyNumberFormat="1" applyFont="1" applyFill="1" applyBorder="1" applyAlignment="1">
      <alignment horizontal="center"/>
    </xf>
    <xf numFmtId="171" fontId="49" fillId="0" borderId="24" xfId="0" applyNumberFormat="1" applyFont="1" applyFill="1" applyBorder="1" applyAlignment="1">
      <alignment horizontal="center"/>
    </xf>
    <xf numFmtId="0" fontId="72" fillId="35" borderId="0" xfId="0" applyFont="1" applyFill="1"/>
    <xf numFmtId="0" fontId="49" fillId="55" borderId="14" xfId="0" applyFont="1" applyFill="1" applyBorder="1" applyAlignment="1">
      <alignment horizontal="center"/>
    </xf>
    <xf numFmtId="0" fontId="49" fillId="55" borderId="13" xfId="0" applyFont="1" applyFill="1" applyBorder="1" applyAlignment="1">
      <alignment horizontal="center"/>
    </xf>
    <xf numFmtId="0" fontId="49" fillId="55" borderId="17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 vertical="center" wrapText="1"/>
    </xf>
    <xf numFmtId="3" fontId="21" fillId="35" borderId="22" xfId="0" applyNumberFormat="1" applyFont="1" applyFill="1" applyBorder="1" applyAlignment="1">
      <alignment horizontal="right" vertical="center" indent="1"/>
    </xf>
    <xf numFmtId="171" fontId="21" fillId="35" borderId="19" xfId="0" applyNumberFormat="1" applyFont="1" applyFill="1" applyBorder="1" applyAlignment="1">
      <alignment horizontal="right" vertical="center" indent="2"/>
    </xf>
    <xf numFmtId="0" fontId="49" fillId="35" borderId="22" xfId="0" applyFont="1" applyFill="1" applyBorder="1" applyAlignment="1">
      <alignment horizontal="right" indent="1"/>
    </xf>
    <xf numFmtId="171" fontId="49" fillId="35" borderId="19" xfId="0" applyNumberFormat="1" applyFont="1" applyFill="1" applyBorder="1" applyAlignment="1">
      <alignment horizontal="right" indent="2"/>
    </xf>
    <xf numFmtId="171" fontId="21" fillId="35" borderId="11" xfId="0" applyNumberFormat="1" applyFont="1" applyFill="1" applyBorder="1" applyAlignment="1">
      <alignment horizontal="right" vertical="center" indent="2"/>
    </xf>
    <xf numFmtId="171" fontId="49" fillId="35" borderId="11" xfId="0" applyNumberFormat="1" applyFont="1" applyFill="1" applyBorder="1" applyAlignment="1">
      <alignment horizontal="right" indent="2"/>
    </xf>
    <xf numFmtId="3" fontId="21" fillId="35" borderId="23" xfId="0" applyNumberFormat="1" applyFont="1" applyFill="1" applyBorder="1" applyAlignment="1">
      <alignment horizontal="right" vertical="center" indent="1"/>
    </xf>
    <xf numFmtId="171" fontId="21" fillId="35" borderId="11" xfId="0" applyNumberFormat="1" applyFont="1" applyFill="1" applyBorder="1" applyAlignment="1">
      <alignment horizontal="right" vertical="center" indent="3"/>
    </xf>
    <xf numFmtId="0" fontId="21" fillId="33" borderId="15" xfId="0" applyFont="1" applyFill="1" applyBorder="1" applyAlignment="1">
      <alignment horizontal="center" vertical="center"/>
    </xf>
    <xf numFmtId="3" fontId="21" fillId="33" borderId="23" xfId="0" applyNumberFormat="1" applyFont="1" applyFill="1" applyBorder="1" applyAlignment="1">
      <alignment horizontal="right" vertical="center" indent="1"/>
    </xf>
    <xf numFmtId="171" fontId="21" fillId="33" borderId="0" xfId="0" applyNumberFormat="1" applyFont="1" applyFill="1" applyBorder="1" applyAlignment="1">
      <alignment horizontal="right" vertical="center" indent="2"/>
    </xf>
    <xf numFmtId="0" fontId="49" fillId="33" borderId="23" xfId="0" applyFont="1" applyFill="1" applyBorder="1" applyAlignment="1">
      <alignment horizontal="right" indent="1"/>
    </xf>
    <xf numFmtId="171" fontId="49" fillId="33" borderId="0" xfId="0" applyNumberFormat="1" applyFont="1" applyFill="1" applyBorder="1" applyAlignment="1">
      <alignment horizontal="right" indent="2"/>
    </xf>
    <xf numFmtId="171" fontId="21" fillId="33" borderId="15" xfId="0" applyNumberFormat="1" applyFont="1" applyFill="1" applyBorder="1" applyAlignment="1">
      <alignment horizontal="right" vertical="center" indent="2"/>
    </xf>
    <xf numFmtId="171" fontId="49" fillId="33" borderId="15" xfId="0" applyNumberFormat="1" applyFont="1" applyFill="1" applyBorder="1" applyAlignment="1">
      <alignment horizontal="right" indent="2"/>
    </xf>
    <xf numFmtId="171" fontId="21" fillId="33" borderId="15" xfId="0" applyNumberFormat="1" applyFont="1" applyFill="1" applyBorder="1" applyAlignment="1">
      <alignment horizontal="right" vertical="center" indent="3"/>
    </xf>
    <xf numFmtId="0" fontId="21" fillId="35" borderId="15" xfId="0" applyFont="1" applyFill="1" applyBorder="1" applyAlignment="1">
      <alignment horizontal="center" vertical="center"/>
    </xf>
    <xf numFmtId="171" fontId="21" fillId="35" borderId="0" xfId="0" applyNumberFormat="1" applyFont="1" applyFill="1" applyBorder="1" applyAlignment="1">
      <alignment horizontal="right" vertical="center" indent="2"/>
    </xf>
    <xf numFmtId="0" fontId="49" fillId="35" borderId="23" xfId="0" applyFont="1" applyFill="1" applyBorder="1" applyAlignment="1">
      <alignment horizontal="right" indent="1"/>
    </xf>
    <xf numFmtId="171" fontId="49" fillId="35" borderId="0" xfId="0" applyNumberFormat="1" applyFont="1" applyFill="1" applyBorder="1" applyAlignment="1">
      <alignment horizontal="right" indent="2"/>
    </xf>
    <xf numFmtId="171" fontId="21" fillId="35" borderId="15" xfId="0" applyNumberFormat="1" applyFont="1" applyFill="1" applyBorder="1" applyAlignment="1">
      <alignment horizontal="right" vertical="center" indent="2"/>
    </xf>
    <xf numFmtId="171" fontId="49" fillId="35" borderId="15" xfId="0" applyNumberFormat="1" applyFont="1" applyFill="1" applyBorder="1" applyAlignment="1">
      <alignment horizontal="right" indent="2"/>
    </xf>
    <xf numFmtId="171" fontId="21" fillId="35" borderId="15" xfId="0" applyNumberFormat="1" applyFont="1" applyFill="1" applyBorder="1" applyAlignment="1">
      <alignment horizontal="right" vertical="center" indent="3"/>
    </xf>
    <xf numFmtId="0" fontId="0" fillId="0" borderId="0" xfId="0" applyFill="1" applyBorder="1"/>
    <xf numFmtId="0" fontId="0" fillId="0" borderId="0" xfId="0" applyFill="1"/>
    <xf numFmtId="0" fontId="21" fillId="0" borderId="15" xfId="0" applyFont="1" applyFill="1" applyBorder="1" applyAlignment="1">
      <alignment horizontal="center" vertical="center"/>
    </xf>
    <xf numFmtId="3" fontId="21" fillId="0" borderId="23" xfId="0" applyNumberFormat="1" applyFont="1" applyFill="1" applyBorder="1" applyAlignment="1">
      <alignment horizontal="right" vertical="center" indent="1"/>
    </xf>
    <xf numFmtId="171" fontId="21" fillId="0" borderId="0" xfId="0" applyNumberFormat="1" applyFont="1" applyFill="1" applyBorder="1" applyAlignment="1">
      <alignment horizontal="right" vertical="center" indent="2"/>
    </xf>
    <xf numFmtId="0" fontId="49" fillId="0" borderId="23" xfId="0" applyFont="1" applyFill="1" applyBorder="1" applyAlignment="1">
      <alignment horizontal="right" indent="1"/>
    </xf>
    <xf numFmtId="171" fontId="49" fillId="0" borderId="0" xfId="0" applyNumberFormat="1" applyFont="1" applyFill="1" applyBorder="1" applyAlignment="1">
      <alignment horizontal="right" indent="2"/>
    </xf>
    <xf numFmtId="171" fontId="21" fillId="0" borderId="15" xfId="0" applyNumberFormat="1" applyFont="1" applyFill="1" applyBorder="1" applyAlignment="1">
      <alignment horizontal="right" vertical="center" indent="2"/>
    </xf>
    <xf numFmtId="171" fontId="49" fillId="0" borderId="15" xfId="0" applyNumberFormat="1" applyFont="1" applyFill="1" applyBorder="1" applyAlignment="1">
      <alignment horizontal="right" indent="2"/>
    </xf>
    <xf numFmtId="171" fontId="21" fillId="0" borderId="15" xfId="0" applyNumberFormat="1" applyFont="1" applyFill="1" applyBorder="1" applyAlignment="1">
      <alignment horizontal="right" vertical="center" indent="3"/>
    </xf>
    <xf numFmtId="0" fontId="68" fillId="0" borderId="0" xfId="703" applyNumberFormat="1" applyAlignment="1">
      <alignment horizontal="left"/>
    </xf>
    <xf numFmtId="0" fontId="68" fillId="35" borderId="0" xfId="703" applyNumberFormat="1" applyFill="1" applyAlignment="1">
      <alignment horizontal="left"/>
    </xf>
    <xf numFmtId="0" fontId="69" fillId="0" borderId="0" xfId="578" applyFont="1"/>
    <xf numFmtId="0" fontId="68" fillId="35" borderId="0" xfId="703" applyNumberFormat="1" applyFill="1"/>
    <xf numFmtId="0" fontId="68" fillId="0" borderId="0" xfId="703" applyNumberFormat="1"/>
    <xf numFmtId="0" fontId="67" fillId="35" borderId="0" xfId="0" applyFont="1" applyFill="1" applyAlignment="1">
      <alignment horizontal="left"/>
    </xf>
    <xf numFmtId="0" fontId="68" fillId="35" borderId="0" xfId="703" applyNumberFormat="1" applyFill="1" applyAlignment="1">
      <alignment horizontal="left"/>
    </xf>
    <xf numFmtId="0" fontId="67" fillId="35" borderId="0" xfId="0" applyFont="1" applyFill="1" applyAlignment="1">
      <alignment horizontal="left"/>
    </xf>
    <xf numFmtId="0" fontId="68" fillId="35" borderId="0" xfId="703" applyNumberFormat="1" applyFill="1" applyAlignment="1">
      <alignment horizontal="left"/>
    </xf>
    <xf numFmtId="2" fontId="37" fillId="35" borderId="0" xfId="626" applyNumberFormat="1" applyFont="1" applyFill="1" applyAlignment="1">
      <alignment horizontal="left" wrapText="1"/>
    </xf>
    <xf numFmtId="0" fontId="69" fillId="35" borderId="0" xfId="626" applyFont="1" applyFill="1" applyAlignment="1">
      <alignment horizontal="left"/>
    </xf>
    <xf numFmtId="49" fontId="21" fillId="35" borderId="0" xfId="626" applyNumberFormat="1" applyFont="1" applyFill="1" applyAlignment="1">
      <alignment horizontal="left"/>
    </xf>
    <xf numFmtId="49" fontId="21" fillId="35" borderId="0" xfId="626" applyNumberFormat="1" applyFont="1" applyFill="1" applyAlignment="1"/>
    <xf numFmtId="0" fontId="21" fillId="35" borderId="0" xfId="626" applyFont="1" applyFill="1" applyAlignment="1">
      <alignment horizontal="left"/>
    </xf>
    <xf numFmtId="0" fontId="68" fillId="35" borderId="0" xfId="703" applyNumberFormat="1" applyFill="1" applyAlignment="1">
      <alignment horizontal="left" vertical="center"/>
    </xf>
    <xf numFmtId="0" fontId="50" fillId="35" borderId="10" xfId="0" applyFont="1" applyFill="1" applyBorder="1" applyAlignment="1">
      <alignment horizontal="left" wrapText="1"/>
    </xf>
    <xf numFmtId="0" fontId="65" fillId="35" borderId="0" xfId="0" applyFont="1" applyFill="1" applyBorder="1" applyAlignment="1">
      <alignment horizontal="left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64" fillId="35" borderId="19" xfId="0" applyFont="1" applyFill="1" applyBorder="1" applyAlignment="1">
      <alignment horizontal="left" vertical="center"/>
    </xf>
    <xf numFmtId="0" fontId="64" fillId="35" borderId="0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wrapText="1"/>
    </xf>
    <xf numFmtId="0" fontId="49" fillId="55" borderId="12" xfId="0" applyFont="1" applyFill="1" applyBorder="1" applyAlignment="1">
      <alignment horizontal="center"/>
    </xf>
    <xf numFmtId="0" fontId="17" fillId="35" borderId="0" xfId="0" applyFont="1" applyFill="1" applyAlignment="1">
      <alignment horizontal="left" vertical="center"/>
    </xf>
    <xf numFmtId="0" fontId="50" fillId="35" borderId="10" xfId="0" applyFont="1" applyFill="1" applyBorder="1" applyAlignment="1">
      <alignment horizontal="left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5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72" fillId="35" borderId="0" xfId="0" applyFont="1" applyFill="1" applyBorder="1" applyAlignment="1">
      <alignment horizontal="left"/>
    </xf>
    <xf numFmtId="0" fontId="49" fillId="33" borderId="22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</cellXfs>
  <cellStyles count="704">
    <cellStyle name="20 % - Akzent1 10" xfId="5"/>
    <cellStyle name="20 % - Akzent1 10 2" xfId="6"/>
    <cellStyle name="20 % - Akzent1 11" xfId="7"/>
    <cellStyle name="20 % - Akzent1 11 2" xfId="8"/>
    <cellStyle name="20 % - Akzent1 12" xfId="9"/>
    <cellStyle name="20 % - Akzent1 12 2" xfId="10"/>
    <cellStyle name="20 % - Akzent1 13" xfId="11"/>
    <cellStyle name="20 % - Akzent1 13 2" xfId="12"/>
    <cellStyle name="20 % - Akzent1 14" xfId="13"/>
    <cellStyle name="20 % - Akzent1 14 2" xfId="14"/>
    <cellStyle name="20 % - Akzent1 15" xfId="15"/>
    <cellStyle name="20 % - Akzent1 15 2" xfId="16"/>
    <cellStyle name="20 % - Akzent1 16" xfId="17"/>
    <cellStyle name="20 % - Akzent1 17" xfId="18"/>
    <cellStyle name="20 % - Akzent1 2" xfId="19"/>
    <cellStyle name="20 % - Akzent1 2 2" xfId="20"/>
    <cellStyle name="20 % - Akzent1 3" xfId="21"/>
    <cellStyle name="20 % - Akzent1 3 2" xfId="22"/>
    <cellStyle name="20 % - Akzent1 4" xfId="23"/>
    <cellStyle name="20 % - Akzent1 4 2" xfId="24"/>
    <cellStyle name="20 % - Akzent1 5" xfId="25"/>
    <cellStyle name="20 % - Akzent1 5 2" xfId="26"/>
    <cellStyle name="20 % - Akzent1 5 2 2" xfId="27"/>
    <cellStyle name="20 % - Akzent1 5 3" xfId="28"/>
    <cellStyle name="20 % - Akzent1 6" xfId="29"/>
    <cellStyle name="20 % - Akzent1 6 2" xfId="30"/>
    <cellStyle name="20 % - Akzent1 6 2 2" xfId="31"/>
    <cellStyle name="20 % - Akzent1 6 3" xfId="32"/>
    <cellStyle name="20 % - Akzent1 7" xfId="33"/>
    <cellStyle name="20 % - Akzent1 7 2" xfId="34"/>
    <cellStyle name="20 % - Akzent1 7 2 2" xfId="35"/>
    <cellStyle name="20 % - Akzent1 7 3" xfId="36"/>
    <cellStyle name="20 % - Akzent1 8" xfId="37"/>
    <cellStyle name="20 % - Akzent1 8 2" xfId="38"/>
    <cellStyle name="20 % - Akzent1 9" xfId="39"/>
    <cellStyle name="20 % - Akzent1 9 2" xfId="40"/>
    <cellStyle name="20 % - Akzent2 10" xfId="41"/>
    <cellStyle name="20 % - Akzent2 10 2" xfId="42"/>
    <cellStyle name="20 % - Akzent2 11" xfId="43"/>
    <cellStyle name="20 % - Akzent2 11 2" xfId="44"/>
    <cellStyle name="20 % - Akzent2 12" xfId="45"/>
    <cellStyle name="20 % - Akzent2 12 2" xfId="46"/>
    <cellStyle name="20 % - Akzent2 13" xfId="47"/>
    <cellStyle name="20 % - Akzent2 13 2" xfId="48"/>
    <cellStyle name="20 % - Akzent2 14" xfId="49"/>
    <cellStyle name="20 % - Akzent2 14 2" xfId="50"/>
    <cellStyle name="20 % - Akzent2 15" xfId="51"/>
    <cellStyle name="20 % - Akzent2 15 2" xfId="52"/>
    <cellStyle name="20 % - Akzent2 16" xfId="53"/>
    <cellStyle name="20 % - Akzent2 17" xfId="54"/>
    <cellStyle name="20 % - Akzent2 2" xfId="55"/>
    <cellStyle name="20 % - Akzent2 2 2" xfId="56"/>
    <cellStyle name="20 % - Akzent2 3" xfId="57"/>
    <cellStyle name="20 % - Akzent2 3 2" xfId="58"/>
    <cellStyle name="20 % - Akzent2 4" xfId="59"/>
    <cellStyle name="20 % - Akzent2 4 2" xfId="60"/>
    <cellStyle name="20 % - Akzent2 5" xfId="61"/>
    <cellStyle name="20 % - Akzent2 5 2" xfId="62"/>
    <cellStyle name="20 % - Akzent2 5 2 2" xfId="63"/>
    <cellStyle name="20 % - Akzent2 5 3" xfId="64"/>
    <cellStyle name="20 % - Akzent2 6" xfId="65"/>
    <cellStyle name="20 % - Akzent2 6 2" xfId="66"/>
    <cellStyle name="20 % - Akzent2 6 2 2" xfId="67"/>
    <cellStyle name="20 % - Akzent2 6 3" xfId="68"/>
    <cellStyle name="20 % - Akzent2 7" xfId="69"/>
    <cellStyle name="20 % - Akzent2 7 2" xfId="70"/>
    <cellStyle name="20 % - Akzent2 7 2 2" xfId="71"/>
    <cellStyle name="20 % - Akzent2 7 3" xfId="72"/>
    <cellStyle name="20 % - Akzent2 8" xfId="73"/>
    <cellStyle name="20 % - Akzent2 8 2" xfId="74"/>
    <cellStyle name="20 % - Akzent2 9" xfId="75"/>
    <cellStyle name="20 % - Akzent2 9 2" xfId="76"/>
    <cellStyle name="20 % - Akzent3 10" xfId="77"/>
    <cellStyle name="20 % - Akzent3 10 2" xfId="78"/>
    <cellStyle name="20 % - Akzent3 11" xfId="79"/>
    <cellStyle name="20 % - Akzent3 11 2" xfId="80"/>
    <cellStyle name="20 % - Akzent3 12" xfId="81"/>
    <cellStyle name="20 % - Akzent3 12 2" xfId="82"/>
    <cellStyle name="20 % - Akzent3 13" xfId="83"/>
    <cellStyle name="20 % - Akzent3 13 2" xfId="84"/>
    <cellStyle name="20 % - Akzent3 14" xfId="85"/>
    <cellStyle name="20 % - Akzent3 14 2" xfId="86"/>
    <cellStyle name="20 % - Akzent3 15" xfId="87"/>
    <cellStyle name="20 % - Akzent3 15 2" xfId="88"/>
    <cellStyle name="20 % - Akzent3 16" xfId="89"/>
    <cellStyle name="20 % - Akzent3 17" xfId="90"/>
    <cellStyle name="20 % - Akzent3 2" xfId="91"/>
    <cellStyle name="20 % - Akzent3 2 2" xfId="92"/>
    <cellStyle name="20 % - Akzent3 3" xfId="93"/>
    <cellStyle name="20 % - Akzent3 3 2" xfId="94"/>
    <cellStyle name="20 % - Akzent3 4" xfId="95"/>
    <cellStyle name="20 % - Akzent3 4 2" xfId="96"/>
    <cellStyle name="20 % - Akzent3 5" xfId="97"/>
    <cellStyle name="20 % - Akzent3 5 2" xfId="98"/>
    <cellStyle name="20 % - Akzent3 5 2 2" xfId="99"/>
    <cellStyle name="20 % - Akzent3 5 3" xfId="100"/>
    <cellStyle name="20 % - Akzent3 6" xfId="101"/>
    <cellStyle name="20 % - Akzent3 6 2" xfId="102"/>
    <cellStyle name="20 % - Akzent3 6 2 2" xfId="103"/>
    <cellStyle name="20 % - Akzent3 6 3" xfId="104"/>
    <cellStyle name="20 % - Akzent3 7" xfId="105"/>
    <cellStyle name="20 % - Akzent3 7 2" xfId="106"/>
    <cellStyle name="20 % - Akzent3 7 2 2" xfId="107"/>
    <cellStyle name="20 % - Akzent3 7 3" xfId="108"/>
    <cellStyle name="20 % - Akzent3 8" xfId="109"/>
    <cellStyle name="20 % - Akzent3 8 2" xfId="110"/>
    <cellStyle name="20 % - Akzent3 9" xfId="111"/>
    <cellStyle name="20 % - Akzent3 9 2" xfId="112"/>
    <cellStyle name="20 % - Akzent4 10" xfId="113"/>
    <cellStyle name="20 % - Akzent4 10 2" xfId="114"/>
    <cellStyle name="20 % - Akzent4 11" xfId="115"/>
    <cellStyle name="20 % - Akzent4 11 2" xfId="116"/>
    <cellStyle name="20 % - Akzent4 12" xfId="117"/>
    <cellStyle name="20 % - Akzent4 12 2" xfId="118"/>
    <cellStyle name="20 % - Akzent4 13" xfId="119"/>
    <cellStyle name="20 % - Akzent4 13 2" xfId="120"/>
    <cellStyle name="20 % - Akzent4 14" xfId="121"/>
    <cellStyle name="20 % - Akzent4 14 2" xfId="122"/>
    <cellStyle name="20 % - Akzent4 15" xfId="123"/>
    <cellStyle name="20 % - Akzent4 15 2" xfId="124"/>
    <cellStyle name="20 % - Akzent4 16" xfId="125"/>
    <cellStyle name="20 % - Akzent4 17" xfId="126"/>
    <cellStyle name="20 % - Akzent4 2" xfId="127"/>
    <cellStyle name="20 % - Akzent4 2 2" xfId="128"/>
    <cellStyle name="20 % - Akzent4 3" xfId="129"/>
    <cellStyle name="20 % - Akzent4 3 2" xfId="130"/>
    <cellStyle name="20 % - Akzent4 4" xfId="131"/>
    <cellStyle name="20 % - Akzent4 4 2" xfId="132"/>
    <cellStyle name="20 % - Akzent4 5" xfId="133"/>
    <cellStyle name="20 % - Akzent4 5 2" xfId="134"/>
    <cellStyle name="20 % - Akzent4 5 2 2" xfId="135"/>
    <cellStyle name="20 % - Akzent4 5 3" xfId="136"/>
    <cellStyle name="20 % - Akzent4 6" xfId="137"/>
    <cellStyle name="20 % - Akzent4 6 2" xfId="138"/>
    <cellStyle name="20 % - Akzent4 6 2 2" xfId="139"/>
    <cellStyle name="20 % - Akzent4 6 3" xfId="140"/>
    <cellStyle name="20 % - Akzent4 7" xfId="141"/>
    <cellStyle name="20 % - Akzent4 7 2" xfId="142"/>
    <cellStyle name="20 % - Akzent4 7 2 2" xfId="143"/>
    <cellStyle name="20 % - Akzent4 7 3" xfId="144"/>
    <cellStyle name="20 % - Akzent4 8" xfId="145"/>
    <cellStyle name="20 % - Akzent4 8 2" xfId="146"/>
    <cellStyle name="20 % - Akzent4 9" xfId="147"/>
    <cellStyle name="20 % - Akzent4 9 2" xfId="148"/>
    <cellStyle name="20 % - Akzent5 10" xfId="149"/>
    <cellStyle name="20 % - Akzent5 10 2" xfId="150"/>
    <cellStyle name="20 % - Akzent5 11" xfId="151"/>
    <cellStyle name="20 % - Akzent5 11 2" xfId="152"/>
    <cellStyle name="20 % - Akzent5 12" xfId="153"/>
    <cellStyle name="20 % - Akzent5 12 2" xfId="154"/>
    <cellStyle name="20 % - Akzent5 13" xfId="155"/>
    <cellStyle name="20 % - Akzent5 13 2" xfId="156"/>
    <cellStyle name="20 % - Akzent5 14" xfId="157"/>
    <cellStyle name="20 % - Akzent5 14 2" xfId="158"/>
    <cellStyle name="20 % - Akzent5 15" xfId="159"/>
    <cellStyle name="20 % - Akzent5 15 2" xfId="160"/>
    <cellStyle name="20 % - Akzent5 16" xfId="161"/>
    <cellStyle name="20 % - Akzent5 17" xfId="162"/>
    <cellStyle name="20 % - Akzent5 2" xfId="163"/>
    <cellStyle name="20 % - Akzent5 2 2" xfId="164"/>
    <cellStyle name="20 % - Akzent5 3" xfId="165"/>
    <cellStyle name="20 % - Akzent5 3 2" xfId="166"/>
    <cellStyle name="20 % - Akzent5 4" xfId="167"/>
    <cellStyle name="20 % - Akzent5 4 2" xfId="168"/>
    <cellStyle name="20 % - Akzent5 5" xfId="169"/>
    <cellStyle name="20 % - Akzent5 5 2" xfId="170"/>
    <cellStyle name="20 % - Akzent5 5 2 2" xfId="171"/>
    <cellStyle name="20 % - Akzent5 5 3" xfId="172"/>
    <cellStyle name="20 % - Akzent5 6" xfId="173"/>
    <cellStyle name="20 % - Akzent5 6 2" xfId="174"/>
    <cellStyle name="20 % - Akzent5 6 2 2" xfId="175"/>
    <cellStyle name="20 % - Akzent5 6 3" xfId="176"/>
    <cellStyle name="20 % - Akzent5 7" xfId="177"/>
    <cellStyle name="20 % - Akzent5 7 2" xfId="178"/>
    <cellStyle name="20 % - Akzent5 7 2 2" xfId="179"/>
    <cellStyle name="20 % - Akzent5 7 3" xfId="180"/>
    <cellStyle name="20 % - Akzent5 8" xfId="181"/>
    <cellStyle name="20 % - Akzent5 8 2" xfId="182"/>
    <cellStyle name="20 % - Akzent5 9" xfId="183"/>
    <cellStyle name="20 % - Akzent5 9 2" xfId="184"/>
    <cellStyle name="20 % - Akzent6 10" xfId="185"/>
    <cellStyle name="20 % - Akzent6 10 2" xfId="186"/>
    <cellStyle name="20 % - Akzent6 11" xfId="187"/>
    <cellStyle name="20 % - Akzent6 11 2" xfId="188"/>
    <cellStyle name="20 % - Akzent6 12" xfId="189"/>
    <cellStyle name="20 % - Akzent6 12 2" xfId="190"/>
    <cellStyle name="20 % - Akzent6 13" xfId="191"/>
    <cellStyle name="20 % - Akzent6 13 2" xfId="192"/>
    <cellStyle name="20 % - Akzent6 14" xfId="193"/>
    <cellStyle name="20 % - Akzent6 14 2" xfId="194"/>
    <cellStyle name="20 % - Akzent6 15" xfId="195"/>
    <cellStyle name="20 % - Akzent6 15 2" xfId="196"/>
    <cellStyle name="20 % - Akzent6 16" xfId="197"/>
    <cellStyle name="20 % - Akzent6 17" xfId="198"/>
    <cellStyle name="20 % - Akzent6 2" xfId="199"/>
    <cellStyle name="20 % - Akzent6 2 2" xfId="200"/>
    <cellStyle name="20 % - Akzent6 3" xfId="201"/>
    <cellStyle name="20 % - Akzent6 3 2" xfId="202"/>
    <cellStyle name="20 % - Akzent6 4" xfId="203"/>
    <cellStyle name="20 % - Akzent6 4 2" xfId="204"/>
    <cellStyle name="20 % - Akzent6 5" xfId="205"/>
    <cellStyle name="20 % - Akzent6 5 2" xfId="206"/>
    <cellStyle name="20 % - Akzent6 5 2 2" xfId="207"/>
    <cellStyle name="20 % - Akzent6 5 3" xfId="208"/>
    <cellStyle name="20 % - Akzent6 6" xfId="209"/>
    <cellStyle name="20 % - Akzent6 6 2" xfId="210"/>
    <cellStyle name="20 % - Akzent6 6 2 2" xfId="211"/>
    <cellStyle name="20 % - Akzent6 6 3" xfId="212"/>
    <cellStyle name="20 % - Akzent6 7" xfId="213"/>
    <cellStyle name="20 % - Akzent6 7 2" xfId="214"/>
    <cellStyle name="20 % - Akzent6 7 2 2" xfId="215"/>
    <cellStyle name="20 % - Akzent6 7 3" xfId="216"/>
    <cellStyle name="20 % - Akzent6 8" xfId="217"/>
    <cellStyle name="20 % - Akzent6 8 2" xfId="218"/>
    <cellStyle name="20 % - Akzent6 9" xfId="219"/>
    <cellStyle name="20 % - Akzent6 9 2" xfId="220"/>
    <cellStyle name="20% - Akzent1" xfId="221"/>
    <cellStyle name="20% - Akzent2" xfId="222"/>
    <cellStyle name="20% - Akzent3" xfId="223"/>
    <cellStyle name="20% - Akzent4" xfId="224"/>
    <cellStyle name="20% - Akzent5" xfId="225"/>
    <cellStyle name="20% - Akzent6" xfId="226"/>
    <cellStyle name="40 % - Akzent1 10" xfId="227"/>
    <cellStyle name="40 % - Akzent1 10 2" xfId="228"/>
    <cellStyle name="40 % - Akzent1 11" xfId="229"/>
    <cellStyle name="40 % - Akzent1 11 2" xfId="230"/>
    <cellStyle name="40 % - Akzent1 12" xfId="231"/>
    <cellStyle name="40 % - Akzent1 12 2" xfId="232"/>
    <cellStyle name="40 % - Akzent1 13" xfId="233"/>
    <cellStyle name="40 % - Akzent1 13 2" xfId="234"/>
    <cellStyle name="40 % - Akzent1 14" xfId="235"/>
    <cellStyle name="40 % - Akzent1 14 2" xfId="236"/>
    <cellStyle name="40 % - Akzent1 15" xfId="237"/>
    <cellStyle name="40 % - Akzent1 15 2" xfId="238"/>
    <cellStyle name="40 % - Akzent1 16" xfId="239"/>
    <cellStyle name="40 % - Akzent1 17" xfId="240"/>
    <cellStyle name="40 % - Akzent1 2" xfId="241"/>
    <cellStyle name="40 % - Akzent1 2 2" xfId="242"/>
    <cellStyle name="40 % - Akzent1 3" xfId="243"/>
    <cellStyle name="40 % - Akzent1 3 2" xfId="244"/>
    <cellStyle name="40 % - Akzent1 4" xfId="245"/>
    <cellStyle name="40 % - Akzent1 4 2" xfId="246"/>
    <cellStyle name="40 % - Akzent1 5" xfId="247"/>
    <cellStyle name="40 % - Akzent1 5 2" xfId="248"/>
    <cellStyle name="40 % - Akzent1 5 2 2" xfId="249"/>
    <cellStyle name="40 % - Akzent1 5 3" xfId="250"/>
    <cellStyle name="40 % - Akzent1 6" xfId="251"/>
    <cellStyle name="40 % - Akzent1 6 2" xfId="252"/>
    <cellStyle name="40 % - Akzent1 6 2 2" xfId="253"/>
    <cellStyle name="40 % - Akzent1 6 3" xfId="254"/>
    <cellStyle name="40 % - Akzent1 7" xfId="255"/>
    <cellStyle name="40 % - Akzent1 7 2" xfId="256"/>
    <cellStyle name="40 % - Akzent1 7 2 2" xfId="257"/>
    <cellStyle name="40 % - Akzent1 7 3" xfId="258"/>
    <cellStyle name="40 % - Akzent1 8" xfId="259"/>
    <cellStyle name="40 % - Akzent1 8 2" xfId="260"/>
    <cellStyle name="40 % - Akzent1 9" xfId="261"/>
    <cellStyle name="40 % - Akzent1 9 2" xfId="262"/>
    <cellStyle name="40 % - Akzent2 10" xfId="263"/>
    <cellStyle name="40 % - Akzent2 10 2" xfId="264"/>
    <cellStyle name="40 % - Akzent2 11" xfId="265"/>
    <cellStyle name="40 % - Akzent2 11 2" xfId="266"/>
    <cellStyle name="40 % - Akzent2 12" xfId="267"/>
    <cellStyle name="40 % - Akzent2 12 2" xfId="268"/>
    <cellStyle name="40 % - Akzent2 13" xfId="269"/>
    <cellStyle name="40 % - Akzent2 13 2" xfId="270"/>
    <cellStyle name="40 % - Akzent2 14" xfId="271"/>
    <cellStyle name="40 % - Akzent2 14 2" xfId="272"/>
    <cellStyle name="40 % - Akzent2 15" xfId="273"/>
    <cellStyle name="40 % - Akzent2 15 2" xfId="274"/>
    <cellStyle name="40 % - Akzent2 16" xfId="275"/>
    <cellStyle name="40 % - Akzent2 17" xfId="276"/>
    <cellStyle name="40 % - Akzent2 2" xfId="277"/>
    <cellStyle name="40 % - Akzent2 2 2" xfId="278"/>
    <cellStyle name="40 % - Akzent2 3" xfId="279"/>
    <cellStyle name="40 % - Akzent2 3 2" xfId="280"/>
    <cellStyle name="40 % - Akzent2 4" xfId="281"/>
    <cellStyle name="40 % - Akzent2 4 2" xfId="282"/>
    <cellStyle name="40 % - Akzent2 5" xfId="283"/>
    <cellStyle name="40 % - Akzent2 5 2" xfId="284"/>
    <cellStyle name="40 % - Akzent2 5 2 2" xfId="285"/>
    <cellStyle name="40 % - Akzent2 5 3" xfId="286"/>
    <cellStyle name="40 % - Akzent2 6" xfId="287"/>
    <cellStyle name="40 % - Akzent2 6 2" xfId="288"/>
    <cellStyle name="40 % - Akzent2 6 2 2" xfId="289"/>
    <cellStyle name="40 % - Akzent2 6 3" xfId="290"/>
    <cellStyle name="40 % - Akzent2 7" xfId="291"/>
    <cellStyle name="40 % - Akzent2 7 2" xfId="292"/>
    <cellStyle name="40 % - Akzent2 7 2 2" xfId="293"/>
    <cellStyle name="40 % - Akzent2 7 3" xfId="294"/>
    <cellStyle name="40 % - Akzent2 8" xfId="295"/>
    <cellStyle name="40 % - Akzent2 8 2" xfId="296"/>
    <cellStyle name="40 % - Akzent2 9" xfId="297"/>
    <cellStyle name="40 % - Akzent2 9 2" xfId="298"/>
    <cellStyle name="40 % - Akzent3 10" xfId="299"/>
    <cellStyle name="40 % - Akzent3 10 2" xfId="300"/>
    <cellStyle name="40 % - Akzent3 11" xfId="301"/>
    <cellStyle name="40 % - Akzent3 11 2" xfId="302"/>
    <cellStyle name="40 % - Akzent3 12" xfId="303"/>
    <cellStyle name="40 % - Akzent3 12 2" xfId="304"/>
    <cellStyle name="40 % - Akzent3 13" xfId="305"/>
    <cellStyle name="40 % - Akzent3 13 2" xfId="306"/>
    <cellStyle name="40 % - Akzent3 14" xfId="307"/>
    <cellStyle name="40 % - Akzent3 14 2" xfId="308"/>
    <cellStyle name="40 % - Akzent3 15" xfId="309"/>
    <cellStyle name="40 % - Akzent3 15 2" xfId="310"/>
    <cellStyle name="40 % - Akzent3 16" xfId="311"/>
    <cellStyle name="40 % - Akzent3 17" xfId="312"/>
    <cellStyle name="40 % - Akzent3 2" xfId="313"/>
    <cellStyle name="40 % - Akzent3 2 2" xfId="314"/>
    <cellStyle name="40 % - Akzent3 3" xfId="315"/>
    <cellStyle name="40 % - Akzent3 3 2" xfId="316"/>
    <cellStyle name="40 % - Akzent3 4" xfId="317"/>
    <cellStyle name="40 % - Akzent3 4 2" xfId="318"/>
    <cellStyle name="40 % - Akzent3 5" xfId="319"/>
    <cellStyle name="40 % - Akzent3 5 2" xfId="320"/>
    <cellStyle name="40 % - Akzent3 5 2 2" xfId="321"/>
    <cellStyle name="40 % - Akzent3 5 3" xfId="322"/>
    <cellStyle name="40 % - Akzent3 6" xfId="323"/>
    <cellStyle name="40 % - Akzent3 6 2" xfId="324"/>
    <cellStyle name="40 % - Akzent3 6 2 2" xfId="325"/>
    <cellStyle name="40 % - Akzent3 6 3" xfId="326"/>
    <cellStyle name="40 % - Akzent3 7" xfId="327"/>
    <cellStyle name="40 % - Akzent3 7 2" xfId="328"/>
    <cellStyle name="40 % - Akzent3 7 2 2" xfId="329"/>
    <cellStyle name="40 % - Akzent3 7 3" xfId="330"/>
    <cellStyle name="40 % - Akzent3 8" xfId="331"/>
    <cellStyle name="40 % - Akzent3 8 2" xfId="332"/>
    <cellStyle name="40 % - Akzent3 9" xfId="333"/>
    <cellStyle name="40 % - Akzent3 9 2" xfId="334"/>
    <cellStyle name="40 % - Akzent4 10" xfId="335"/>
    <cellStyle name="40 % - Akzent4 10 2" xfId="336"/>
    <cellStyle name="40 % - Akzent4 11" xfId="337"/>
    <cellStyle name="40 % - Akzent4 11 2" xfId="338"/>
    <cellStyle name="40 % - Akzent4 12" xfId="339"/>
    <cellStyle name="40 % - Akzent4 12 2" xfId="340"/>
    <cellStyle name="40 % - Akzent4 13" xfId="341"/>
    <cellStyle name="40 % - Akzent4 13 2" xfId="342"/>
    <cellStyle name="40 % - Akzent4 14" xfId="343"/>
    <cellStyle name="40 % - Akzent4 14 2" xfId="344"/>
    <cellStyle name="40 % - Akzent4 15" xfId="345"/>
    <cellStyle name="40 % - Akzent4 15 2" xfId="346"/>
    <cellStyle name="40 % - Akzent4 16" xfId="347"/>
    <cellStyle name="40 % - Akzent4 17" xfId="348"/>
    <cellStyle name="40 % - Akzent4 2" xfId="349"/>
    <cellStyle name="40 % - Akzent4 2 2" xfId="350"/>
    <cellStyle name="40 % - Akzent4 3" xfId="351"/>
    <cellStyle name="40 % - Akzent4 3 2" xfId="352"/>
    <cellStyle name="40 % - Akzent4 4" xfId="353"/>
    <cellStyle name="40 % - Akzent4 4 2" xfId="354"/>
    <cellStyle name="40 % - Akzent4 5" xfId="355"/>
    <cellStyle name="40 % - Akzent4 5 2" xfId="356"/>
    <cellStyle name="40 % - Akzent4 5 2 2" xfId="357"/>
    <cellStyle name="40 % - Akzent4 5 3" xfId="358"/>
    <cellStyle name="40 % - Akzent4 6" xfId="359"/>
    <cellStyle name="40 % - Akzent4 6 2" xfId="360"/>
    <cellStyle name="40 % - Akzent4 6 2 2" xfId="361"/>
    <cellStyle name="40 % - Akzent4 6 3" xfId="362"/>
    <cellStyle name="40 % - Akzent4 7" xfId="363"/>
    <cellStyle name="40 % - Akzent4 7 2" xfId="364"/>
    <cellStyle name="40 % - Akzent4 7 2 2" xfId="365"/>
    <cellStyle name="40 % - Akzent4 7 3" xfId="366"/>
    <cellStyle name="40 % - Akzent4 8" xfId="367"/>
    <cellStyle name="40 % - Akzent4 8 2" xfId="368"/>
    <cellStyle name="40 % - Akzent4 9" xfId="369"/>
    <cellStyle name="40 % - Akzent4 9 2" xfId="370"/>
    <cellStyle name="40 % - Akzent5 10" xfId="371"/>
    <cellStyle name="40 % - Akzent5 10 2" xfId="372"/>
    <cellStyle name="40 % - Akzent5 11" xfId="373"/>
    <cellStyle name="40 % - Akzent5 11 2" xfId="374"/>
    <cellStyle name="40 % - Akzent5 12" xfId="375"/>
    <cellStyle name="40 % - Akzent5 12 2" xfId="376"/>
    <cellStyle name="40 % - Akzent5 13" xfId="377"/>
    <cellStyle name="40 % - Akzent5 13 2" xfId="378"/>
    <cellStyle name="40 % - Akzent5 14" xfId="379"/>
    <cellStyle name="40 % - Akzent5 14 2" xfId="380"/>
    <cellStyle name="40 % - Akzent5 15" xfId="381"/>
    <cellStyle name="40 % - Akzent5 15 2" xfId="382"/>
    <cellStyle name="40 % - Akzent5 16" xfId="383"/>
    <cellStyle name="40 % - Akzent5 17" xfId="384"/>
    <cellStyle name="40 % - Akzent5 2" xfId="385"/>
    <cellStyle name="40 % - Akzent5 2 2" xfId="386"/>
    <cellStyle name="40 % - Akzent5 3" xfId="387"/>
    <cellStyle name="40 % - Akzent5 3 2" xfId="388"/>
    <cellStyle name="40 % - Akzent5 4" xfId="389"/>
    <cellStyle name="40 % - Akzent5 4 2" xfId="390"/>
    <cellStyle name="40 % - Akzent5 5" xfId="391"/>
    <cellStyle name="40 % - Akzent5 5 2" xfId="392"/>
    <cellStyle name="40 % - Akzent5 5 2 2" xfId="393"/>
    <cellStyle name="40 % - Akzent5 5 3" xfId="394"/>
    <cellStyle name="40 % - Akzent5 6" xfId="395"/>
    <cellStyle name="40 % - Akzent5 6 2" xfId="396"/>
    <cellStyle name="40 % - Akzent5 6 2 2" xfId="397"/>
    <cellStyle name="40 % - Akzent5 6 3" xfId="398"/>
    <cellStyle name="40 % - Akzent5 7" xfId="399"/>
    <cellStyle name="40 % - Akzent5 7 2" xfId="400"/>
    <cellStyle name="40 % - Akzent5 7 2 2" xfId="401"/>
    <cellStyle name="40 % - Akzent5 7 3" xfId="402"/>
    <cellStyle name="40 % - Akzent5 8" xfId="403"/>
    <cellStyle name="40 % - Akzent5 8 2" xfId="404"/>
    <cellStyle name="40 % - Akzent5 9" xfId="405"/>
    <cellStyle name="40 % - Akzent5 9 2" xfId="406"/>
    <cellStyle name="40 % - Akzent6 10" xfId="407"/>
    <cellStyle name="40 % - Akzent6 10 2" xfId="408"/>
    <cellStyle name="40 % - Akzent6 11" xfId="409"/>
    <cellStyle name="40 % - Akzent6 11 2" xfId="410"/>
    <cellStyle name="40 % - Akzent6 12" xfId="411"/>
    <cellStyle name="40 % - Akzent6 12 2" xfId="412"/>
    <cellStyle name="40 % - Akzent6 13" xfId="413"/>
    <cellStyle name="40 % - Akzent6 13 2" xfId="414"/>
    <cellStyle name="40 % - Akzent6 14" xfId="415"/>
    <cellStyle name="40 % - Akzent6 14 2" xfId="416"/>
    <cellStyle name="40 % - Akzent6 15" xfId="417"/>
    <cellStyle name="40 % - Akzent6 15 2" xfId="418"/>
    <cellStyle name="40 % - Akzent6 16" xfId="419"/>
    <cellStyle name="40 % - Akzent6 17" xfId="420"/>
    <cellStyle name="40 % - Akzent6 2" xfId="421"/>
    <cellStyle name="40 % - Akzent6 2 2" xfId="422"/>
    <cellStyle name="40 % - Akzent6 3" xfId="423"/>
    <cellStyle name="40 % - Akzent6 3 2" xfId="424"/>
    <cellStyle name="40 % - Akzent6 4" xfId="425"/>
    <cellStyle name="40 % - Akzent6 4 2" xfId="426"/>
    <cellStyle name="40 % - Akzent6 5" xfId="427"/>
    <cellStyle name="40 % - Akzent6 5 2" xfId="428"/>
    <cellStyle name="40 % - Akzent6 5 2 2" xfId="429"/>
    <cellStyle name="40 % - Akzent6 5 3" xfId="430"/>
    <cellStyle name="40 % - Akzent6 6" xfId="431"/>
    <cellStyle name="40 % - Akzent6 6 2" xfId="432"/>
    <cellStyle name="40 % - Akzent6 6 2 2" xfId="433"/>
    <cellStyle name="40 % - Akzent6 6 3" xfId="434"/>
    <cellStyle name="40 % - Akzent6 7" xfId="435"/>
    <cellStyle name="40 % - Akzent6 7 2" xfId="436"/>
    <cellStyle name="40 % - Akzent6 7 2 2" xfId="437"/>
    <cellStyle name="40 % - Akzent6 7 3" xfId="438"/>
    <cellStyle name="40 % - Akzent6 8" xfId="439"/>
    <cellStyle name="40 % - Akzent6 8 2" xfId="440"/>
    <cellStyle name="40 % - Akzent6 9" xfId="441"/>
    <cellStyle name="40 % - Akzent6 9 2" xfId="442"/>
    <cellStyle name="40% - Akzent1" xfId="443"/>
    <cellStyle name="40% - Akzent2" xfId="444"/>
    <cellStyle name="40% - Akzent3" xfId="445"/>
    <cellStyle name="40% - Akzent4" xfId="446"/>
    <cellStyle name="40% - Akzent5" xfId="447"/>
    <cellStyle name="40% - Akzent6" xfId="448"/>
    <cellStyle name="60 % - Akzent1 2" xfId="449"/>
    <cellStyle name="60 % - Akzent1 3" xfId="450"/>
    <cellStyle name="60 % - Akzent1 4" xfId="451"/>
    <cellStyle name="60 % - Akzent1 5" xfId="452"/>
    <cellStyle name="60 % - Akzent2 2" xfId="453"/>
    <cellStyle name="60 % - Akzent2 3" xfId="454"/>
    <cellStyle name="60 % - Akzent2 4" xfId="455"/>
    <cellStyle name="60 % - Akzent2 5" xfId="456"/>
    <cellStyle name="60 % - Akzent3 2" xfId="457"/>
    <cellStyle name="60 % - Akzent3 3" xfId="458"/>
    <cellStyle name="60 % - Akzent3 4" xfId="459"/>
    <cellStyle name="60 % - Akzent3 5" xfId="460"/>
    <cellStyle name="60 % - Akzent4 2" xfId="461"/>
    <cellStyle name="60 % - Akzent4 3" xfId="462"/>
    <cellStyle name="60 % - Akzent4 4" xfId="463"/>
    <cellStyle name="60 % - Akzent4 5" xfId="464"/>
    <cellStyle name="60 % - Akzent5 2" xfId="465"/>
    <cellStyle name="60 % - Akzent5 3" xfId="466"/>
    <cellStyle name="60 % - Akzent5 4" xfId="467"/>
    <cellStyle name="60 % - Akzent5 5" xfId="468"/>
    <cellStyle name="60 % - Akzent6 2" xfId="469"/>
    <cellStyle name="60 % - Akzent6 3" xfId="470"/>
    <cellStyle name="60 % - Akzent6 4" xfId="471"/>
    <cellStyle name="60 % - Akzent6 5" xfId="472"/>
    <cellStyle name="60% - Akzent1" xfId="473"/>
    <cellStyle name="60% - Akzent2" xfId="474"/>
    <cellStyle name="60% - Akzent3" xfId="475"/>
    <cellStyle name="60% - Akzent4" xfId="476"/>
    <cellStyle name="60% - Akzent5" xfId="477"/>
    <cellStyle name="60% - Akzent6" xfId="478"/>
    <cellStyle name="Akzent1 2" xfId="479"/>
    <cellStyle name="Akzent1 3" xfId="480"/>
    <cellStyle name="Akzent1 4" xfId="481"/>
    <cellStyle name="Akzent1 5" xfId="482"/>
    <cellStyle name="Akzent2 2" xfId="483"/>
    <cellStyle name="Akzent2 3" xfId="484"/>
    <cellStyle name="Akzent2 4" xfId="485"/>
    <cellStyle name="Akzent2 5" xfId="486"/>
    <cellStyle name="Akzent3 2" xfId="487"/>
    <cellStyle name="Akzent3 3" xfId="488"/>
    <cellStyle name="Akzent3 4" xfId="489"/>
    <cellStyle name="Akzent3 5" xfId="490"/>
    <cellStyle name="Akzent4 2" xfId="491"/>
    <cellStyle name="Akzent4 3" xfId="492"/>
    <cellStyle name="Akzent4 4" xfId="493"/>
    <cellStyle name="Akzent4 5" xfId="494"/>
    <cellStyle name="Akzent5 2" xfId="495"/>
    <cellStyle name="Akzent5 3" xfId="496"/>
    <cellStyle name="Akzent5 4" xfId="497"/>
    <cellStyle name="Akzent5 5" xfId="498"/>
    <cellStyle name="Akzent6 2" xfId="499"/>
    <cellStyle name="Akzent6 3" xfId="500"/>
    <cellStyle name="Akzent6 4" xfId="501"/>
    <cellStyle name="Akzent6 5" xfId="502"/>
    <cellStyle name="Ausgabe 2" xfId="503"/>
    <cellStyle name="Ausgabe 3" xfId="504"/>
    <cellStyle name="Ausgabe 4" xfId="505"/>
    <cellStyle name="Ausgabe 5" xfId="506"/>
    <cellStyle name="Berechnung 2" xfId="507"/>
    <cellStyle name="Berechnung 3" xfId="508"/>
    <cellStyle name="Berechnung 4" xfId="509"/>
    <cellStyle name="Berechnung 5" xfId="510"/>
    <cellStyle name="bin" xfId="673"/>
    <cellStyle name="cell" xfId="674"/>
    <cellStyle name="Col&amp;RowHeadings" xfId="675"/>
    <cellStyle name="column" xfId="676"/>
    <cellStyle name="DataEntryCells" xfId="677"/>
    <cellStyle name="Eingabe 2" xfId="511"/>
    <cellStyle name="Eingabe 3" xfId="512"/>
    <cellStyle name="Eingabe 4" xfId="513"/>
    <cellStyle name="Eingabe 5" xfId="514"/>
    <cellStyle name="Ergebnis 2" xfId="515"/>
    <cellStyle name="Ergebnis 3" xfId="516"/>
    <cellStyle name="Ergebnis 4" xfId="517"/>
    <cellStyle name="Ergebnis 5" xfId="518"/>
    <cellStyle name="Erklärender Text 2" xfId="519"/>
    <cellStyle name="Erklärender Text 3" xfId="520"/>
    <cellStyle name="Erklärender Text 4" xfId="521"/>
    <cellStyle name="Erklärender Text 5" xfId="522"/>
    <cellStyle name="Euro" xfId="678"/>
    <cellStyle name="Euro 2" xfId="679"/>
    <cellStyle name="formula" xfId="680"/>
    <cellStyle name="gap" xfId="681"/>
    <cellStyle name="GreyBackground" xfId="682"/>
    <cellStyle name="Gut 2" xfId="523"/>
    <cellStyle name="Gut 3" xfId="524"/>
    <cellStyle name="Gut 4" xfId="525"/>
    <cellStyle name="Gut 5" xfId="526"/>
    <cellStyle name="Hyperlink" xfId="703" builtinId="8"/>
    <cellStyle name="Hyperlink 2" xfId="1"/>
    <cellStyle name="Hyperlink 3" xfId="2"/>
    <cellStyle name="Hyperlink 4" xfId="527"/>
    <cellStyle name="Hyperlink 5" xfId="528"/>
    <cellStyle name="Hyperlink 6" xfId="529"/>
    <cellStyle name="isced" xfId="683"/>
    <cellStyle name="Komma0" xfId="684"/>
    <cellStyle name="level1a" xfId="685"/>
    <cellStyle name="level2" xfId="686"/>
    <cellStyle name="level2a" xfId="687"/>
    <cellStyle name="level3" xfId="688"/>
    <cellStyle name="Neutral 2" xfId="530"/>
    <cellStyle name="Neutral 3" xfId="531"/>
    <cellStyle name="Neutral 4" xfId="532"/>
    <cellStyle name="Neutral 5" xfId="533"/>
    <cellStyle name="Normal_ENRL7" xfId="689"/>
    <cellStyle name="Notiz 10" xfId="534"/>
    <cellStyle name="Notiz 10 2" xfId="535"/>
    <cellStyle name="Notiz 11" xfId="536"/>
    <cellStyle name="Notiz 11 2" xfId="537"/>
    <cellStyle name="Notiz 12" xfId="538"/>
    <cellStyle name="Notiz 12 2" xfId="539"/>
    <cellStyle name="Notiz 13" xfId="540"/>
    <cellStyle name="Notiz 13 2" xfId="541"/>
    <cellStyle name="Notiz 14" xfId="542"/>
    <cellStyle name="Notiz 14 2" xfId="543"/>
    <cellStyle name="Notiz 15" xfId="544"/>
    <cellStyle name="Notiz 15 2" xfId="545"/>
    <cellStyle name="Notiz 16" xfId="546"/>
    <cellStyle name="Notiz 16 2" xfId="547"/>
    <cellStyle name="Notiz 17" xfId="548"/>
    <cellStyle name="Notiz 2" xfId="549"/>
    <cellStyle name="Notiz 2 2" xfId="550"/>
    <cellStyle name="Notiz 3" xfId="551"/>
    <cellStyle name="Notiz 3 2" xfId="552"/>
    <cellStyle name="Notiz 4" xfId="553"/>
    <cellStyle name="Notiz 4 2" xfId="554"/>
    <cellStyle name="Notiz 5" xfId="555"/>
    <cellStyle name="Notiz 5 2" xfId="556"/>
    <cellStyle name="Notiz 6" xfId="557"/>
    <cellStyle name="Notiz 6 2" xfId="558"/>
    <cellStyle name="Notiz 6 2 2" xfId="559"/>
    <cellStyle name="Notiz 6 3" xfId="560"/>
    <cellStyle name="Notiz 7" xfId="561"/>
    <cellStyle name="Notiz 7 2" xfId="562"/>
    <cellStyle name="Notiz 7 2 2" xfId="563"/>
    <cellStyle name="Notiz 7 3" xfId="564"/>
    <cellStyle name="Notiz 8" xfId="565"/>
    <cellStyle name="Notiz 8 2" xfId="566"/>
    <cellStyle name="Notiz 8 2 2" xfId="567"/>
    <cellStyle name="Notiz 8 3" xfId="568"/>
    <cellStyle name="Notiz 9" xfId="569"/>
    <cellStyle name="Notiz 9 2" xfId="570"/>
    <cellStyle name="row" xfId="690"/>
    <cellStyle name="Schlecht 2" xfId="571"/>
    <cellStyle name="Schlecht 3" xfId="572"/>
    <cellStyle name="Schlecht 4" xfId="573"/>
    <cellStyle name="Schlecht 5" xfId="574"/>
    <cellStyle name="Standard" xfId="0" builtinId="0"/>
    <cellStyle name="Standard 10" xfId="575"/>
    <cellStyle name="Standard 10 2" xfId="576"/>
    <cellStyle name="Standard 10 2 2" xfId="691"/>
    <cellStyle name="Standard 10 3" xfId="577"/>
    <cellStyle name="Standard 11" xfId="578"/>
    <cellStyle name="Standard 11 2" xfId="579"/>
    <cellStyle name="Standard 11 2 2" xfId="580"/>
    <cellStyle name="Standard 11 3" xfId="581"/>
    <cellStyle name="Standard 12" xfId="582"/>
    <cellStyle name="Standard 12 2" xfId="583"/>
    <cellStyle name="Standard 12 2 2" xfId="584"/>
    <cellStyle name="Standard 12 3" xfId="585"/>
    <cellStyle name="Standard 13" xfId="586"/>
    <cellStyle name="Standard 13 2" xfId="587"/>
    <cellStyle name="Standard 14" xfId="588"/>
    <cellStyle name="Standard 14 2" xfId="589"/>
    <cellStyle name="Standard 15" xfId="590"/>
    <cellStyle name="Standard 15 2" xfId="591"/>
    <cellStyle name="Standard 15 3" xfId="592"/>
    <cellStyle name="Standard 16" xfId="593"/>
    <cellStyle name="Standard 16 2" xfId="594"/>
    <cellStyle name="Standard 17" xfId="595"/>
    <cellStyle name="Standard 18" xfId="596"/>
    <cellStyle name="Standard 18 2" xfId="597"/>
    <cellStyle name="Standard 19" xfId="598"/>
    <cellStyle name="Standard 2" xfId="3"/>
    <cellStyle name="Standard 2 2" xfId="599"/>
    <cellStyle name="Standard 2 2 2" xfId="600"/>
    <cellStyle name="Standard 2 3" xfId="601"/>
    <cellStyle name="Standard 2 3 2" xfId="602"/>
    <cellStyle name="Standard 2 4" xfId="603"/>
    <cellStyle name="Standard 2 5" xfId="604"/>
    <cellStyle name="Standard 2 6" xfId="605"/>
    <cellStyle name="Standard 20" xfId="606"/>
    <cellStyle name="Standard 21" xfId="607"/>
    <cellStyle name="Standard 22" xfId="608"/>
    <cellStyle name="Standard 23" xfId="609"/>
    <cellStyle name="Standard 24" xfId="610"/>
    <cellStyle name="Standard 3" xfId="611"/>
    <cellStyle name="Standard 3 2" xfId="612"/>
    <cellStyle name="Standard 3 2 2" xfId="692"/>
    <cellStyle name="Standard 3 2 3" xfId="613"/>
    <cellStyle name="Standard 3 3" xfId="614"/>
    <cellStyle name="Standard 3 3 2" xfId="693"/>
    <cellStyle name="Standard 3 4" xfId="615"/>
    <cellStyle name="Standard 3 5" xfId="616"/>
    <cellStyle name="Standard 3 6" xfId="617"/>
    <cellStyle name="Standard 4" xfId="618"/>
    <cellStyle name="Standard 4 2" xfId="4"/>
    <cellStyle name="Standard 4 2 2" xfId="694"/>
    <cellStyle name="Standard 4 2 3" xfId="695"/>
    <cellStyle name="Standard 4 3" xfId="619"/>
    <cellStyle name="Standard 4 4" xfId="620"/>
    <cellStyle name="Standard 4 5" xfId="621"/>
    <cellStyle name="Standard 5" xfId="622"/>
    <cellStyle name="Standard 5 2" xfId="623"/>
    <cellStyle name="Standard 5 3" xfId="624"/>
    <cellStyle name="Standard 5 4" xfId="625"/>
    <cellStyle name="Standard 5 5" xfId="626"/>
    <cellStyle name="Standard 6" xfId="627"/>
    <cellStyle name="Standard 6 2" xfId="628"/>
    <cellStyle name="Standard 6 2 2" xfId="629"/>
    <cellStyle name="Standard 6 3" xfId="630"/>
    <cellStyle name="Standard 6 4" xfId="631"/>
    <cellStyle name="Standard 7" xfId="632"/>
    <cellStyle name="Standard 7 2" xfId="633"/>
    <cellStyle name="Standard 7 3" xfId="634"/>
    <cellStyle name="Standard 8" xfId="635"/>
    <cellStyle name="Standard 8 2" xfId="636"/>
    <cellStyle name="Standard 8 2 2" xfId="637"/>
    <cellStyle name="Standard 8 3" xfId="638"/>
    <cellStyle name="Standard 8 4" xfId="639"/>
    <cellStyle name="Standard 9" xfId="640"/>
    <cellStyle name="Standard 9 2" xfId="641"/>
    <cellStyle name="Standard 9 2 2" xfId="642"/>
    <cellStyle name="Standard 9 3" xfId="643"/>
    <cellStyle name="Tabelle Weiss" xfId="696"/>
    <cellStyle name="Tausender" xfId="697"/>
    <cellStyle name="title1" xfId="698"/>
    <cellStyle name="Überschrift 1 2" xfId="644"/>
    <cellStyle name="Überschrift 1 3" xfId="645"/>
    <cellStyle name="Überschrift 1 4" xfId="646"/>
    <cellStyle name="Überschrift 1 5" xfId="647"/>
    <cellStyle name="Überschrift 2 2" xfId="648"/>
    <cellStyle name="Überschrift 2 3" xfId="649"/>
    <cellStyle name="Überschrift 2 4" xfId="650"/>
    <cellStyle name="Überschrift 2 5" xfId="651"/>
    <cellStyle name="Überschrift 3 2" xfId="652"/>
    <cellStyle name="Überschrift 3 3" xfId="653"/>
    <cellStyle name="Überschrift 3 4" xfId="654"/>
    <cellStyle name="Überschrift 3 5" xfId="655"/>
    <cellStyle name="Überschrift 4 2" xfId="656"/>
    <cellStyle name="Überschrift 4 3" xfId="657"/>
    <cellStyle name="Überschrift 4 4" xfId="658"/>
    <cellStyle name="Überschrift 4 5" xfId="659"/>
    <cellStyle name="Überschrift 5" xfId="699"/>
    <cellStyle name="Überschrift 6" xfId="700"/>
    <cellStyle name="Überschrift Hintergrund Grau" xfId="701"/>
    <cellStyle name="Verknüpfte Zelle 2" xfId="660"/>
    <cellStyle name="Verknüpfte Zelle 3" xfId="661"/>
    <cellStyle name="Verknüpfte Zelle 4" xfId="662"/>
    <cellStyle name="Verknüpfte Zelle 5" xfId="663"/>
    <cellStyle name="Vorspalte" xfId="702"/>
    <cellStyle name="Währung 2" xfId="664"/>
    <cellStyle name="Warnender Text 2" xfId="665"/>
    <cellStyle name="Warnender Text 3" xfId="666"/>
    <cellStyle name="Warnender Text 4" xfId="667"/>
    <cellStyle name="Warnender Text 5" xfId="668"/>
    <cellStyle name="Zelle überprüfen 2" xfId="669"/>
    <cellStyle name="Zelle überprüfen 3" xfId="670"/>
    <cellStyle name="Zelle überprüfen 4" xfId="671"/>
    <cellStyle name="Zelle überprüfen 5" xfId="6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28"/>
  <sheetViews>
    <sheetView showGridLines="0" workbookViewId="0">
      <selection activeCell="C60" sqref="C60"/>
    </sheetView>
  </sheetViews>
  <sheetFormatPr baseColWidth="10" defaultRowHeight="15"/>
  <sheetData>
    <row r="2" spans="1:19">
      <c r="A2" s="28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>
      <c r="A4" s="113" t="s">
        <v>38</v>
      </c>
      <c r="B4" s="113"/>
      <c r="C4" s="113"/>
      <c r="D4" s="113"/>
      <c r="E4" s="11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>
      <c r="A5" s="111"/>
      <c r="B5" s="111"/>
      <c r="C5" s="111"/>
      <c r="D5" s="111"/>
      <c r="E5" s="111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>
      <c r="A6" s="114" t="s">
        <v>30</v>
      </c>
      <c r="B6" s="114"/>
      <c r="C6" s="114"/>
      <c r="D6" s="114"/>
      <c r="E6" s="114"/>
      <c r="F6" s="114"/>
      <c r="G6" s="114"/>
      <c r="H6" s="114"/>
      <c r="I6" s="114"/>
      <c r="J6" s="30"/>
      <c r="K6" s="30"/>
      <c r="L6" s="30"/>
      <c r="M6" s="30"/>
      <c r="N6" s="30"/>
      <c r="O6" s="30"/>
      <c r="P6" s="30"/>
      <c r="Q6" s="29"/>
      <c r="R6" s="29"/>
      <c r="S6" s="29"/>
    </row>
    <row r="7" spans="1:19">
      <c r="A7" s="39"/>
      <c r="B7" s="39"/>
      <c r="C7" s="39"/>
      <c r="D7" s="39"/>
      <c r="E7" s="39"/>
      <c r="F7" s="39"/>
      <c r="G7" s="39"/>
      <c r="H7" s="39"/>
      <c r="I7" s="39"/>
      <c r="J7" s="30"/>
      <c r="K7" s="30"/>
      <c r="L7" s="30"/>
      <c r="M7" s="30"/>
      <c r="N7" s="30"/>
      <c r="O7" s="30"/>
      <c r="P7" s="30"/>
      <c r="Q7" s="29"/>
      <c r="R7" s="29"/>
      <c r="S7" s="29"/>
    </row>
    <row r="8" spans="1:19">
      <c r="A8" s="108" t="s">
        <v>79</v>
      </c>
      <c r="B8" s="108"/>
      <c r="C8" s="108"/>
      <c r="D8" s="108"/>
      <c r="E8" s="39"/>
      <c r="F8" s="39"/>
      <c r="G8" s="39"/>
      <c r="H8" s="39"/>
      <c r="I8" s="39"/>
      <c r="J8" s="30"/>
      <c r="K8" s="30"/>
      <c r="L8" s="30"/>
      <c r="M8" s="30"/>
      <c r="N8" s="30"/>
      <c r="O8" s="30"/>
      <c r="P8" s="30"/>
      <c r="Q8" s="29"/>
      <c r="R8" s="29"/>
      <c r="S8" s="29"/>
    </row>
    <row r="9" spans="1:19">
      <c r="A9" s="108"/>
      <c r="B9" s="108"/>
      <c r="C9" s="108"/>
      <c r="D9" s="108"/>
      <c r="E9" s="112"/>
      <c r="F9" s="112"/>
      <c r="G9" s="112"/>
      <c r="H9" s="112"/>
      <c r="I9" s="112"/>
      <c r="J9" s="30"/>
      <c r="K9" s="30"/>
      <c r="L9" s="30"/>
      <c r="M9" s="30"/>
      <c r="N9" s="30"/>
      <c r="O9" s="30"/>
      <c r="P9" s="30"/>
      <c r="Q9" s="29"/>
      <c r="R9" s="29"/>
      <c r="S9" s="29"/>
    </row>
    <row r="10" spans="1:19">
      <c r="A10" s="114" t="s">
        <v>80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30"/>
      <c r="N10" s="30"/>
      <c r="O10" s="30"/>
      <c r="P10" s="30"/>
      <c r="Q10" s="29"/>
      <c r="R10" s="29"/>
      <c r="S10" s="29"/>
    </row>
    <row r="11" spans="1:19" s="110" customFormat="1" ht="12.75">
      <c r="A11" s="40" t="s">
        <v>69</v>
      </c>
      <c r="B11" s="40"/>
      <c r="C11" s="40"/>
      <c r="D11" s="40"/>
      <c r="E11" s="40"/>
      <c r="F11" s="40"/>
      <c r="G11" s="40"/>
      <c r="H11" s="40"/>
      <c r="I11" s="40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s="110" customFormat="1" ht="12.75">
      <c r="A12" s="107"/>
      <c r="B12" s="107"/>
      <c r="C12" s="107"/>
      <c r="D12" s="107"/>
      <c r="E12" s="107"/>
      <c r="F12" s="107"/>
      <c r="G12" s="107"/>
      <c r="H12" s="107"/>
      <c r="I12" s="107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s="110" customFormat="1" ht="12.75">
      <c r="A13" s="107"/>
      <c r="B13" s="107"/>
      <c r="C13" s="107"/>
      <c r="D13" s="107"/>
      <c r="E13" s="107"/>
      <c r="F13" s="107"/>
      <c r="G13" s="107"/>
      <c r="H13" s="107"/>
      <c r="I13" s="107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s="110" customFormat="1" ht="12.75">
      <c r="A14" s="107"/>
      <c r="B14" s="107"/>
      <c r="C14" s="107"/>
      <c r="D14" s="107"/>
      <c r="E14" s="107"/>
      <c r="F14" s="107"/>
      <c r="G14" s="107"/>
      <c r="H14" s="107"/>
      <c r="I14" s="107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>
      <c r="A15" s="116" t="s">
        <v>39</v>
      </c>
      <c r="B15" s="116"/>
      <c r="C15" s="116"/>
      <c r="D15" s="29"/>
      <c r="E15" s="29"/>
      <c r="F15" s="29"/>
      <c r="G15" s="29"/>
      <c r="H15" s="31"/>
      <c r="I15" s="31"/>
      <c r="J15" s="31"/>
      <c r="K15" s="29"/>
      <c r="L15" s="29"/>
      <c r="M15" s="29"/>
      <c r="N15" s="29"/>
      <c r="O15" s="29"/>
      <c r="P15" s="29"/>
      <c r="Q15" s="29"/>
      <c r="R15" s="29"/>
      <c r="S15" s="29"/>
    </row>
    <row r="16" spans="1:19">
      <c r="A16" s="32"/>
      <c r="B16" s="29"/>
      <c r="C16" s="29"/>
      <c r="D16" s="29"/>
      <c r="E16" s="29"/>
      <c r="F16" s="29"/>
      <c r="G16" s="29"/>
      <c r="H16" s="31"/>
      <c r="I16" s="31"/>
      <c r="J16" s="31"/>
      <c r="K16" s="29"/>
      <c r="L16" s="29"/>
      <c r="M16" s="29"/>
      <c r="N16" s="29"/>
      <c r="O16" s="29"/>
      <c r="P16" s="29"/>
      <c r="Q16" s="29"/>
      <c r="R16" s="29"/>
      <c r="S16" s="29"/>
    </row>
    <row r="17" spans="1:19">
      <c r="A17" s="33" t="s">
        <v>40</v>
      </c>
      <c r="B17" s="117" t="s">
        <v>41</v>
      </c>
      <c r="C17" s="117"/>
      <c r="D17" s="117"/>
      <c r="E17" s="117"/>
      <c r="F17" s="117"/>
      <c r="G17" s="117"/>
      <c r="H17" s="31"/>
      <c r="I17" s="31"/>
      <c r="J17" s="31"/>
      <c r="K17" s="29"/>
      <c r="L17" s="29"/>
      <c r="M17" s="29"/>
      <c r="N17" s="29"/>
      <c r="O17" s="29"/>
      <c r="P17" s="29"/>
      <c r="Q17" s="29"/>
      <c r="R17" s="29"/>
      <c r="S17" s="29"/>
    </row>
    <row r="18" spans="1:19">
      <c r="A18" s="34">
        <v>0</v>
      </c>
      <c r="B18" s="117" t="s">
        <v>42</v>
      </c>
      <c r="C18" s="117"/>
      <c r="D18" s="117"/>
      <c r="E18" s="117"/>
      <c r="F18" s="117"/>
      <c r="G18" s="117"/>
      <c r="H18" s="117"/>
      <c r="I18" s="31"/>
      <c r="J18" s="31"/>
      <c r="K18" s="29"/>
      <c r="L18" s="29"/>
      <c r="M18" s="29"/>
      <c r="N18" s="29"/>
      <c r="O18" s="29"/>
      <c r="P18" s="29"/>
      <c r="Q18" s="29"/>
      <c r="R18" s="29"/>
      <c r="S18" s="29"/>
    </row>
    <row r="19" spans="1:19">
      <c r="A19" s="33" t="s">
        <v>43</v>
      </c>
      <c r="B19" s="117" t="s">
        <v>44</v>
      </c>
      <c r="C19" s="117"/>
      <c r="D19" s="117"/>
      <c r="E19" s="117"/>
      <c r="F19" s="117"/>
      <c r="G19" s="117"/>
      <c r="H19" s="31"/>
      <c r="I19" s="31"/>
      <c r="J19" s="31"/>
      <c r="K19" s="29"/>
      <c r="L19" s="29"/>
      <c r="M19" s="29"/>
      <c r="N19" s="29"/>
      <c r="O19" s="29"/>
      <c r="P19" s="29"/>
      <c r="Q19" s="29"/>
      <c r="R19" s="29"/>
      <c r="S19" s="29"/>
    </row>
    <row r="20" spans="1:19">
      <c r="A20" s="35" t="s">
        <v>45</v>
      </c>
      <c r="B20" s="118" t="s">
        <v>46</v>
      </c>
      <c r="C20" s="118"/>
      <c r="D20" s="118"/>
      <c r="E20" s="118"/>
      <c r="F20" s="118"/>
      <c r="G20" s="118"/>
      <c r="H20" s="31"/>
      <c r="I20" s="31"/>
      <c r="J20" s="31"/>
      <c r="K20" s="29"/>
      <c r="L20" s="29"/>
      <c r="M20" s="29"/>
      <c r="N20" s="29"/>
      <c r="O20" s="29"/>
      <c r="P20" s="29"/>
      <c r="Q20" s="29"/>
      <c r="R20" s="29"/>
      <c r="S20" s="29"/>
    </row>
    <row r="21" spans="1:19">
      <c r="A21" s="36" t="s">
        <v>47</v>
      </c>
      <c r="B21" s="118" t="s">
        <v>48</v>
      </c>
      <c r="C21" s="118"/>
      <c r="D21" s="118"/>
      <c r="E21" s="118"/>
      <c r="F21" s="118"/>
      <c r="G21" s="118"/>
      <c r="H21" s="31"/>
      <c r="I21" s="31"/>
      <c r="J21" s="31"/>
      <c r="K21" s="29"/>
      <c r="L21" s="29"/>
      <c r="M21" s="29"/>
      <c r="N21" s="29"/>
      <c r="O21" s="29"/>
      <c r="P21" s="29"/>
      <c r="Q21" s="29"/>
      <c r="R21" s="29"/>
      <c r="S21" s="29"/>
    </row>
    <row r="22" spans="1:19">
      <c r="A22" s="35" t="s">
        <v>49</v>
      </c>
      <c r="B22" s="118" t="s">
        <v>50</v>
      </c>
      <c r="C22" s="118"/>
      <c r="D22" s="118"/>
      <c r="E22" s="118"/>
      <c r="F22" s="118"/>
      <c r="G22" s="118"/>
      <c r="H22" s="31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</row>
    <row r="23" spans="1:19">
      <c r="A23" s="35" t="s">
        <v>51</v>
      </c>
      <c r="B23" s="117" t="s">
        <v>52</v>
      </c>
      <c r="C23" s="117"/>
      <c r="D23" s="117"/>
      <c r="E23" s="117"/>
      <c r="F23" s="117"/>
      <c r="G23" s="117"/>
      <c r="H23" s="117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</row>
    <row r="24" spans="1:19">
      <c r="A24" s="37"/>
      <c r="B24" s="38"/>
      <c r="C24" s="38"/>
      <c r="D24" s="29"/>
      <c r="E24" s="29"/>
      <c r="F24" s="29"/>
      <c r="G24" s="29"/>
      <c r="H24" s="31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</row>
    <row r="25" spans="1:19">
      <c r="A25" s="119" t="s">
        <v>53</v>
      </c>
      <c r="B25" s="119"/>
      <c r="C25" s="119"/>
      <c r="D25" s="119"/>
      <c r="E25" s="119"/>
      <c r="F25" s="119"/>
      <c r="G25" s="29"/>
      <c r="H25" s="31"/>
      <c r="I25" s="31"/>
      <c r="J25" s="31"/>
      <c r="K25" s="29"/>
      <c r="L25" s="29"/>
      <c r="M25" s="29"/>
      <c r="N25" s="29"/>
      <c r="O25" s="29"/>
      <c r="P25" s="29"/>
      <c r="Q25" s="29"/>
      <c r="R25" s="29"/>
      <c r="S25" s="29"/>
    </row>
    <row r="26" spans="1:19">
      <c r="A26" s="29"/>
      <c r="B26" s="29"/>
      <c r="C26" s="29"/>
      <c r="D26" s="29"/>
      <c r="E26" s="29"/>
      <c r="F26" s="29"/>
      <c r="G26" s="29"/>
      <c r="H26" s="31"/>
      <c r="I26" s="31"/>
      <c r="J26" s="31"/>
      <c r="K26" s="29"/>
      <c r="L26" s="29"/>
      <c r="M26" s="29"/>
      <c r="N26" s="29"/>
      <c r="O26" s="29"/>
      <c r="P26" s="29"/>
      <c r="Q26" s="29"/>
      <c r="R26" s="29"/>
      <c r="S26" s="29"/>
    </row>
    <row r="27" spans="1:19">
      <c r="A27" s="115" t="s">
        <v>54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29"/>
      <c r="N27" s="29"/>
      <c r="O27" s="29"/>
      <c r="P27" s="29"/>
      <c r="Q27" s="29"/>
      <c r="R27" s="29"/>
      <c r="S27" s="29"/>
    </row>
    <row r="28" spans="1:19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29"/>
      <c r="N28" s="29"/>
      <c r="O28" s="29"/>
      <c r="P28" s="29"/>
      <c r="Q28" s="29"/>
      <c r="R28" s="29"/>
      <c r="S28" s="29"/>
    </row>
  </sheetData>
  <mergeCells count="13">
    <mergeCell ref="A4:E4"/>
    <mergeCell ref="A6:I6"/>
    <mergeCell ref="A27:L28"/>
    <mergeCell ref="A15:C15"/>
    <mergeCell ref="B17:G17"/>
    <mergeCell ref="B18:H18"/>
    <mergeCell ref="B19:G19"/>
    <mergeCell ref="B20:G20"/>
    <mergeCell ref="B21:G21"/>
    <mergeCell ref="B22:G22"/>
    <mergeCell ref="B23:H23"/>
    <mergeCell ref="A25:F25"/>
    <mergeCell ref="A10:L10"/>
  </mergeCells>
  <hyperlinks>
    <hyperlink ref="A6:I6" location="'Tab. D4-1A'!A1" display="Tab. D4-1A: Durch neueingestellte Seiteneinsteigerinnen und -einsteiger besetzte Lehrerstellen 2016 nach Fächergruppen"/>
    <hyperlink ref="A10" location="'Tab. D4-2web'!A1" display="Tab. D4-2web: Hauptberufliche Lehrkräfte* an allgemeinbildenden und beruflichen Schulen 2006/07, 2011/12 und 2016/17 nach Altersgruppen und Ländern "/>
    <hyperlink ref="A11:XFD11" location="'Tab. D4-3web'!A1" display="Tab. D4-3web: Neu eingestellte Lehrkräfte und Seiteneinsteigerinnen und -einsteiger 2006, 2011 und 2016 nach Ländern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zoomScaleNormal="100" workbookViewId="0">
      <selection sqref="A1:J1"/>
    </sheetView>
  </sheetViews>
  <sheetFormatPr baseColWidth="10" defaultRowHeight="15"/>
  <cols>
    <col min="1" max="1" width="7" customWidth="1"/>
    <col min="2" max="3" width="9.5703125" customWidth="1"/>
    <col min="4" max="4" width="8.85546875" customWidth="1"/>
    <col min="5" max="5" width="9.5703125" customWidth="1"/>
    <col min="6" max="10" width="8.85546875" customWidth="1"/>
    <col min="11" max="11" width="11.42578125" style="5"/>
  </cols>
  <sheetData>
    <row r="1" spans="1:12" ht="25.15" customHeight="1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L1" s="5"/>
    </row>
    <row r="2" spans="1:12" ht="31.5" customHeight="1">
      <c r="A2" s="121" t="s">
        <v>30</v>
      </c>
      <c r="B2" s="121"/>
      <c r="C2" s="121"/>
      <c r="D2" s="121"/>
      <c r="E2" s="121"/>
      <c r="F2" s="121"/>
      <c r="G2" s="121"/>
      <c r="H2" s="121"/>
      <c r="I2" s="121"/>
      <c r="J2" s="121"/>
      <c r="L2" s="5"/>
    </row>
    <row r="3" spans="1:12" ht="13.5" customHeight="1">
      <c r="A3" s="136" t="s">
        <v>0</v>
      </c>
      <c r="B3" s="123" t="s">
        <v>32</v>
      </c>
      <c r="C3" s="139" t="s">
        <v>27</v>
      </c>
      <c r="D3" s="139"/>
      <c r="E3" s="139"/>
      <c r="F3" s="139"/>
      <c r="G3" s="139"/>
      <c r="H3" s="139"/>
      <c r="I3" s="139"/>
      <c r="J3" s="139"/>
      <c r="L3" s="5"/>
    </row>
    <row r="4" spans="1:12" ht="13.5" customHeight="1">
      <c r="A4" s="137"/>
      <c r="B4" s="123"/>
      <c r="C4" s="129" t="s">
        <v>20</v>
      </c>
      <c r="D4" s="131" t="s">
        <v>35</v>
      </c>
      <c r="E4" s="123" t="s">
        <v>28</v>
      </c>
      <c r="F4" s="124" t="s">
        <v>27</v>
      </c>
      <c r="G4" s="124"/>
      <c r="H4" s="124"/>
      <c r="I4" s="124"/>
      <c r="J4" s="124"/>
      <c r="L4" s="5"/>
    </row>
    <row r="5" spans="1:12" ht="58.5" customHeight="1">
      <c r="A5" s="137"/>
      <c r="B5" s="123"/>
      <c r="C5" s="130"/>
      <c r="D5" s="132"/>
      <c r="E5" s="123"/>
      <c r="F5" s="8" t="s">
        <v>21</v>
      </c>
      <c r="G5" s="9" t="s">
        <v>22</v>
      </c>
      <c r="H5" s="9" t="s">
        <v>33</v>
      </c>
      <c r="I5" s="9" t="s">
        <v>34</v>
      </c>
      <c r="J5" s="14" t="s">
        <v>23</v>
      </c>
      <c r="L5" s="5"/>
    </row>
    <row r="6" spans="1:12" ht="13.5" customHeight="1">
      <c r="A6" s="138"/>
      <c r="B6" s="10" t="s">
        <v>1</v>
      </c>
      <c r="C6" s="133" t="s">
        <v>24</v>
      </c>
      <c r="D6" s="134"/>
      <c r="E6" s="135"/>
      <c r="F6" s="125" t="s">
        <v>25</v>
      </c>
      <c r="G6" s="126"/>
      <c r="H6" s="126"/>
      <c r="I6" s="126"/>
      <c r="J6" s="126"/>
      <c r="L6" s="5"/>
    </row>
    <row r="7" spans="1:12" ht="12.75" customHeight="1">
      <c r="A7" s="11" t="s">
        <v>2</v>
      </c>
      <c r="B7" s="2">
        <v>3015</v>
      </c>
      <c r="C7" s="15">
        <v>17.014925373134329</v>
      </c>
      <c r="D7" s="24">
        <v>3.5820895522388061</v>
      </c>
      <c r="E7" s="24">
        <v>79.402985074626869</v>
      </c>
      <c r="F7" s="15">
        <v>17.752715121136173</v>
      </c>
      <c r="G7" s="16">
        <v>10.672514619883041</v>
      </c>
      <c r="H7" s="16">
        <v>10.776942355889723</v>
      </c>
      <c r="I7" s="16">
        <v>23.412698412698411</v>
      </c>
      <c r="J7" s="20">
        <v>37.38512949039265</v>
      </c>
      <c r="L7" s="5"/>
    </row>
    <row r="8" spans="1:12" ht="12.75" customHeight="1">
      <c r="A8" s="12" t="s">
        <v>3</v>
      </c>
      <c r="B8" s="4">
        <v>150</v>
      </c>
      <c r="C8" s="17">
        <v>84</v>
      </c>
      <c r="D8" s="25">
        <v>0</v>
      </c>
      <c r="E8" s="4">
        <v>16</v>
      </c>
      <c r="F8" s="17">
        <v>0</v>
      </c>
      <c r="G8" s="1">
        <v>0</v>
      </c>
      <c r="H8" s="1">
        <v>0</v>
      </c>
      <c r="I8" s="1">
        <v>0</v>
      </c>
      <c r="J8" s="21">
        <v>100</v>
      </c>
      <c r="L8" s="5"/>
    </row>
    <row r="9" spans="1:12" ht="12.75" customHeight="1">
      <c r="A9" s="11" t="s">
        <v>4</v>
      </c>
      <c r="B9" s="2">
        <v>0</v>
      </c>
      <c r="C9" s="18">
        <v>0</v>
      </c>
      <c r="D9" s="26">
        <v>0</v>
      </c>
      <c r="E9" s="2">
        <v>0</v>
      </c>
      <c r="F9" s="18">
        <v>0</v>
      </c>
      <c r="G9" s="3">
        <v>0</v>
      </c>
      <c r="H9" s="3">
        <v>0</v>
      </c>
      <c r="I9" s="3">
        <v>0</v>
      </c>
      <c r="J9" s="22">
        <v>0</v>
      </c>
      <c r="L9" s="5"/>
    </row>
    <row r="10" spans="1:12" ht="12.75" customHeight="1">
      <c r="A10" s="12" t="s">
        <v>5</v>
      </c>
      <c r="B10" s="4">
        <v>864</v>
      </c>
      <c r="C10" s="17">
        <v>5.7870370370370372</v>
      </c>
      <c r="D10" s="4">
        <v>3.3564814814814818</v>
      </c>
      <c r="E10" s="4">
        <v>90.856481481481481</v>
      </c>
      <c r="F10" s="17">
        <v>14.904458598726114</v>
      </c>
      <c r="G10" s="1">
        <v>12.229299363057326</v>
      </c>
      <c r="H10" s="1">
        <v>10.318471337579618</v>
      </c>
      <c r="I10" s="1">
        <v>24.203821656050955</v>
      </c>
      <c r="J10" s="21">
        <v>38.34394904458599</v>
      </c>
      <c r="L10" s="5"/>
    </row>
    <row r="11" spans="1:12" ht="12.75" customHeight="1">
      <c r="A11" s="11" t="s">
        <v>6</v>
      </c>
      <c r="B11" s="2">
        <v>141</v>
      </c>
      <c r="C11" s="18">
        <v>7.8014184397163122</v>
      </c>
      <c r="D11" s="2">
        <v>15.602836879432624</v>
      </c>
      <c r="E11" s="2">
        <v>76.59574468085107</v>
      </c>
      <c r="F11" s="18">
        <v>6.481481481481481</v>
      </c>
      <c r="G11" s="3">
        <v>8.3333333333333321</v>
      </c>
      <c r="H11" s="3">
        <v>3.7037037037037033</v>
      </c>
      <c r="I11" s="3">
        <v>29.629629629629626</v>
      </c>
      <c r="J11" s="22">
        <v>51.851851851851848</v>
      </c>
      <c r="L11" s="5"/>
    </row>
    <row r="12" spans="1:12" ht="12.75" customHeight="1">
      <c r="A12" s="12" t="s">
        <v>7</v>
      </c>
      <c r="B12" s="4">
        <v>30</v>
      </c>
      <c r="C12" s="17">
        <v>13.333333333333334</v>
      </c>
      <c r="D12" s="4">
        <v>33.333333333333329</v>
      </c>
      <c r="E12" s="4">
        <v>53.333333333333336</v>
      </c>
      <c r="F12" s="17">
        <v>37.5</v>
      </c>
      <c r="G12" s="1">
        <v>0</v>
      </c>
      <c r="H12" s="1">
        <v>12.5</v>
      </c>
      <c r="I12" s="1">
        <v>25</v>
      </c>
      <c r="J12" s="21">
        <v>25</v>
      </c>
      <c r="L12" s="5"/>
    </row>
    <row r="13" spans="1:12" ht="12.75" customHeight="1">
      <c r="A13" s="11" t="s">
        <v>8</v>
      </c>
      <c r="B13" s="2">
        <v>53</v>
      </c>
      <c r="C13" s="18">
        <v>15.09433962264151</v>
      </c>
      <c r="D13" s="2">
        <v>0</v>
      </c>
      <c r="E13" s="2">
        <v>84.905660377358487</v>
      </c>
      <c r="F13" s="18">
        <v>37.777777777777779</v>
      </c>
      <c r="G13" s="3">
        <v>6.666666666666667</v>
      </c>
      <c r="H13" s="3">
        <v>2.2222222222222223</v>
      </c>
      <c r="I13" s="3">
        <v>8.8888888888888893</v>
      </c>
      <c r="J13" s="22">
        <v>44.444444444444443</v>
      </c>
      <c r="L13" s="5"/>
    </row>
    <row r="14" spans="1:12" ht="12.75" customHeight="1">
      <c r="A14" s="12" t="s">
        <v>9</v>
      </c>
      <c r="B14" s="4">
        <v>0</v>
      </c>
      <c r="C14" s="17">
        <v>0</v>
      </c>
      <c r="D14" s="4">
        <v>0</v>
      </c>
      <c r="E14" s="4">
        <v>0</v>
      </c>
      <c r="F14" s="17">
        <v>0</v>
      </c>
      <c r="G14" s="1">
        <v>0</v>
      </c>
      <c r="H14" s="1">
        <v>0</v>
      </c>
      <c r="I14" s="1">
        <v>0</v>
      </c>
      <c r="J14" s="21">
        <v>0</v>
      </c>
      <c r="L14" s="5"/>
    </row>
    <row r="15" spans="1:12" ht="12.75" customHeight="1">
      <c r="A15" s="11" t="s">
        <v>10</v>
      </c>
      <c r="B15" s="2">
        <v>28</v>
      </c>
      <c r="C15" s="18">
        <v>0</v>
      </c>
      <c r="D15" s="2">
        <v>10.714285714285714</v>
      </c>
      <c r="E15" s="2">
        <v>89.285714285714292</v>
      </c>
      <c r="F15" s="18">
        <v>8</v>
      </c>
      <c r="G15" s="3">
        <v>8</v>
      </c>
      <c r="H15" s="3">
        <v>20</v>
      </c>
      <c r="I15" s="3">
        <v>16</v>
      </c>
      <c r="J15" s="22">
        <v>48</v>
      </c>
      <c r="L15" s="5"/>
    </row>
    <row r="16" spans="1:12" ht="12.75" customHeight="1">
      <c r="A16" s="12" t="s">
        <v>11</v>
      </c>
      <c r="B16" s="4">
        <v>464</v>
      </c>
      <c r="C16" s="17">
        <v>14.439655172413794</v>
      </c>
      <c r="D16" s="4">
        <v>0.86206896551724133</v>
      </c>
      <c r="E16" s="4">
        <v>84.698275862068968</v>
      </c>
      <c r="F16" s="17">
        <v>13.994910941475828</v>
      </c>
      <c r="G16" s="1">
        <v>12.46819338422392</v>
      </c>
      <c r="H16" s="1">
        <v>8.3969465648854964</v>
      </c>
      <c r="I16" s="1">
        <v>29.770992366412212</v>
      </c>
      <c r="J16" s="21">
        <v>35.368956743002542</v>
      </c>
      <c r="L16" s="5"/>
    </row>
    <row r="17" spans="1:12" ht="12.75" customHeight="1">
      <c r="A17" s="11" t="s">
        <v>12</v>
      </c>
      <c r="B17" s="2">
        <v>580</v>
      </c>
      <c r="C17" s="18">
        <v>30.344827586206897</v>
      </c>
      <c r="D17" s="2" t="s">
        <v>19</v>
      </c>
      <c r="E17" s="2">
        <v>69.482758620689651</v>
      </c>
      <c r="F17" s="18">
        <v>13.647642679900745</v>
      </c>
      <c r="G17" s="3">
        <v>9.9255583126550881</v>
      </c>
      <c r="H17" s="3">
        <v>12.158808933002481</v>
      </c>
      <c r="I17" s="3">
        <v>29.528535980148884</v>
      </c>
      <c r="J17" s="22">
        <v>34.739454094292803</v>
      </c>
      <c r="L17" s="5"/>
    </row>
    <row r="18" spans="1:12" ht="12.75" customHeight="1">
      <c r="A18" s="12" t="s">
        <v>13</v>
      </c>
      <c r="B18" s="4">
        <v>9</v>
      </c>
      <c r="C18" s="17">
        <v>77.777777777777786</v>
      </c>
      <c r="D18" s="4">
        <v>0</v>
      </c>
      <c r="E18" s="4">
        <v>22.222222222222221</v>
      </c>
      <c r="F18" s="17">
        <v>0</v>
      </c>
      <c r="G18" s="1">
        <v>0</v>
      </c>
      <c r="H18" s="1">
        <v>0</v>
      </c>
      <c r="I18" s="1">
        <v>0</v>
      </c>
      <c r="J18" s="21">
        <v>100</v>
      </c>
      <c r="L18" s="5"/>
    </row>
    <row r="19" spans="1:12" ht="12.75" customHeight="1">
      <c r="A19" s="11" t="s">
        <v>14</v>
      </c>
      <c r="B19" s="2">
        <v>0</v>
      </c>
      <c r="C19" s="18">
        <v>0</v>
      </c>
      <c r="D19" s="2">
        <v>0</v>
      </c>
      <c r="E19" s="2">
        <v>0</v>
      </c>
      <c r="F19" s="18">
        <v>0</v>
      </c>
      <c r="G19" s="3">
        <v>0</v>
      </c>
      <c r="H19" s="3">
        <v>0</v>
      </c>
      <c r="I19" s="3">
        <v>0</v>
      </c>
      <c r="J19" s="22">
        <v>0</v>
      </c>
      <c r="L19" s="5"/>
    </row>
    <row r="20" spans="1:12" ht="12.75" customHeight="1">
      <c r="A20" s="12" t="s">
        <v>15</v>
      </c>
      <c r="B20" s="4">
        <v>615</v>
      </c>
      <c r="C20" s="17">
        <v>6.178861788617886</v>
      </c>
      <c r="D20" s="4">
        <v>6.3414634146341466</v>
      </c>
      <c r="E20" s="4">
        <v>87.479674796747958</v>
      </c>
      <c r="F20" s="17">
        <v>29.553903345724908</v>
      </c>
      <c r="G20" s="1">
        <v>8.7360594795539033</v>
      </c>
      <c r="H20" s="1">
        <v>14.49814126394052</v>
      </c>
      <c r="I20" s="1">
        <v>13.754646840148698</v>
      </c>
      <c r="J20" s="21">
        <v>33.457249070631974</v>
      </c>
      <c r="L20" s="5"/>
    </row>
    <row r="21" spans="1:12" ht="12.75" customHeight="1">
      <c r="A21" s="11" t="s">
        <v>16</v>
      </c>
      <c r="B21" s="2">
        <v>45</v>
      </c>
      <c r="C21" s="18">
        <v>26.666666666666668</v>
      </c>
      <c r="D21" s="2">
        <v>0</v>
      </c>
      <c r="E21" s="2">
        <v>73.333333333333329</v>
      </c>
      <c r="F21" s="18">
        <v>18.181818181818183</v>
      </c>
      <c r="G21" s="3">
        <v>24.242424242424242</v>
      </c>
      <c r="H21" s="3">
        <v>3.0303030303030303</v>
      </c>
      <c r="I21" s="3">
        <v>21.212121212121211</v>
      </c>
      <c r="J21" s="22">
        <v>33.333333333333329</v>
      </c>
      <c r="L21" s="5"/>
    </row>
    <row r="22" spans="1:12" ht="12.75" customHeight="1">
      <c r="A22" s="12" t="s">
        <v>17</v>
      </c>
      <c r="B22" s="4">
        <v>22</v>
      </c>
      <c r="C22" s="17">
        <v>4.5454545454545459</v>
      </c>
      <c r="D22" s="4">
        <v>0</v>
      </c>
      <c r="E22" s="4">
        <v>95.454545454545453</v>
      </c>
      <c r="F22" s="17">
        <v>4.7619047619047619</v>
      </c>
      <c r="G22" s="1">
        <v>7.1428571428571423</v>
      </c>
      <c r="H22" s="1">
        <v>19.047619047619047</v>
      </c>
      <c r="I22" s="1">
        <v>45.238095238095241</v>
      </c>
      <c r="J22" s="21">
        <v>23.809523809523807</v>
      </c>
      <c r="L22" s="5"/>
    </row>
    <row r="23" spans="1:12" ht="12.75" customHeight="1">
      <c r="A23" s="13" t="s">
        <v>18</v>
      </c>
      <c r="B23" s="6">
        <v>14</v>
      </c>
      <c r="C23" s="19">
        <v>92.857142857142861</v>
      </c>
      <c r="D23" s="6">
        <v>0</v>
      </c>
      <c r="E23" s="6">
        <v>7.1428571428571423</v>
      </c>
      <c r="F23" s="19">
        <v>0</v>
      </c>
      <c r="G23" s="7">
        <v>0</v>
      </c>
      <c r="H23" s="7">
        <v>0</v>
      </c>
      <c r="I23" s="7">
        <v>0</v>
      </c>
      <c r="J23" s="23">
        <v>100</v>
      </c>
      <c r="L23" s="5"/>
    </row>
    <row r="24" spans="1:12" ht="12.75" customHeight="1">
      <c r="A24" s="127" t="s">
        <v>29</v>
      </c>
      <c r="B24" s="127"/>
      <c r="C24" s="127"/>
      <c r="D24" s="127"/>
      <c r="E24" s="127"/>
      <c r="F24" s="127"/>
      <c r="G24" s="127"/>
      <c r="H24" s="127"/>
      <c r="I24" s="127"/>
      <c r="J24" s="127"/>
      <c r="L24" s="5"/>
    </row>
    <row r="25" spans="1:12" ht="12.75" customHeight="1">
      <c r="A25" s="128" t="s">
        <v>31</v>
      </c>
      <c r="B25" s="128"/>
      <c r="C25" s="128"/>
      <c r="D25" s="128"/>
      <c r="E25" s="128"/>
      <c r="F25" s="128"/>
      <c r="G25" s="128"/>
      <c r="H25" s="128"/>
      <c r="I25" s="128"/>
      <c r="J25" s="128"/>
      <c r="L25" s="5"/>
    </row>
    <row r="26" spans="1:12" ht="12.75" customHeight="1">
      <c r="A26" s="122" t="s">
        <v>26</v>
      </c>
      <c r="B26" s="122"/>
      <c r="C26" s="122"/>
      <c r="D26" s="122"/>
      <c r="E26" s="122"/>
      <c r="F26" s="122"/>
      <c r="G26" s="122"/>
      <c r="H26" s="122"/>
      <c r="I26" s="122"/>
      <c r="J26" s="122"/>
      <c r="L26" s="5"/>
    </row>
    <row r="27" spans="1:12">
      <c r="L27" s="5"/>
    </row>
    <row r="28" spans="1:12">
      <c r="L28" s="5"/>
    </row>
  </sheetData>
  <mergeCells count="14">
    <mergeCell ref="A1:J1"/>
    <mergeCell ref="A2:J2"/>
    <mergeCell ref="A26:J26"/>
    <mergeCell ref="E4:E5"/>
    <mergeCell ref="F4:J4"/>
    <mergeCell ref="F6:J6"/>
    <mergeCell ref="A24:J24"/>
    <mergeCell ref="A25:J25"/>
    <mergeCell ref="C4:C5"/>
    <mergeCell ref="D4:D5"/>
    <mergeCell ref="C6:E6"/>
    <mergeCell ref="B3:B5"/>
    <mergeCell ref="A3:A6"/>
    <mergeCell ref="C3:J3"/>
  </mergeCells>
  <hyperlinks>
    <hyperlink ref="A1:J1" location="Inhalt!A1" display="Zurück zum Inhalt 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W44"/>
  <sheetViews>
    <sheetView showGridLines="0" zoomScaleNormal="100" workbookViewId="0">
      <selection sqref="A1:V1"/>
    </sheetView>
  </sheetViews>
  <sheetFormatPr baseColWidth="10" defaultRowHeight="15"/>
  <cols>
    <col min="1" max="1" width="6.7109375" customWidth="1"/>
    <col min="2" max="22" width="9.7109375" customWidth="1"/>
  </cols>
  <sheetData>
    <row r="1" spans="1:23" s="106" customFormat="1" ht="24" customHeight="1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3" ht="19.899999999999999" customHeight="1">
      <c r="A2" s="142" t="s">
        <v>55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3">
      <c r="A3" s="143" t="s">
        <v>0</v>
      </c>
      <c r="B3" s="145">
        <v>2006</v>
      </c>
      <c r="C3" s="146"/>
      <c r="D3" s="146"/>
      <c r="E3" s="146"/>
      <c r="F3" s="146"/>
      <c r="G3" s="146"/>
      <c r="H3" s="147"/>
      <c r="I3" s="146">
        <v>2011</v>
      </c>
      <c r="J3" s="146"/>
      <c r="K3" s="146"/>
      <c r="L3" s="146"/>
      <c r="M3" s="146"/>
      <c r="N3" s="146"/>
      <c r="O3" s="146"/>
      <c r="P3" s="145">
        <v>2016</v>
      </c>
      <c r="Q3" s="146"/>
      <c r="R3" s="146"/>
      <c r="S3" s="146"/>
      <c r="T3" s="146"/>
      <c r="U3" s="146"/>
      <c r="V3" s="146"/>
    </row>
    <row r="4" spans="1:23" s="41" customFormat="1" ht="15" customHeight="1">
      <c r="A4" s="144"/>
      <c r="B4" s="123" t="s">
        <v>56</v>
      </c>
      <c r="C4" s="148" t="s">
        <v>57</v>
      </c>
      <c r="D4" s="149"/>
      <c r="E4" s="149"/>
      <c r="F4" s="149"/>
      <c r="G4" s="149"/>
      <c r="H4" s="150"/>
      <c r="I4" s="148" t="s">
        <v>57</v>
      </c>
      <c r="J4" s="149"/>
      <c r="K4" s="149"/>
      <c r="L4" s="149"/>
      <c r="M4" s="149"/>
      <c r="N4" s="149"/>
      <c r="O4" s="150"/>
      <c r="P4" s="148" t="s">
        <v>57</v>
      </c>
      <c r="Q4" s="149"/>
      <c r="R4" s="149"/>
      <c r="S4" s="149"/>
      <c r="T4" s="149"/>
      <c r="U4" s="149"/>
      <c r="V4" s="149"/>
    </row>
    <row r="5" spans="1:23" ht="27" customHeight="1">
      <c r="A5" s="144"/>
      <c r="B5" s="123"/>
      <c r="C5" s="42" t="s">
        <v>58</v>
      </c>
      <c r="D5" s="27" t="s">
        <v>59</v>
      </c>
      <c r="E5" s="27" t="s">
        <v>60</v>
      </c>
      <c r="F5" s="27" t="s">
        <v>61</v>
      </c>
      <c r="G5" s="27" t="s">
        <v>62</v>
      </c>
      <c r="H5" s="27" t="s">
        <v>63</v>
      </c>
      <c r="I5" s="27" t="s">
        <v>56</v>
      </c>
      <c r="J5" s="27" t="s">
        <v>58</v>
      </c>
      <c r="K5" s="27" t="s">
        <v>59</v>
      </c>
      <c r="L5" s="27" t="s">
        <v>60</v>
      </c>
      <c r="M5" s="27" t="s">
        <v>61</v>
      </c>
      <c r="N5" s="27" t="s">
        <v>62</v>
      </c>
      <c r="O5" s="27" t="s">
        <v>63</v>
      </c>
      <c r="P5" s="27" t="s">
        <v>56</v>
      </c>
      <c r="Q5" s="43" t="s">
        <v>58</v>
      </c>
      <c r="R5" s="27" t="s">
        <v>59</v>
      </c>
      <c r="S5" s="43" t="s">
        <v>60</v>
      </c>
      <c r="T5" s="27" t="s">
        <v>61</v>
      </c>
      <c r="U5" s="27" t="s">
        <v>62</v>
      </c>
      <c r="V5" s="43" t="s">
        <v>63</v>
      </c>
    </row>
    <row r="6" spans="1:23">
      <c r="A6" s="144"/>
      <c r="B6" s="44" t="s">
        <v>1</v>
      </c>
      <c r="C6" s="151" t="s">
        <v>64</v>
      </c>
      <c r="D6" s="152"/>
      <c r="E6" s="152"/>
      <c r="F6" s="152"/>
      <c r="G6" s="152"/>
      <c r="H6" s="153"/>
      <c r="I6" s="45" t="s">
        <v>1</v>
      </c>
      <c r="J6" s="151" t="s">
        <v>64</v>
      </c>
      <c r="K6" s="152"/>
      <c r="L6" s="152"/>
      <c r="M6" s="152"/>
      <c r="N6" s="152"/>
      <c r="O6" s="153"/>
      <c r="P6" s="46" t="s">
        <v>1</v>
      </c>
      <c r="Q6" s="47"/>
      <c r="R6" s="47"/>
      <c r="S6" s="47" t="s">
        <v>64</v>
      </c>
      <c r="T6" s="47"/>
      <c r="U6" s="47"/>
      <c r="V6" s="47"/>
    </row>
    <row r="7" spans="1:23" ht="13.5" customHeight="1">
      <c r="A7" s="140" t="s">
        <v>65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</row>
    <row r="8" spans="1:23" ht="13.5" customHeight="1">
      <c r="A8" s="48" t="s">
        <v>2</v>
      </c>
      <c r="B8" s="49">
        <v>791931</v>
      </c>
      <c r="C8" s="50">
        <v>3.5278326015776629</v>
      </c>
      <c r="D8" s="50">
        <v>46.371590454218861</v>
      </c>
      <c r="E8" s="50">
        <v>41.34362715943687</v>
      </c>
      <c r="F8" s="50">
        <v>8.0532268594107315</v>
      </c>
      <c r="G8" s="50">
        <v>0.19547157517510994</v>
      </c>
      <c r="H8" s="51">
        <v>0.50825135018076073</v>
      </c>
      <c r="I8" s="49">
        <v>794300</v>
      </c>
      <c r="J8" s="52">
        <v>6.108145536950774</v>
      </c>
      <c r="K8" s="50">
        <v>7.6729195518066211</v>
      </c>
      <c r="L8" s="51">
        <v>34.465315372025685</v>
      </c>
      <c r="M8" s="50">
        <v>11.93843635905829</v>
      </c>
      <c r="N8" s="50">
        <v>0.28943724033740398</v>
      </c>
      <c r="O8" s="50">
        <v>0.15963741659322675</v>
      </c>
      <c r="P8" s="49">
        <v>798180</v>
      </c>
      <c r="Q8" s="53">
        <v>6.6075321356085102</v>
      </c>
      <c r="R8" s="53">
        <v>52.007567215415072</v>
      </c>
      <c r="S8" s="53">
        <v>27.101155127916009</v>
      </c>
      <c r="T8" s="53">
        <v>13.319677265779648</v>
      </c>
      <c r="U8" s="53">
        <v>0.66877145506026203</v>
      </c>
      <c r="V8" s="54">
        <v>0.29529680022050164</v>
      </c>
    </row>
    <row r="9" spans="1:23" ht="13.5" customHeight="1">
      <c r="A9" s="55" t="s">
        <v>3</v>
      </c>
      <c r="B9" s="56">
        <v>115973</v>
      </c>
      <c r="C9" s="57">
        <v>4.3751562863770017</v>
      </c>
      <c r="D9" s="57">
        <v>41.599337776896341</v>
      </c>
      <c r="E9" s="57">
        <v>41.232010899088586</v>
      </c>
      <c r="F9" s="57">
        <v>11.278487234097593</v>
      </c>
      <c r="G9" s="57">
        <v>0.40440447345502833</v>
      </c>
      <c r="H9" s="58">
        <v>1.110603330085451</v>
      </c>
      <c r="I9" s="56">
        <v>117624</v>
      </c>
      <c r="J9" s="59">
        <v>8.5271713255798129</v>
      </c>
      <c r="K9" s="57">
        <v>9.2438617969121957</v>
      </c>
      <c r="L9" s="58">
        <v>31.315887914031148</v>
      </c>
      <c r="M9" s="57">
        <v>13.2608991362307</v>
      </c>
      <c r="N9" s="57">
        <v>0.20659049173638033</v>
      </c>
      <c r="O9" s="57">
        <v>1.0695096238862818</v>
      </c>
      <c r="P9" s="56">
        <v>114451</v>
      </c>
      <c r="Q9" s="57">
        <v>8.2410813361176398</v>
      </c>
      <c r="R9" s="57">
        <v>54.781522223484288</v>
      </c>
      <c r="S9" s="57">
        <v>22.276782203737845</v>
      </c>
      <c r="T9" s="57">
        <v>12.454238058208317</v>
      </c>
      <c r="U9" s="57">
        <v>0.54259027880927213</v>
      </c>
      <c r="V9" s="59">
        <v>1.703785899642642</v>
      </c>
      <c r="W9" s="60"/>
    </row>
    <row r="10" spans="1:23" ht="13.5" customHeight="1">
      <c r="A10" s="48" t="s">
        <v>4</v>
      </c>
      <c r="B10" s="49">
        <v>107497</v>
      </c>
      <c r="C10" s="50">
        <v>5.1582834869810323</v>
      </c>
      <c r="D10" s="50">
        <v>50.214424588593168</v>
      </c>
      <c r="E10" s="50">
        <v>39.00201866098589</v>
      </c>
      <c r="F10" s="50">
        <v>5.4941068122831336</v>
      </c>
      <c r="G10" s="50">
        <v>0.13116645115677647</v>
      </c>
      <c r="H10" s="51" t="s">
        <v>19</v>
      </c>
      <c r="I10" s="49">
        <v>109773</v>
      </c>
      <c r="J10" s="52">
        <v>7.3087189017335765</v>
      </c>
      <c r="K10" s="50">
        <v>7.1492990079527754</v>
      </c>
      <c r="L10" s="51">
        <v>32.884224718282276</v>
      </c>
      <c r="M10" s="50">
        <v>9.8357519608646928</v>
      </c>
      <c r="N10" s="50">
        <v>0.12753591502464176</v>
      </c>
      <c r="O10" s="50" t="s">
        <v>19</v>
      </c>
      <c r="P10" s="49">
        <v>113614</v>
      </c>
      <c r="Q10" s="53">
        <v>7.5307620539722215</v>
      </c>
      <c r="R10" s="53">
        <v>54.179942612706178</v>
      </c>
      <c r="S10" s="53">
        <v>25.08053584945517</v>
      </c>
      <c r="T10" s="53">
        <v>12.619043427746583</v>
      </c>
      <c r="U10" s="53">
        <v>0.58971605611984435</v>
      </c>
      <c r="V10" s="54" t="s">
        <v>19</v>
      </c>
      <c r="W10" s="60"/>
    </row>
    <row r="11" spans="1:23" ht="13.5" customHeight="1">
      <c r="A11" s="55" t="s">
        <v>5</v>
      </c>
      <c r="B11" s="56">
        <v>30594</v>
      </c>
      <c r="C11" s="57">
        <v>0.55566450938092438</v>
      </c>
      <c r="D11" s="57">
        <v>45.450088252598547</v>
      </c>
      <c r="E11" s="57">
        <v>45.397790416421522</v>
      </c>
      <c r="F11" s="57">
        <v>8.4166830097404723</v>
      </c>
      <c r="G11" s="57">
        <v>0.17977381185853436</v>
      </c>
      <c r="H11" s="58" t="s">
        <v>19</v>
      </c>
      <c r="I11" s="56">
        <v>30886</v>
      </c>
      <c r="J11" s="59">
        <v>2.1433659263096549</v>
      </c>
      <c r="K11" s="57">
        <v>6.0189082432169911</v>
      </c>
      <c r="L11" s="58">
        <v>38.677718059962437</v>
      </c>
      <c r="M11" s="57">
        <v>16.389302596645731</v>
      </c>
      <c r="N11" s="57">
        <v>0.26873016900861235</v>
      </c>
      <c r="O11" s="57" t="s">
        <v>19</v>
      </c>
      <c r="P11" s="56">
        <v>34881</v>
      </c>
      <c r="Q11" s="57">
        <v>4.2429976204810638</v>
      </c>
      <c r="R11" s="57">
        <v>47.186147186147188</v>
      </c>
      <c r="S11" s="57">
        <v>32.177976548837478</v>
      </c>
      <c r="T11" s="57">
        <v>15.337863019982226</v>
      </c>
      <c r="U11" s="57">
        <v>1.0550156245520483</v>
      </c>
      <c r="V11" s="59" t="s">
        <v>19</v>
      </c>
      <c r="W11" s="60"/>
    </row>
    <row r="12" spans="1:23" ht="13.5" customHeight="1">
      <c r="A12" s="48" t="s">
        <v>6</v>
      </c>
      <c r="B12" s="49">
        <v>22498</v>
      </c>
      <c r="C12" s="50">
        <v>0.3422526446795271</v>
      </c>
      <c r="D12" s="50">
        <v>53.498088718997238</v>
      </c>
      <c r="E12" s="50">
        <v>41.194772868699445</v>
      </c>
      <c r="F12" s="50">
        <v>4.7648679882656237</v>
      </c>
      <c r="G12" s="50">
        <v>0.17779358165170236</v>
      </c>
      <c r="H12" s="51">
        <v>2.2224197706462796E-2</v>
      </c>
      <c r="I12" s="49">
        <v>20036</v>
      </c>
      <c r="J12" s="52">
        <v>1.482331802755041</v>
      </c>
      <c r="K12" s="50">
        <v>4.4819325214613697</v>
      </c>
      <c r="L12" s="51">
        <v>46.256737871830708</v>
      </c>
      <c r="M12" s="50">
        <v>7.9706528249151534</v>
      </c>
      <c r="N12" s="50">
        <v>0.37432621281692952</v>
      </c>
      <c r="O12" s="50" t="s">
        <v>19</v>
      </c>
      <c r="P12" s="49">
        <v>21066</v>
      </c>
      <c r="Q12" s="53">
        <v>3.1425045096363813</v>
      </c>
      <c r="R12" s="53">
        <v>36.703693154846675</v>
      </c>
      <c r="S12" s="53">
        <v>43.339979113263077</v>
      </c>
      <c r="T12" s="53">
        <v>15.646064748884459</v>
      </c>
      <c r="U12" s="53">
        <v>1.1677584733694104</v>
      </c>
      <c r="V12" s="54" t="s">
        <v>19</v>
      </c>
      <c r="W12" s="60"/>
    </row>
    <row r="13" spans="1:23" ht="13.5" customHeight="1">
      <c r="A13" s="55" t="s">
        <v>7</v>
      </c>
      <c r="B13" s="56">
        <v>6654</v>
      </c>
      <c r="C13" s="57">
        <v>2.2242260294559664</v>
      </c>
      <c r="D13" s="57">
        <v>35.497445145776972</v>
      </c>
      <c r="E13" s="57">
        <v>50.811541929666369</v>
      </c>
      <c r="F13" s="57">
        <v>11.421701232341448</v>
      </c>
      <c r="G13" s="57" t="s">
        <v>19</v>
      </c>
      <c r="H13" s="58" t="s">
        <v>19</v>
      </c>
      <c r="I13" s="56">
        <v>6643</v>
      </c>
      <c r="J13" s="59">
        <v>6.5030859551407501</v>
      </c>
      <c r="K13" s="57">
        <v>8.791208791208792</v>
      </c>
      <c r="L13" s="58">
        <v>30.889658286918557</v>
      </c>
      <c r="M13" s="57">
        <v>17.070600632244467</v>
      </c>
      <c r="N13" s="57">
        <v>0.10537407797681769</v>
      </c>
      <c r="O13" s="57" t="s">
        <v>19</v>
      </c>
      <c r="P13" s="56">
        <v>6484</v>
      </c>
      <c r="Q13" s="57">
        <v>4.9043800123380628</v>
      </c>
      <c r="R13" s="57">
        <v>50.863664404688471</v>
      </c>
      <c r="S13" s="57">
        <v>24.105490438001233</v>
      </c>
      <c r="T13" s="57">
        <v>19.710055521283159</v>
      </c>
      <c r="U13" s="57">
        <v>0.4164096236890808</v>
      </c>
      <c r="V13" s="59" t="s">
        <v>19</v>
      </c>
      <c r="W13" s="60"/>
    </row>
    <row r="14" spans="1:23" ht="13.5" customHeight="1">
      <c r="A14" s="48" t="s">
        <v>8</v>
      </c>
      <c r="B14" s="49">
        <v>16630</v>
      </c>
      <c r="C14" s="50">
        <v>1.3589897775105231</v>
      </c>
      <c r="D14" s="50">
        <v>36.440168370414909</v>
      </c>
      <c r="E14" s="50">
        <v>36.416115453998799</v>
      </c>
      <c r="F14" s="50">
        <v>11.7919422730006</v>
      </c>
      <c r="G14" s="50">
        <v>0.40288634996993389</v>
      </c>
      <c r="H14" s="51">
        <v>13.58989777510523</v>
      </c>
      <c r="I14" s="49">
        <v>17176</v>
      </c>
      <c r="J14" s="52">
        <v>6.3984629715882635</v>
      </c>
      <c r="K14" s="50">
        <v>7.6094550535631118</v>
      </c>
      <c r="L14" s="51">
        <v>26.222636236609219</v>
      </c>
      <c r="M14" s="50">
        <v>15.119934792734046</v>
      </c>
      <c r="N14" s="50">
        <v>0.36679087098276664</v>
      </c>
      <c r="O14" s="50">
        <v>5.8220773171867725E-2</v>
      </c>
      <c r="P14" s="49">
        <v>18301</v>
      </c>
      <c r="Q14" s="53">
        <v>5.4532539205507895</v>
      </c>
      <c r="R14" s="53">
        <v>61.548549259603305</v>
      </c>
      <c r="S14" s="53">
        <v>22.359433910715261</v>
      </c>
      <c r="T14" s="53">
        <v>9.5404622698213224</v>
      </c>
      <c r="U14" s="53">
        <v>1.0983006393093273</v>
      </c>
      <c r="V14" s="54">
        <v>0</v>
      </c>
      <c r="W14" s="60"/>
    </row>
    <row r="15" spans="1:23" ht="13.5" customHeight="1">
      <c r="A15" s="55" t="s">
        <v>9</v>
      </c>
      <c r="B15" s="56">
        <v>56027</v>
      </c>
      <c r="C15" s="57">
        <v>3.7178503221660981</v>
      </c>
      <c r="D15" s="57">
        <v>46.399057597229913</v>
      </c>
      <c r="E15" s="57">
        <v>41.933353561675617</v>
      </c>
      <c r="F15" s="57">
        <v>6.7753047637746091</v>
      </c>
      <c r="G15" s="57">
        <v>0.34090706266621451</v>
      </c>
      <c r="H15" s="58">
        <v>0.83352669248755074</v>
      </c>
      <c r="I15" s="56">
        <v>60780</v>
      </c>
      <c r="J15" s="59">
        <v>7.2671931556433034</v>
      </c>
      <c r="K15" s="57">
        <v>7.8232971372161897</v>
      </c>
      <c r="L15" s="58">
        <v>32.013820335636723</v>
      </c>
      <c r="M15" s="57">
        <v>10.049358341559724</v>
      </c>
      <c r="N15" s="57">
        <v>0.58078315235274758</v>
      </c>
      <c r="O15" s="57" t="s">
        <v>19</v>
      </c>
      <c r="P15" s="56">
        <v>60280</v>
      </c>
      <c r="Q15" s="57">
        <v>6.0036496350364965</v>
      </c>
      <c r="R15" s="57">
        <v>55.580623755806236</v>
      </c>
      <c r="S15" s="57">
        <v>24.147312541473127</v>
      </c>
      <c r="T15" s="57">
        <v>12.714001327140013</v>
      </c>
      <c r="U15" s="57">
        <v>0.89747843397478444</v>
      </c>
      <c r="V15" s="59">
        <v>0.65693430656934304</v>
      </c>
      <c r="W15" s="60"/>
    </row>
    <row r="16" spans="1:23" ht="13.5" customHeight="1">
      <c r="A16" s="48" t="s">
        <v>10</v>
      </c>
      <c r="B16" s="49">
        <v>14613</v>
      </c>
      <c r="C16" s="50">
        <v>0.57483063026072667</v>
      </c>
      <c r="D16" s="50">
        <v>55.553274481625948</v>
      </c>
      <c r="E16" s="50">
        <v>40.600834873058233</v>
      </c>
      <c r="F16" s="50">
        <v>3.168411688222815</v>
      </c>
      <c r="G16" s="50">
        <v>0.10264832683227264</v>
      </c>
      <c r="H16" s="51" t="s">
        <v>19</v>
      </c>
      <c r="I16" s="49">
        <v>12276</v>
      </c>
      <c r="J16" s="52">
        <v>1.466275659824047</v>
      </c>
      <c r="K16" s="50">
        <v>5.9302704463994784</v>
      </c>
      <c r="L16" s="51">
        <v>47.466601498859561</v>
      </c>
      <c r="M16" s="50">
        <v>4.9120234604105573</v>
      </c>
      <c r="N16" s="50">
        <v>0.18735744542196156</v>
      </c>
      <c r="O16" s="50" t="s">
        <v>19</v>
      </c>
      <c r="P16" s="49">
        <v>12802</v>
      </c>
      <c r="Q16" s="53">
        <v>3.7416028745508512</v>
      </c>
      <c r="R16" s="53">
        <v>35.666302140290576</v>
      </c>
      <c r="S16" s="53">
        <v>46.922355881893452</v>
      </c>
      <c r="T16" s="53">
        <v>13.193251054522731</v>
      </c>
      <c r="U16" s="53">
        <v>0.47648804874238398</v>
      </c>
      <c r="V16" s="54" t="s">
        <v>19</v>
      </c>
      <c r="W16" s="60"/>
    </row>
    <row r="17" spans="1:23" ht="13.5" customHeight="1">
      <c r="A17" s="55" t="s">
        <v>11</v>
      </c>
      <c r="B17" s="56">
        <v>81245</v>
      </c>
      <c r="C17" s="57">
        <v>3.3565142470305864</v>
      </c>
      <c r="D17" s="57">
        <v>43.207582005046461</v>
      </c>
      <c r="E17" s="57">
        <v>43.152193981168075</v>
      </c>
      <c r="F17" s="57">
        <v>10.003077112437689</v>
      </c>
      <c r="G17" s="57">
        <v>0.28063265431718876</v>
      </c>
      <c r="H17" s="58" t="s">
        <v>19</v>
      </c>
      <c r="I17" s="56">
        <v>82201</v>
      </c>
      <c r="J17" s="59">
        <v>4.9549275556258436</v>
      </c>
      <c r="K17" s="57">
        <v>8.2651062639140633</v>
      </c>
      <c r="L17" s="58">
        <v>32.088417415846521</v>
      </c>
      <c r="M17" s="57">
        <v>15.048478728969233</v>
      </c>
      <c r="N17" s="57">
        <v>0.56933613946302353</v>
      </c>
      <c r="O17" s="57" t="s">
        <v>19</v>
      </c>
      <c r="P17" s="56">
        <v>80048</v>
      </c>
      <c r="Q17" s="57">
        <v>7.8253048171097337</v>
      </c>
      <c r="R17" s="57">
        <v>54.554767139716162</v>
      </c>
      <c r="S17" s="57">
        <v>25.162402558464919</v>
      </c>
      <c r="T17" s="57">
        <v>12.105236857885268</v>
      </c>
      <c r="U17" s="57">
        <v>0.35228862682390566</v>
      </c>
      <c r="V17" s="59" t="s">
        <v>19</v>
      </c>
      <c r="W17" s="60"/>
    </row>
    <row r="18" spans="1:23" ht="13.5" customHeight="1">
      <c r="A18" s="48" t="s">
        <v>12</v>
      </c>
      <c r="B18" s="49">
        <v>176714</v>
      </c>
      <c r="C18" s="50">
        <v>3.6856163065744649</v>
      </c>
      <c r="D18" s="50">
        <v>45.503468881922203</v>
      </c>
      <c r="E18" s="50">
        <v>43.706214561381671</v>
      </c>
      <c r="F18" s="50">
        <v>7.0220808764444236</v>
      </c>
      <c r="G18" s="50">
        <v>8.261937367724119E-2</v>
      </c>
      <c r="H18" s="51" t="s">
        <v>19</v>
      </c>
      <c r="I18" s="49">
        <v>183548</v>
      </c>
      <c r="J18" s="52">
        <v>6.7480985900146004</v>
      </c>
      <c r="K18" s="50">
        <v>7.4988558851090721</v>
      </c>
      <c r="L18" s="51">
        <v>34.800161265717961</v>
      </c>
      <c r="M18" s="50">
        <v>11.809989757447644</v>
      </c>
      <c r="N18" s="50">
        <v>0.28820798919083834</v>
      </c>
      <c r="O18" s="50" t="s">
        <v>19</v>
      </c>
      <c r="P18" s="49">
        <v>184465</v>
      </c>
      <c r="Q18" s="53">
        <v>6.7281056026888564</v>
      </c>
      <c r="R18" s="53">
        <v>54.78220800693898</v>
      </c>
      <c r="S18" s="53">
        <v>24.386197923725366</v>
      </c>
      <c r="T18" s="53">
        <v>13.394952972108531</v>
      </c>
      <c r="U18" s="53">
        <v>0.70853549453825926</v>
      </c>
      <c r="V18" s="54" t="s">
        <v>19</v>
      </c>
      <c r="W18" s="60"/>
    </row>
    <row r="19" spans="1:23" ht="13.5" customHeight="1">
      <c r="A19" s="55" t="s">
        <v>13</v>
      </c>
      <c r="B19" s="56">
        <v>40092</v>
      </c>
      <c r="C19" s="57">
        <v>6.3553826199740593</v>
      </c>
      <c r="D19" s="57">
        <v>46.26608799760551</v>
      </c>
      <c r="E19" s="57">
        <v>38.426618776813335</v>
      </c>
      <c r="F19" s="57">
        <v>8.8296917090691416</v>
      </c>
      <c r="G19" s="57">
        <v>0.12221889653796268</v>
      </c>
      <c r="H19" s="58" t="s">
        <v>19</v>
      </c>
      <c r="I19" s="56">
        <v>42074</v>
      </c>
      <c r="J19" s="59">
        <v>7.8599610210581359</v>
      </c>
      <c r="K19" s="57">
        <v>6.8522127679802258</v>
      </c>
      <c r="L19" s="58">
        <v>28.440366972477065</v>
      </c>
      <c r="M19" s="57">
        <v>14.006274658934259</v>
      </c>
      <c r="N19" s="57">
        <v>0.31610971146075961</v>
      </c>
      <c r="O19" s="57" t="s">
        <v>19</v>
      </c>
      <c r="P19" s="56">
        <v>40754</v>
      </c>
      <c r="Q19" s="57">
        <v>7.8446287480983461</v>
      </c>
      <c r="R19" s="57">
        <v>57.474112970505963</v>
      </c>
      <c r="S19" s="57">
        <v>21.143936791480591</v>
      </c>
      <c r="T19" s="57">
        <v>12.857633606517153</v>
      </c>
      <c r="U19" s="57">
        <v>0.67968788339794861</v>
      </c>
      <c r="V19" s="59" t="s">
        <v>19</v>
      </c>
      <c r="W19" s="60"/>
    </row>
    <row r="20" spans="1:23" ht="13.5" customHeight="1">
      <c r="A20" s="48" t="s">
        <v>14</v>
      </c>
      <c r="B20" s="49">
        <v>8629</v>
      </c>
      <c r="C20" s="50">
        <v>4.0097346158303395</v>
      </c>
      <c r="D20" s="50">
        <v>40.850620002317768</v>
      </c>
      <c r="E20" s="50">
        <v>44.292502028044964</v>
      </c>
      <c r="F20" s="50">
        <v>10.812376868698575</v>
      </c>
      <c r="G20" s="50">
        <v>3.4766485108355547E-2</v>
      </c>
      <c r="H20" s="51" t="s">
        <v>19</v>
      </c>
      <c r="I20" s="49">
        <v>8603</v>
      </c>
      <c r="J20" s="52">
        <v>5.8351737765895617</v>
      </c>
      <c r="K20" s="50">
        <v>7.3578984075322564</v>
      </c>
      <c r="L20" s="51">
        <v>29.408345925839825</v>
      </c>
      <c r="M20" s="50">
        <v>17.505521329768687</v>
      </c>
      <c r="N20" s="50">
        <v>0.27897245147041727</v>
      </c>
      <c r="O20" s="50" t="s">
        <v>19</v>
      </c>
      <c r="P20" s="49">
        <v>9351</v>
      </c>
      <c r="Q20" s="53">
        <v>6.9190460913271306</v>
      </c>
      <c r="R20" s="53">
        <v>58.902791145332046</v>
      </c>
      <c r="S20" s="53">
        <v>19.334830499411829</v>
      </c>
      <c r="T20" s="53">
        <v>13.848786226072077</v>
      </c>
      <c r="U20" s="53">
        <v>0.87691156026093475</v>
      </c>
      <c r="V20" s="54">
        <v>0.11763447759597903</v>
      </c>
      <c r="W20" s="60"/>
    </row>
    <row r="21" spans="1:23" ht="13.5" customHeight="1">
      <c r="A21" s="55" t="s">
        <v>15</v>
      </c>
      <c r="B21" s="56">
        <v>39252</v>
      </c>
      <c r="C21" s="57">
        <v>1.7196575970651176</v>
      </c>
      <c r="D21" s="57">
        <v>53.176908183022519</v>
      </c>
      <c r="E21" s="57">
        <v>36.612147151737489</v>
      </c>
      <c r="F21" s="57">
        <v>8.2951187200652203</v>
      </c>
      <c r="G21" s="57">
        <v>0.18343014368694588</v>
      </c>
      <c r="H21" s="58">
        <v>1.2738204422704577E-2</v>
      </c>
      <c r="I21" s="56">
        <v>33445</v>
      </c>
      <c r="J21" s="59">
        <v>2.7448049035730304</v>
      </c>
      <c r="K21" s="57">
        <v>8.6560023919868438</v>
      </c>
      <c r="L21" s="58">
        <v>44.018537898041558</v>
      </c>
      <c r="M21" s="57">
        <v>6.5062042158768127</v>
      </c>
      <c r="N21" s="57">
        <v>0.13155927642397966</v>
      </c>
      <c r="O21" s="57" t="s">
        <v>19</v>
      </c>
      <c r="P21" s="56">
        <v>35400</v>
      </c>
      <c r="Q21" s="57">
        <v>4.4548022598870061</v>
      </c>
      <c r="R21" s="57">
        <v>36.50847457627119</v>
      </c>
      <c r="S21" s="57">
        <v>42.471751412429377</v>
      </c>
      <c r="T21" s="57">
        <v>15.81638418079096</v>
      </c>
      <c r="U21" s="57">
        <v>0.74858757062146897</v>
      </c>
      <c r="V21" s="59" t="s">
        <v>19</v>
      </c>
      <c r="W21" s="60"/>
    </row>
    <row r="22" spans="1:23" ht="13.5" customHeight="1">
      <c r="A22" s="48" t="s">
        <v>16</v>
      </c>
      <c r="B22" s="49">
        <v>23581</v>
      </c>
      <c r="C22" s="50">
        <v>1.1534710148000509</v>
      </c>
      <c r="D22" s="50">
        <v>52.71192909545821</v>
      </c>
      <c r="E22" s="50">
        <v>38.123913320045801</v>
      </c>
      <c r="F22" s="50">
        <v>7.9767609516135876</v>
      </c>
      <c r="G22" s="50">
        <v>3.3925618082354433E-2</v>
      </c>
      <c r="H22" s="51" t="s">
        <v>19</v>
      </c>
      <c r="I22" s="49">
        <v>19782</v>
      </c>
      <c r="J22" s="52">
        <v>1.7389546051966434</v>
      </c>
      <c r="K22" s="50">
        <v>5.7880901829946412</v>
      </c>
      <c r="L22" s="51">
        <v>45.546456374481856</v>
      </c>
      <c r="M22" s="50">
        <v>9.3216054999494489</v>
      </c>
      <c r="N22" s="50">
        <v>6.5716307754524306E-2</v>
      </c>
      <c r="O22" s="50" t="s">
        <v>19</v>
      </c>
      <c r="P22" s="49">
        <v>17856</v>
      </c>
      <c r="Q22" s="53">
        <v>4.032258064516129</v>
      </c>
      <c r="R22" s="53">
        <v>33.271729390681003</v>
      </c>
      <c r="S22" s="53">
        <v>48.857526881720432</v>
      </c>
      <c r="T22" s="53">
        <v>13.513664874551971</v>
      </c>
      <c r="U22" s="53">
        <v>0.32482078853046592</v>
      </c>
      <c r="V22" s="54" t="s">
        <v>19</v>
      </c>
      <c r="W22" s="60"/>
    </row>
    <row r="23" spans="1:23" ht="13.5" customHeight="1">
      <c r="A23" s="55" t="s">
        <v>17</v>
      </c>
      <c r="B23" s="56">
        <v>26849</v>
      </c>
      <c r="C23" s="57">
        <v>3.8846884427725428</v>
      </c>
      <c r="D23" s="57">
        <v>46.910499459942642</v>
      </c>
      <c r="E23" s="57">
        <v>40.336697828596968</v>
      </c>
      <c r="F23" s="57">
        <v>8.7414801296137661</v>
      </c>
      <c r="G23" s="57">
        <v>0.12663413907408097</v>
      </c>
      <c r="H23" s="58" t="s">
        <v>19</v>
      </c>
      <c r="I23" s="56">
        <v>27705</v>
      </c>
      <c r="J23" s="59">
        <v>5.0388016603501171</v>
      </c>
      <c r="K23" s="57">
        <v>7.9335859953077055</v>
      </c>
      <c r="L23" s="58">
        <v>33.416350839198699</v>
      </c>
      <c r="M23" s="57">
        <v>12.806352643927088</v>
      </c>
      <c r="N23" s="57">
        <v>0.28153762858689768</v>
      </c>
      <c r="O23" s="57" t="s">
        <v>19</v>
      </c>
      <c r="P23" s="56">
        <v>27822</v>
      </c>
      <c r="Q23" s="57">
        <v>4.9636977931133632</v>
      </c>
      <c r="R23" s="57">
        <v>55.053554740852562</v>
      </c>
      <c r="S23" s="57">
        <v>25.6954927755014</v>
      </c>
      <c r="T23" s="57">
        <v>13.413845158507657</v>
      </c>
      <c r="U23" s="57">
        <v>0.87340953202501626</v>
      </c>
      <c r="V23" s="59" t="s">
        <v>19</v>
      </c>
      <c r="W23" s="60"/>
    </row>
    <row r="24" spans="1:23" ht="13.5" customHeight="1">
      <c r="A24" s="61" t="s">
        <v>18</v>
      </c>
      <c r="B24" s="62">
        <v>25083</v>
      </c>
      <c r="C24" s="63">
        <v>1.6226129250887056</v>
      </c>
      <c r="D24" s="63">
        <v>52.003348881712718</v>
      </c>
      <c r="E24" s="63">
        <v>39.608499780727982</v>
      </c>
      <c r="F24" s="63">
        <v>6.6578957859905117</v>
      </c>
      <c r="G24" s="63">
        <v>0.1076426264800861</v>
      </c>
      <c r="H24" s="64" t="s">
        <v>19</v>
      </c>
      <c r="I24" s="62">
        <v>21748</v>
      </c>
      <c r="J24" s="65">
        <v>2.0737539084053709</v>
      </c>
      <c r="K24" s="63">
        <v>8.1938569063821962</v>
      </c>
      <c r="L24" s="64">
        <v>46.128379621114583</v>
      </c>
      <c r="M24" s="63">
        <v>10.653853227883024</v>
      </c>
      <c r="N24" s="63">
        <v>0.10575685120470847</v>
      </c>
      <c r="O24" s="63" t="s">
        <v>19</v>
      </c>
      <c r="P24" s="62">
        <v>20605</v>
      </c>
      <c r="Q24" s="66">
        <v>4.8483377820917255</v>
      </c>
      <c r="R24" s="66">
        <v>30.089784033001699</v>
      </c>
      <c r="S24" s="66">
        <v>45.105556903664159</v>
      </c>
      <c r="T24" s="66">
        <v>19.524387284639648</v>
      </c>
      <c r="U24" s="66">
        <v>0.43193399660276632</v>
      </c>
      <c r="V24" s="67" t="s">
        <v>19</v>
      </c>
      <c r="W24" s="60"/>
    </row>
    <row r="25" spans="1:23" ht="13.5" customHeight="1">
      <c r="A25" s="140" t="s">
        <v>66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</row>
    <row r="26" spans="1:23" ht="13.5" customHeight="1">
      <c r="A26" s="48" t="s">
        <v>2</v>
      </c>
      <c r="B26" s="49">
        <v>668314</v>
      </c>
      <c r="C26" s="50">
        <v>3.8864964672294757</v>
      </c>
      <c r="D26" s="50">
        <v>45.780576196219144</v>
      </c>
      <c r="E26" s="50">
        <v>41.704198924457664</v>
      </c>
      <c r="F26" s="50">
        <v>7.9497062757925159</v>
      </c>
      <c r="G26" s="50">
        <v>0.16713700446197446</v>
      </c>
      <c r="H26" s="50">
        <v>0.51188513183922524</v>
      </c>
      <c r="I26" s="49">
        <v>669802</v>
      </c>
      <c r="J26" s="50">
        <v>6.7288541987034973</v>
      </c>
      <c r="K26" s="50">
        <v>46.683198915500398</v>
      </c>
      <c r="L26" s="50">
        <v>34.182639048554648</v>
      </c>
      <c r="M26" s="50">
        <v>11.946366239575278</v>
      </c>
      <c r="N26" s="50">
        <v>0.27082630389279216</v>
      </c>
      <c r="O26" s="50">
        <v>0.18811529377338376</v>
      </c>
      <c r="P26" s="49">
        <v>673225</v>
      </c>
      <c r="Q26" s="53">
        <v>7.1944743584982733</v>
      </c>
      <c r="R26" s="53">
        <v>52.695012811467187</v>
      </c>
      <c r="S26" s="53">
        <v>26.000222808125066</v>
      </c>
      <c r="T26" s="53">
        <v>13.238219020386943</v>
      </c>
      <c r="U26" s="53">
        <v>0.60098778268780872</v>
      </c>
      <c r="V26" s="54">
        <v>0.27108321883471348</v>
      </c>
    </row>
    <row r="27" spans="1:23" ht="13.5" customHeight="1">
      <c r="A27" s="55" t="s">
        <v>3</v>
      </c>
      <c r="B27" s="56">
        <v>94655</v>
      </c>
      <c r="C27" s="57">
        <v>5.0520310601658656</v>
      </c>
      <c r="D27" s="57">
        <v>40.277851143626854</v>
      </c>
      <c r="E27" s="57">
        <v>41.735777296497808</v>
      </c>
      <c r="F27" s="57">
        <v>11.226031377106334</v>
      </c>
      <c r="G27" s="57">
        <v>0.36765094289789235</v>
      </c>
      <c r="H27" s="57">
        <v>1.3406581797052455</v>
      </c>
      <c r="I27" s="56">
        <v>95304</v>
      </c>
      <c r="J27" s="57">
        <v>9.6144967682363802</v>
      </c>
      <c r="K27" s="57">
        <v>44.895282464534539</v>
      </c>
      <c r="L27" s="57">
        <v>30.569545874255017</v>
      </c>
      <c r="M27" s="57">
        <v>13.44119869050617</v>
      </c>
      <c r="N27" s="57">
        <v>0.15948963317384371</v>
      </c>
      <c r="O27" s="57">
        <v>1.3199865692940485</v>
      </c>
      <c r="P27" s="56">
        <v>91503</v>
      </c>
      <c r="Q27" s="57">
        <v>9.2128126946657485</v>
      </c>
      <c r="R27" s="57">
        <v>56.13914297891872</v>
      </c>
      <c r="S27" s="57">
        <v>20.068194485426709</v>
      </c>
      <c r="T27" s="57">
        <v>12.55696534539851</v>
      </c>
      <c r="U27" s="57">
        <v>0.47320852868211977</v>
      </c>
      <c r="V27" s="59">
        <v>1.5496759669081888</v>
      </c>
    </row>
    <row r="28" spans="1:23" ht="13.5" customHeight="1">
      <c r="A28" s="48" t="s">
        <v>4</v>
      </c>
      <c r="B28" s="49">
        <v>93383</v>
      </c>
      <c r="C28" s="50">
        <v>5.6102288425088078</v>
      </c>
      <c r="D28" s="50">
        <v>49.948063352001967</v>
      </c>
      <c r="E28" s="50">
        <v>38.944989987470954</v>
      </c>
      <c r="F28" s="50">
        <v>5.390702804578992</v>
      </c>
      <c r="G28" s="50">
        <v>0.10601501343927697</v>
      </c>
      <c r="H28" s="50" t="s">
        <v>19</v>
      </c>
      <c r="I28" s="49">
        <v>94264</v>
      </c>
      <c r="J28" s="50">
        <v>7.7887634727997961</v>
      </c>
      <c r="K28" s="50">
        <v>49.718874649919378</v>
      </c>
      <c r="L28" s="50">
        <v>32.504455571586185</v>
      </c>
      <c r="M28" s="50">
        <v>9.8881863701943473</v>
      </c>
      <c r="N28" s="50">
        <v>9.9719935500297036E-2</v>
      </c>
      <c r="O28" s="50" t="s">
        <v>19</v>
      </c>
      <c r="P28" s="49">
        <v>96380</v>
      </c>
      <c r="Q28" s="53">
        <v>7.8792280556131979</v>
      </c>
      <c r="R28" s="53">
        <v>54.733347167462135</v>
      </c>
      <c r="S28" s="53">
        <v>24.332849138825484</v>
      </c>
      <c r="T28" s="53">
        <v>12.518157294044407</v>
      </c>
      <c r="U28" s="53">
        <v>0.53641834405478317</v>
      </c>
      <c r="V28" s="54" t="s">
        <v>19</v>
      </c>
    </row>
    <row r="29" spans="1:23" ht="13.5" customHeight="1">
      <c r="A29" s="55" t="s">
        <v>5</v>
      </c>
      <c r="B29" s="56">
        <v>25932</v>
      </c>
      <c r="C29" s="57">
        <v>0.60157334567329945</v>
      </c>
      <c r="D29" s="57">
        <v>45.449637513496839</v>
      </c>
      <c r="E29" s="57">
        <v>45.407218880148079</v>
      </c>
      <c r="F29" s="57">
        <v>8.3757519666820919</v>
      </c>
      <c r="G29" s="57">
        <v>0.1658182939996915</v>
      </c>
      <c r="H29" s="57" t="s">
        <v>19</v>
      </c>
      <c r="I29" s="56">
        <v>26307</v>
      </c>
      <c r="J29" s="57">
        <v>2.4366138290188926</v>
      </c>
      <c r="K29" s="57">
        <v>42.855513741589689</v>
      </c>
      <c r="L29" s="57">
        <v>38.510662561295476</v>
      </c>
      <c r="M29" s="57">
        <v>15.96153115140457</v>
      </c>
      <c r="N29" s="57">
        <v>0.23567871669137491</v>
      </c>
      <c r="O29" s="57" t="s">
        <v>19</v>
      </c>
      <c r="P29" s="56">
        <v>29725</v>
      </c>
      <c r="Q29" s="57">
        <v>4.7333894028595465</v>
      </c>
      <c r="R29" s="57">
        <v>47.979814970563503</v>
      </c>
      <c r="S29" s="57">
        <v>31.243061396131207</v>
      </c>
      <c r="T29" s="57">
        <v>15.091673675357441</v>
      </c>
      <c r="U29" s="57">
        <v>0.95206055508830956</v>
      </c>
      <c r="V29" s="59" t="s">
        <v>19</v>
      </c>
    </row>
    <row r="30" spans="1:23" ht="13.5" customHeight="1">
      <c r="A30" s="48" t="s">
        <v>6</v>
      </c>
      <c r="B30" s="49">
        <v>19416</v>
      </c>
      <c r="C30" s="50">
        <v>0.34507622579316027</v>
      </c>
      <c r="D30" s="50">
        <v>53.914297486608987</v>
      </c>
      <c r="E30" s="50">
        <v>41.136176349402554</v>
      </c>
      <c r="F30" s="50">
        <v>4.4241862381540997</v>
      </c>
      <c r="G30" s="50">
        <v>0.15451174289245984</v>
      </c>
      <c r="H30" s="50">
        <v>2.5751957148743305E-2</v>
      </c>
      <c r="I30" s="49">
        <v>17664</v>
      </c>
      <c r="J30" s="50">
        <v>1.6077898550724636</v>
      </c>
      <c r="K30" s="50">
        <v>44.729393115942031</v>
      </c>
      <c r="L30" s="50">
        <v>45.946557971014492</v>
      </c>
      <c r="M30" s="50">
        <v>7.3709239130434785</v>
      </c>
      <c r="N30" s="50">
        <v>0.34533514492753625</v>
      </c>
      <c r="O30" s="50" t="s">
        <v>19</v>
      </c>
      <c r="P30" s="49">
        <v>18884</v>
      </c>
      <c r="Q30" s="53">
        <v>3.3626350349502223</v>
      </c>
      <c r="R30" s="53">
        <v>37.460283838169879</v>
      </c>
      <c r="S30" s="53">
        <v>42.782249523406058</v>
      </c>
      <c r="T30" s="53">
        <v>15.362211395890702</v>
      </c>
      <c r="U30" s="53">
        <v>1.0326202075831392</v>
      </c>
      <c r="V30" s="54" t="s">
        <v>19</v>
      </c>
    </row>
    <row r="31" spans="1:23" ht="13.5" customHeight="1">
      <c r="A31" s="55" t="s">
        <v>7</v>
      </c>
      <c r="B31" s="56">
        <v>5457</v>
      </c>
      <c r="C31" s="57">
        <v>2.5288620120945575</v>
      </c>
      <c r="D31" s="57">
        <v>36.027121128825364</v>
      </c>
      <c r="E31" s="57">
        <v>50.613890415979476</v>
      </c>
      <c r="F31" s="57">
        <v>10.830126443100605</v>
      </c>
      <c r="G31" s="57" t="s">
        <v>19</v>
      </c>
      <c r="H31" s="57" t="s">
        <v>19</v>
      </c>
      <c r="I31" s="56">
        <v>5462</v>
      </c>
      <c r="J31" s="57">
        <v>6.9388502380080554</v>
      </c>
      <c r="K31" s="57">
        <v>44.562431343830099</v>
      </c>
      <c r="L31" s="57">
        <v>31.233980227023068</v>
      </c>
      <c r="M31" s="57">
        <v>17.136580007323325</v>
      </c>
      <c r="N31" s="57">
        <v>0.12815818381545221</v>
      </c>
      <c r="O31" s="57" t="s">
        <v>19</v>
      </c>
      <c r="P31" s="56">
        <v>5325</v>
      </c>
      <c r="Q31" s="57">
        <v>5.596244131455399</v>
      </c>
      <c r="R31" s="57">
        <v>50.460093896713623</v>
      </c>
      <c r="S31" s="57">
        <v>24.15023474178404</v>
      </c>
      <c r="T31" s="57">
        <v>19.43661971830986</v>
      </c>
      <c r="U31" s="57">
        <v>0.35680751173708919</v>
      </c>
      <c r="V31" s="59" t="s">
        <v>19</v>
      </c>
    </row>
    <row r="32" spans="1:23" ht="13.5" customHeight="1">
      <c r="A32" s="48" t="s">
        <v>8</v>
      </c>
      <c r="B32" s="49">
        <v>13539</v>
      </c>
      <c r="C32" s="50">
        <v>1.669251791121944</v>
      </c>
      <c r="D32" s="50">
        <v>38.053031981682544</v>
      </c>
      <c r="E32" s="50">
        <v>35.815052810399592</v>
      </c>
      <c r="F32" s="50">
        <v>11.714306817342491</v>
      </c>
      <c r="G32" s="50">
        <v>0.37668956348327054</v>
      </c>
      <c r="H32" s="50">
        <v>12.371667035970161</v>
      </c>
      <c r="I32" s="49">
        <v>14448</v>
      </c>
      <c r="J32" s="50">
        <v>7.3920265780730894</v>
      </c>
      <c r="K32" s="50">
        <v>52.574750830564788</v>
      </c>
      <c r="L32" s="50">
        <v>25.325304540420817</v>
      </c>
      <c r="M32" s="50">
        <v>14.29263565891473</v>
      </c>
      <c r="N32" s="50">
        <v>0.40143964562569212</v>
      </c>
      <c r="O32" s="50">
        <v>1.3842746400885935E-2</v>
      </c>
      <c r="P32" s="49">
        <v>15696</v>
      </c>
      <c r="Q32" s="53">
        <v>6.0461264016309881</v>
      </c>
      <c r="R32" s="53">
        <v>62.773955147808358</v>
      </c>
      <c r="S32" s="53">
        <v>21.680682976554536</v>
      </c>
      <c r="T32" s="53">
        <v>8.569062181447503</v>
      </c>
      <c r="U32" s="53">
        <v>0.9301732925586137</v>
      </c>
      <c r="V32" s="54">
        <v>0</v>
      </c>
    </row>
    <row r="33" spans="1:22" ht="13.5" customHeight="1">
      <c r="A33" s="55" t="s">
        <v>9</v>
      </c>
      <c r="B33" s="56">
        <v>47086</v>
      </c>
      <c r="C33" s="57">
        <v>4.1710911948349825</v>
      </c>
      <c r="D33" s="57">
        <v>45.756700505458099</v>
      </c>
      <c r="E33" s="57">
        <v>41.989126279573547</v>
      </c>
      <c r="F33" s="57">
        <v>6.7705899842840758</v>
      </c>
      <c r="G33" s="57">
        <v>0.32068980163955318</v>
      </c>
      <c r="H33" s="57">
        <v>0.99180223420974389</v>
      </c>
      <c r="I33" s="56">
        <v>51335</v>
      </c>
      <c r="J33" s="57">
        <v>8.1348008181552558</v>
      </c>
      <c r="K33" s="57">
        <v>50.041881757085804</v>
      </c>
      <c r="L33" s="57">
        <v>31.257426706925102</v>
      </c>
      <c r="M33" s="57">
        <v>10.01071393785916</v>
      </c>
      <c r="N33" s="57">
        <v>0.55517677997467618</v>
      </c>
      <c r="O33" s="57" t="s">
        <v>19</v>
      </c>
      <c r="P33" s="56">
        <v>50669</v>
      </c>
      <c r="Q33" s="57">
        <v>6.5898281000217089</v>
      </c>
      <c r="R33" s="57">
        <v>56.961850441098107</v>
      </c>
      <c r="S33" s="57">
        <v>22.471333557007242</v>
      </c>
      <c r="T33" s="57">
        <v>12.31324873196629</v>
      </c>
      <c r="U33" s="57">
        <v>0.88219621464800968</v>
      </c>
      <c r="V33" s="59">
        <v>0.78154295525863937</v>
      </c>
    </row>
    <row r="34" spans="1:22" ht="13.5" customHeight="1">
      <c r="A34" s="48" t="s">
        <v>10</v>
      </c>
      <c r="B34" s="49">
        <v>12282</v>
      </c>
      <c r="C34" s="50">
        <v>0.45595179938120828</v>
      </c>
      <c r="D34" s="50">
        <v>57.449926722032238</v>
      </c>
      <c r="E34" s="50">
        <v>40.237746295391631</v>
      </c>
      <c r="F34" s="50">
        <v>1.8238071975248331</v>
      </c>
      <c r="G34" s="50">
        <v>3.2567985670086307E-2</v>
      </c>
      <c r="H34" s="50" t="s">
        <v>19</v>
      </c>
      <c r="I34" s="49">
        <v>10419</v>
      </c>
      <c r="J34" s="50">
        <v>1.545253863134658</v>
      </c>
      <c r="K34" s="50">
        <v>47.173433150974184</v>
      </c>
      <c r="L34" s="50">
        <v>47.682119205298015</v>
      </c>
      <c r="M34" s="50">
        <v>3.4840195796141664</v>
      </c>
      <c r="N34" s="50">
        <v>0.11517420097898071</v>
      </c>
      <c r="O34" s="50" t="s">
        <v>19</v>
      </c>
      <c r="P34" s="49">
        <v>11237</v>
      </c>
      <c r="Q34" s="53">
        <v>3.8889383287354278</v>
      </c>
      <c r="R34" s="53">
        <v>35.427605232713354</v>
      </c>
      <c r="S34" s="53">
        <v>46.845243392364509</v>
      </c>
      <c r="T34" s="53">
        <v>13.357657737830381</v>
      </c>
      <c r="U34" s="53">
        <v>0.48055530835632287</v>
      </c>
      <c r="V34" s="54" t="s">
        <v>19</v>
      </c>
    </row>
    <row r="35" spans="1:22" ht="13.5" customHeight="1">
      <c r="A35" s="55" t="s">
        <v>11</v>
      </c>
      <c r="B35" s="56">
        <v>67661</v>
      </c>
      <c r="C35" s="57">
        <v>3.7569648689791757</v>
      </c>
      <c r="D35" s="57">
        <v>41.919274027874252</v>
      </c>
      <c r="E35" s="57">
        <v>43.981023041338432</v>
      </c>
      <c r="F35" s="57">
        <v>10.079661843602667</v>
      </c>
      <c r="G35" s="57">
        <v>0.26307621820546551</v>
      </c>
      <c r="H35" s="57" t="s">
        <v>19</v>
      </c>
      <c r="I35" s="56">
        <v>68920</v>
      </c>
      <c r="J35" s="57">
        <v>5.2132907719094606</v>
      </c>
      <c r="K35" s="57">
        <v>46.60330818340104</v>
      </c>
      <c r="L35" s="57">
        <v>31.076610562971563</v>
      </c>
      <c r="M35" s="57">
        <v>16.445153801508997</v>
      </c>
      <c r="N35" s="57">
        <v>0.66163668020893784</v>
      </c>
      <c r="O35" s="57" t="s">
        <v>19</v>
      </c>
      <c r="P35" s="56">
        <v>67410</v>
      </c>
      <c r="Q35" s="57">
        <v>8.6010977599762644</v>
      </c>
      <c r="R35" s="57">
        <v>55.500667556742322</v>
      </c>
      <c r="S35" s="57">
        <v>23.311081441922564</v>
      </c>
      <c r="T35" s="57">
        <v>12.237056816496068</v>
      </c>
      <c r="U35" s="57">
        <v>0.35009642486277998</v>
      </c>
      <c r="V35" s="59" t="s">
        <v>19</v>
      </c>
    </row>
    <row r="36" spans="1:22" ht="13.5" customHeight="1">
      <c r="A36" s="48" t="s">
        <v>12</v>
      </c>
      <c r="B36" s="49">
        <v>151625</v>
      </c>
      <c r="C36" s="50">
        <v>4.0250618301731249</v>
      </c>
      <c r="D36" s="50">
        <v>44.395713107996706</v>
      </c>
      <c r="E36" s="50">
        <v>44.527617477328931</v>
      </c>
      <c r="F36" s="50">
        <v>6.9823577906018137</v>
      </c>
      <c r="G36" s="50">
        <v>6.9249793899422915E-2</v>
      </c>
      <c r="H36" s="50" t="s">
        <v>19</v>
      </c>
      <c r="I36" s="49">
        <v>156992</v>
      </c>
      <c r="J36" s="50">
        <v>7.509936812066857</v>
      </c>
      <c r="K36" s="50">
        <v>45.427155523848349</v>
      </c>
      <c r="L36" s="50">
        <v>35.02981043620057</v>
      </c>
      <c r="M36" s="50">
        <v>11.770663473298002</v>
      </c>
      <c r="N36" s="50">
        <v>0.26243375458622098</v>
      </c>
      <c r="O36" s="50" t="s">
        <v>19</v>
      </c>
      <c r="P36" s="49">
        <v>157943</v>
      </c>
      <c r="Q36" s="53">
        <v>7.3615164964575834</v>
      </c>
      <c r="R36" s="53">
        <v>55.354146749143673</v>
      </c>
      <c r="S36" s="53">
        <v>23.299544772481212</v>
      </c>
      <c r="T36" s="53">
        <v>13.384575448104696</v>
      </c>
      <c r="U36" s="53">
        <v>0.60021653381283124</v>
      </c>
      <c r="V36" s="54" t="s">
        <v>19</v>
      </c>
    </row>
    <row r="37" spans="1:22" ht="13.5" customHeight="1">
      <c r="A37" s="55" t="s">
        <v>13</v>
      </c>
      <c r="B37" s="56">
        <v>34463</v>
      </c>
      <c r="C37" s="57">
        <v>7.2251400052229924</v>
      </c>
      <c r="D37" s="57">
        <v>45.379102225575252</v>
      </c>
      <c r="E37" s="57">
        <v>38.197487160142764</v>
      </c>
      <c r="F37" s="57">
        <v>9.067695789687491</v>
      </c>
      <c r="G37" s="57">
        <v>0.13057481937149987</v>
      </c>
      <c r="H37" s="57" t="s">
        <v>19</v>
      </c>
      <c r="I37" s="56">
        <v>36174</v>
      </c>
      <c r="J37" s="57">
        <v>8.9484159893846407</v>
      </c>
      <c r="K37" s="57">
        <v>49.460938795820205</v>
      </c>
      <c r="L37" s="57">
        <v>26.939238126831427</v>
      </c>
      <c r="M37" s="57">
        <v>14.325205949024161</v>
      </c>
      <c r="N37" s="57">
        <v>0.32620113893956981</v>
      </c>
      <c r="O37" s="57" t="s">
        <v>19</v>
      </c>
      <c r="P37" s="56">
        <v>35035</v>
      </c>
      <c r="Q37" s="57">
        <v>8.7112887112887112</v>
      </c>
      <c r="R37" s="57">
        <v>59.326387897816467</v>
      </c>
      <c r="S37" s="57">
        <v>18.912516055373199</v>
      </c>
      <c r="T37" s="57">
        <v>12.399029541886684</v>
      </c>
      <c r="U37" s="57">
        <v>0.65077779363493649</v>
      </c>
      <c r="V37" s="59" t="s">
        <v>19</v>
      </c>
    </row>
    <row r="38" spans="1:22" ht="13.5" customHeight="1">
      <c r="A38" s="48" t="s">
        <v>14</v>
      </c>
      <c r="B38" s="49">
        <v>7228</v>
      </c>
      <c r="C38" s="50">
        <v>4.5932484781405645</v>
      </c>
      <c r="D38" s="50">
        <v>40.855008301051463</v>
      </c>
      <c r="E38" s="50">
        <v>43.732706142778085</v>
      </c>
      <c r="F38" s="50">
        <v>10.777531820697288</v>
      </c>
      <c r="G38" s="50">
        <v>4.1505257332595462E-2</v>
      </c>
      <c r="H38" s="50" t="s">
        <v>19</v>
      </c>
      <c r="I38" s="49">
        <v>7172</v>
      </c>
      <c r="J38" s="50">
        <v>6.5532626882320129</v>
      </c>
      <c r="K38" s="50">
        <v>47.518126045733403</v>
      </c>
      <c r="L38" s="50">
        <v>28.667038482989405</v>
      </c>
      <c r="M38" s="50">
        <v>17.010596765197992</v>
      </c>
      <c r="N38" s="50">
        <v>0.25097601784718349</v>
      </c>
      <c r="O38" s="50" t="s">
        <v>19</v>
      </c>
      <c r="P38" s="49">
        <v>7817</v>
      </c>
      <c r="Q38" s="53">
        <v>7.6883714980171423</v>
      </c>
      <c r="R38" s="53">
        <v>59.98464884226685</v>
      </c>
      <c r="S38" s="53">
        <v>18.114366125111935</v>
      </c>
      <c r="T38" s="53">
        <v>13.253166176282461</v>
      </c>
      <c r="U38" s="53">
        <v>0.81872841243443784</v>
      </c>
      <c r="V38" s="54">
        <v>0.14071894588716899</v>
      </c>
    </row>
    <row r="39" spans="1:22" ht="13.5" customHeight="1">
      <c r="A39" s="55" t="s">
        <v>15</v>
      </c>
      <c r="B39" s="56">
        <v>31863</v>
      </c>
      <c r="C39" s="57">
        <v>1.3118664281454979</v>
      </c>
      <c r="D39" s="57">
        <v>53.403634309387058</v>
      </c>
      <c r="E39" s="57">
        <v>37.09004174120453</v>
      </c>
      <c r="F39" s="57">
        <v>8.0500894454382834</v>
      </c>
      <c r="G39" s="57">
        <v>0.12867589366977372</v>
      </c>
      <c r="H39" s="57">
        <v>1.5692182154850454E-2</v>
      </c>
      <c r="I39" s="56">
        <v>27107</v>
      </c>
      <c r="J39" s="57">
        <v>2.7409894123289189</v>
      </c>
      <c r="K39" s="57">
        <v>46.814475965617738</v>
      </c>
      <c r="L39" s="57">
        <v>45.43475854945217</v>
      </c>
      <c r="M39" s="57">
        <v>4.9359943925923195</v>
      </c>
      <c r="N39" s="57">
        <v>7.3781680008853809E-2</v>
      </c>
      <c r="O39" s="57" t="s">
        <v>19</v>
      </c>
      <c r="P39" s="56">
        <v>29542</v>
      </c>
      <c r="Q39" s="57">
        <v>4.6780854376819443</v>
      </c>
      <c r="R39" s="57">
        <v>35.227811251777133</v>
      </c>
      <c r="S39" s="57">
        <v>43.575248798321034</v>
      </c>
      <c r="T39" s="57">
        <v>15.855392322794664</v>
      </c>
      <c r="U39" s="57">
        <v>0.66346218942522506</v>
      </c>
      <c r="V39" s="59" t="s">
        <v>19</v>
      </c>
    </row>
    <row r="40" spans="1:22" ht="13.5" customHeight="1">
      <c r="A40" s="48" t="s">
        <v>16</v>
      </c>
      <c r="B40" s="49">
        <v>20362</v>
      </c>
      <c r="C40" s="50">
        <v>1.0558884196051468</v>
      </c>
      <c r="D40" s="50">
        <v>53.29044298202534</v>
      </c>
      <c r="E40" s="50">
        <v>37.987427561143306</v>
      </c>
      <c r="F40" s="50">
        <v>7.6613299282978096</v>
      </c>
      <c r="G40" s="50">
        <v>4.9111089283960319E-3</v>
      </c>
      <c r="H40" s="50" t="s">
        <v>19</v>
      </c>
      <c r="I40" s="49">
        <v>17072</v>
      </c>
      <c r="J40" s="50">
        <v>1.7748359887535143</v>
      </c>
      <c r="K40" s="50">
        <v>43.498125585754451</v>
      </c>
      <c r="L40" s="50">
        <v>46.098875351452676</v>
      </c>
      <c r="M40" s="50">
        <v>8.6047328959700096</v>
      </c>
      <c r="N40" s="50">
        <v>2.3430178069353328E-2</v>
      </c>
      <c r="O40" s="50" t="s">
        <v>19</v>
      </c>
      <c r="P40" s="49">
        <v>15597</v>
      </c>
      <c r="Q40" s="53">
        <v>4.2956978906199916</v>
      </c>
      <c r="R40" s="53">
        <v>32.563954606655123</v>
      </c>
      <c r="S40" s="53">
        <v>49.445406167852788</v>
      </c>
      <c r="T40" s="53">
        <v>13.451304738090657</v>
      </c>
      <c r="U40" s="53">
        <v>0.24363659678143232</v>
      </c>
      <c r="V40" s="54" t="s">
        <v>19</v>
      </c>
    </row>
    <row r="41" spans="1:22" ht="13.5" customHeight="1">
      <c r="A41" s="55" t="s">
        <v>17</v>
      </c>
      <c r="B41" s="56">
        <v>22941</v>
      </c>
      <c r="C41" s="57">
        <v>4.3633668976940845</v>
      </c>
      <c r="D41" s="57">
        <v>45.94830216642692</v>
      </c>
      <c r="E41" s="57">
        <v>40.979033172050038</v>
      </c>
      <c r="F41" s="57">
        <v>8.6395536375920852</v>
      </c>
      <c r="G41" s="57">
        <v>6.9744126236868487E-2</v>
      </c>
      <c r="H41" s="57" t="s">
        <v>19</v>
      </c>
      <c r="I41" s="56">
        <v>23462</v>
      </c>
      <c r="J41" s="57">
        <v>5.6644787315659357</v>
      </c>
      <c r="K41" s="57">
        <v>47.85184553746484</v>
      </c>
      <c r="L41" s="57">
        <v>33.232461000767202</v>
      </c>
      <c r="M41" s="57">
        <v>13.021055323501832</v>
      </c>
      <c r="N41" s="57">
        <v>0.23015940670019605</v>
      </c>
      <c r="O41" s="57" t="s">
        <v>19</v>
      </c>
      <c r="P41" s="56">
        <v>23268</v>
      </c>
      <c r="Q41" s="57">
        <v>5.4495444387141134</v>
      </c>
      <c r="R41" s="57">
        <v>56.17586384734399</v>
      </c>
      <c r="S41" s="57">
        <v>24.183427883788895</v>
      </c>
      <c r="T41" s="57">
        <v>13.400378201822244</v>
      </c>
      <c r="U41" s="57">
        <v>0.79078562833075472</v>
      </c>
      <c r="V41" s="59" t="s">
        <v>19</v>
      </c>
    </row>
    <row r="42" spans="1:22" ht="13.5" customHeight="1">
      <c r="A42" s="61" t="s">
        <v>18</v>
      </c>
      <c r="B42" s="62">
        <v>20421</v>
      </c>
      <c r="C42" s="63">
        <v>1.199745360168454</v>
      </c>
      <c r="D42" s="63">
        <v>51.608638166593209</v>
      </c>
      <c r="E42" s="63">
        <v>40.174330346212237</v>
      </c>
      <c r="F42" s="63">
        <v>7.0074922873512566</v>
      </c>
      <c r="G42" s="63">
        <v>9.7938396748445226E-3</v>
      </c>
      <c r="H42" s="63" t="s">
        <v>19</v>
      </c>
      <c r="I42" s="62">
        <v>17700</v>
      </c>
      <c r="J42" s="63">
        <v>2.2090395480225991</v>
      </c>
      <c r="K42" s="63">
        <v>40.355932203389834</v>
      </c>
      <c r="L42" s="63">
        <v>47.2316384180791</v>
      </c>
      <c r="M42" s="63">
        <v>10.197740112994351</v>
      </c>
      <c r="N42" s="63">
        <v>5.6497175141242938E-3</v>
      </c>
      <c r="O42" s="63" t="s">
        <v>19</v>
      </c>
      <c r="P42" s="62">
        <v>17194</v>
      </c>
      <c r="Q42" s="66">
        <v>5.5135512388042338</v>
      </c>
      <c r="R42" s="66">
        <v>29.335814819122952</v>
      </c>
      <c r="S42" s="66">
        <v>45.08549494009538</v>
      </c>
      <c r="T42" s="66">
        <v>19.727812027451435</v>
      </c>
      <c r="U42" s="66">
        <v>0.33732697452599741</v>
      </c>
      <c r="V42" s="67" t="s">
        <v>19</v>
      </c>
    </row>
    <row r="43" spans="1:22">
      <c r="A43" s="68" t="s">
        <v>67</v>
      </c>
      <c r="B43" s="68"/>
      <c r="C43" s="68"/>
      <c r="D43" s="68"/>
      <c r="E43" s="68"/>
      <c r="F43" s="68"/>
      <c r="G43" s="68"/>
      <c r="H43" s="68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ht="18.600000000000001" customHeight="1">
      <c r="A44" s="141" t="s">
        <v>68</v>
      </c>
      <c r="B44" s="141"/>
      <c r="C44" s="141"/>
      <c r="D44" s="141"/>
      <c r="E44" s="141"/>
      <c r="F44" s="141"/>
      <c r="G44" s="141"/>
      <c r="H44" s="14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</sheetData>
  <mergeCells count="15">
    <mergeCell ref="A7:V7"/>
    <mergeCell ref="A25:V25"/>
    <mergeCell ref="A44:H44"/>
    <mergeCell ref="A1:V1"/>
    <mergeCell ref="A2:V2"/>
    <mergeCell ref="A3:A6"/>
    <mergeCell ref="B3:H3"/>
    <mergeCell ref="I3:O3"/>
    <mergeCell ref="P3:V3"/>
    <mergeCell ref="B4:B5"/>
    <mergeCell ref="C4:H4"/>
    <mergeCell ref="I4:O4"/>
    <mergeCell ref="P4:V4"/>
    <mergeCell ref="C6:H6"/>
    <mergeCell ref="J6:O6"/>
  </mergeCells>
  <hyperlinks>
    <hyperlink ref="A1:XFD1" location="Inhalt!A1" display="Zurück zum Inhalt 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26"/>
  <sheetViews>
    <sheetView showGridLines="0" zoomScaleNormal="100" workbookViewId="0">
      <selection sqref="A1:V1"/>
    </sheetView>
  </sheetViews>
  <sheetFormatPr baseColWidth="10" defaultRowHeight="15"/>
  <cols>
    <col min="1" max="1" width="7.7109375" customWidth="1"/>
    <col min="2" max="2" width="8.85546875" customWidth="1"/>
    <col min="3" max="3" width="8.5703125" customWidth="1"/>
    <col min="4" max="4" width="8.85546875" customWidth="1"/>
    <col min="5" max="5" width="8.5703125" customWidth="1"/>
    <col min="6" max="6" width="8.85546875" customWidth="1"/>
    <col min="7" max="7" width="9.5703125" customWidth="1"/>
    <col min="8" max="8" width="8.85546875" customWidth="1"/>
    <col min="9" max="9" width="9.5703125" customWidth="1"/>
    <col min="10" max="10" width="8.85546875" customWidth="1"/>
    <col min="11" max="11" width="9.5703125" customWidth="1"/>
    <col min="12" max="12" width="8.85546875" customWidth="1"/>
    <col min="13" max="13" width="9.5703125" customWidth="1"/>
  </cols>
  <sheetData>
    <row r="1" spans="1:14" ht="24" customHeight="1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4" ht="18.75" customHeight="1">
      <c r="A2" s="142" t="s">
        <v>69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5"/>
    </row>
    <row r="3" spans="1:14">
      <c r="A3" s="156" t="s">
        <v>0</v>
      </c>
      <c r="B3" s="146">
        <v>2006</v>
      </c>
      <c r="C3" s="146"/>
      <c r="D3" s="146"/>
      <c r="E3" s="146"/>
      <c r="F3" s="145">
        <v>2011</v>
      </c>
      <c r="G3" s="146"/>
      <c r="H3" s="146"/>
      <c r="I3" s="147"/>
      <c r="J3" s="146">
        <v>2016</v>
      </c>
      <c r="K3" s="146"/>
      <c r="L3" s="146"/>
      <c r="M3" s="146"/>
      <c r="N3" s="5"/>
    </row>
    <row r="4" spans="1:14" ht="14.25" customHeight="1">
      <c r="A4" s="159"/>
      <c r="B4" s="155" t="s">
        <v>70</v>
      </c>
      <c r="C4" s="156"/>
      <c r="D4" s="148" t="s">
        <v>71</v>
      </c>
      <c r="E4" s="150"/>
      <c r="F4" s="155" t="s">
        <v>70</v>
      </c>
      <c r="G4" s="156"/>
      <c r="H4" s="148" t="s">
        <v>71</v>
      </c>
      <c r="I4" s="150"/>
      <c r="J4" s="155" t="s">
        <v>70</v>
      </c>
      <c r="K4" s="156"/>
      <c r="L4" s="148" t="s">
        <v>71</v>
      </c>
      <c r="M4" s="149"/>
      <c r="N4" s="5"/>
    </row>
    <row r="5" spans="1:14" ht="14.25" customHeight="1">
      <c r="A5" s="159"/>
      <c r="B5" s="157"/>
      <c r="C5" s="158"/>
      <c r="D5" s="148" t="s">
        <v>72</v>
      </c>
      <c r="E5" s="150"/>
      <c r="F5" s="157"/>
      <c r="G5" s="158"/>
      <c r="H5" s="148" t="s">
        <v>72</v>
      </c>
      <c r="I5" s="150"/>
      <c r="J5" s="157"/>
      <c r="K5" s="158"/>
      <c r="L5" s="148" t="s">
        <v>72</v>
      </c>
      <c r="M5" s="149"/>
      <c r="N5" s="5"/>
    </row>
    <row r="6" spans="1:14">
      <c r="A6" s="158"/>
      <c r="B6" s="69" t="s">
        <v>1</v>
      </c>
      <c r="C6" s="70" t="s">
        <v>73</v>
      </c>
      <c r="D6" s="71" t="s">
        <v>1</v>
      </c>
      <c r="E6" s="70" t="s">
        <v>74</v>
      </c>
      <c r="F6" s="71" t="s">
        <v>75</v>
      </c>
      <c r="G6" s="70" t="s">
        <v>73</v>
      </c>
      <c r="H6" s="71" t="s">
        <v>1</v>
      </c>
      <c r="I6" s="70" t="s">
        <v>74</v>
      </c>
      <c r="J6" s="71" t="s">
        <v>1</v>
      </c>
      <c r="K6" s="70" t="s">
        <v>73</v>
      </c>
      <c r="L6" s="71" t="s">
        <v>1</v>
      </c>
      <c r="M6" s="70" t="s">
        <v>74</v>
      </c>
      <c r="N6" s="5"/>
    </row>
    <row r="7" spans="1:14" ht="13.5" customHeight="1">
      <c r="A7" s="72" t="s">
        <v>2</v>
      </c>
      <c r="B7" s="73">
        <v>26452</v>
      </c>
      <c r="C7" s="74">
        <v>3.6483202445086245</v>
      </c>
      <c r="D7" s="75">
        <f>SUM(D8:D23)</f>
        <v>766</v>
      </c>
      <c r="E7" s="76">
        <f>(D7/B7)*100</f>
        <v>2.8958112808105247</v>
      </c>
      <c r="F7" s="73">
        <v>30601</v>
      </c>
      <c r="G7" s="77">
        <v>4.2439556812366428</v>
      </c>
      <c r="H7" s="75">
        <f>SUM(H8:H23)</f>
        <v>1437</v>
      </c>
      <c r="I7" s="78">
        <f>(H7/F7)*100</f>
        <v>4.6959249697722294</v>
      </c>
      <c r="J7" s="79">
        <v>36104</v>
      </c>
      <c r="K7" s="80">
        <v>5.125118531851709</v>
      </c>
      <c r="L7" s="75">
        <f>SUM(L8:L23)</f>
        <v>3020</v>
      </c>
      <c r="M7" s="76">
        <f>(L7/J7)*100</f>
        <v>8.3647241302902735</v>
      </c>
      <c r="N7" s="5"/>
    </row>
    <row r="8" spans="1:14" ht="13.5" customHeight="1">
      <c r="A8" s="81" t="s">
        <v>3</v>
      </c>
      <c r="B8" s="82">
        <v>5051</v>
      </c>
      <c r="C8" s="83">
        <v>4.9320873734266826</v>
      </c>
      <c r="D8" s="84">
        <v>160</v>
      </c>
      <c r="E8" s="85">
        <f>(D8/B8)*100</f>
        <v>3.1676895664224909</v>
      </c>
      <c r="F8" s="82">
        <v>4848</v>
      </c>
      <c r="G8" s="86">
        <v>4.6552717495678895</v>
      </c>
      <c r="H8" s="84">
        <v>132</v>
      </c>
      <c r="I8" s="87">
        <f>(H8/F8)*100</f>
        <v>2.722772277227723</v>
      </c>
      <c r="J8" s="82">
        <v>5138</v>
      </c>
      <c r="K8" s="88">
        <v>5.162936985640644</v>
      </c>
      <c r="L8" s="84">
        <v>150</v>
      </c>
      <c r="M8" s="85">
        <f>(L8/J8)*100</f>
        <v>2.9194239003503308</v>
      </c>
      <c r="N8" s="5"/>
    </row>
    <row r="9" spans="1:14" ht="13.5" customHeight="1">
      <c r="A9" s="89" t="s">
        <v>4</v>
      </c>
      <c r="B9" s="79">
        <v>4023</v>
      </c>
      <c r="C9" s="90">
        <v>4.3090336539491441</v>
      </c>
      <c r="D9" s="91">
        <v>44</v>
      </c>
      <c r="E9" s="92">
        <f t="shared" ref="E9:E23" si="0">(D9/B9)*100</f>
        <v>1.0937111608252548</v>
      </c>
      <c r="F9" s="79">
        <v>3953</v>
      </c>
      <c r="G9" s="93">
        <v>4.1445181853447828</v>
      </c>
      <c r="H9" s="91">
        <v>64</v>
      </c>
      <c r="I9" s="94">
        <f t="shared" ref="I9:I23" si="1">(H9/F9)*100</f>
        <v>1.6190235264356183</v>
      </c>
      <c r="J9" s="79">
        <v>3854</v>
      </c>
      <c r="K9" s="95">
        <v>4.01203402004976</v>
      </c>
      <c r="L9" s="91">
        <v>0</v>
      </c>
      <c r="M9" s="92">
        <f t="shared" ref="M9:M23" si="2">(L9/J9)*100</f>
        <v>0</v>
      </c>
      <c r="N9" s="5"/>
    </row>
    <row r="10" spans="1:14" s="97" customFormat="1" ht="13.5" customHeight="1">
      <c r="A10" s="81" t="s">
        <v>5</v>
      </c>
      <c r="B10" s="82">
        <v>621</v>
      </c>
      <c r="C10" s="83">
        <v>2.1409363579948977</v>
      </c>
      <c r="D10" s="84">
        <v>45</v>
      </c>
      <c r="E10" s="85">
        <f t="shared" si="0"/>
        <v>7.2463768115942031</v>
      </c>
      <c r="F10" s="82">
        <v>1307</v>
      </c>
      <c r="G10" s="86">
        <v>4.8187884821000626</v>
      </c>
      <c r="H10" s="84">
        <v>76</v>
      </c>
      <c r="I10" s="87">
        <f t="shared" si="1"/>
        <v>5.8148431522570769</v>
      </c>
      <c r="J10" s="82">
        <v>3000</v>
      </c>
      <c r="K10" s="88">
        <v>10.288771520680431</v>
      </c>
      <c r="L10" s="84">
        <v>864</v>
      </c>
      <c r="M10" s="85">
        <f t="shared" si="2"/>
        <v>28.799999999999997</v>
      </c>
      <c r="N10" s="96"/>
    </row>
    <row r="11" spans="1:14" ht="13.5" customHeight="1">
      <c r="A11" s="89" t="s">
        <v>6</v>
      </c>
      <c r="B11" s="79">
        <v>206</v>
      </c>
      <c r="C11" s="90">
        <v>0.94154211801270626</v>
      </c>
      <c r="D11" s="91">
        <v>34</v>
      </c>
      <c r="E11" s="92">
        <f t="shared" si="0"/>
        <v>16.50485436893204</v>
      </c>
      <c r="F11" s="79">
        <v>221</v>
      </c>
      <c r="G11" s="93">
        <v>1.2146861602726173</v>
      </c>
      <c r="H11" s="91">
        <v>0</v>
      </c>
      <c r="I11" s="94">
        <f t="shared" si="1"/>
        <v>0</v>
      </c>
      <c r="J11" s="79">
        <v>877</v>
      </c>
      <c r="K11" s="95">
        <v>4.9313990103463787</v>
      </c>
      <c r="L11" s="91">
        <v>141</v>
      </c>
      <c r="M11" s="92">
        <f t="shared" si="2"/>
        <v>16.077537058152792</v>
      </c>
    </row>
    <row r="12" spans="1:14" ht="13.5" customHeight="1">
      <c r="A12" s="81" t="s">
        <v>7</v>
      </c>
      <c r="B12" s="82">
        <v>274</v>
      </c>
      <c r="C12" s="83">
        <v>4.3721078666028399</v>
      </c>
      <c r="D12" s="84">
        <v>3</v>
      </c>
      <c r="E12" s="85">
        <f t="shared" si="0"/>
        <v>1.0948905109489051</v>
      </c>
      <c r="F12" s="82">
        <v>415</v>
      </c>
      <c r="G12" s="86">
        <v>6.7293659802172856</v>
      </c>
      <c r="H12" s="84">
        <v>18</v>
      </c>
      <c r="I12" s="87">
        <f t="shared" si="1"/>
        <v>4.3373493975903612</v>
      </c>
      <c r="J12" s="82">
        <v>397</v>
      </c>
      <c r="K12" s="88">
        <v>6.6756347738355473</v>
      </c>
      <c r="L12" s="84">
        <v>30</v>
      </c>
      <c r="M12" s="85">
        <f t="shared" si="2"/>
        <v>7.5566750629722925</v>
      </c>
    </row>
    <row r="13" spans="1:14" ht="13.5" customHeight="1">
      <c r="A13" s="89" t="s">
        <v>8</v>
      </c>
      <c r="B13" s="79">
        <v>770</v>
      </c>
      <c r="C13" s="90">
        <v>4.9715909090909092</v>
      </c>
      <c r="D13" s="91">
        <v>15</v>
      </c>
      <c r="E13" s="92">
        <f t="shared" si="0"/>
        <v>1.948051948051948</v>
      </c>
      <c r="F13" s="79">
        <v>1281</v>
      </c>
      <c r="G13" s="93">
        <v>8.4011017838405042</v>
      </c>
      <c r="H13" s="91">
        <v>26</v>
      </c>
      <c r="I13" s="94">
        <f t="shared" si="1"/>
        <v>2.029664324746292</v>
      </c>
      <c r="J13" s="79">
        <v>1096</v>
      </c>
      <c r="K13" s="95">
        <v>6.7973207640783926</v>
      </c>
      <c r="L13" s="91">
        <v>53</v>
      </c>
      <c r="M13" s="92">
        <f t="shared" si="2"/>
        <v>4.8357664233576649</v>
      </c>
    </row>
    <row r="14" spans="1:14" ht="13.5" customHeight="1">
      <c r="A14" s="81" t="s">
        <v>9</v>
      </c>
      <c r="B14" s="82">
        <v>1839</v>
      </c>
      <c r="C14" s="83">
        <v>3.6173016778457483</v>
      </c>
      <c r="D14" s="84">
        <v>0</v>
      </c>
      <c r="E14" s="85">
        <f t="shared" si="0"/>
        <v>0</v>
      </c>
      <c r="F14" s="82">
        <v>2845.9999999999995</v>
      </c>
      <c r="G14" s="86">
        <v>5.1121768964092604</v>
      </c>
      <c r="H14" s="84">
        <v>0</v>
      </c>
      <c r="I14" s="87">
        <f t="shared" si="1"/>
        <v>0</v>
      </c>
      <c r="J14" s="82">
        <v>2429</v>
      </c>
      <c r="K14" s="88">
        <v>4.4305413687436159</v>
      </c>
      <c r="L14" s="84">
        <v>0</v>
      </c>
      <c r="M14" s="85">
        <f t="shared" si="2"/>
        <v>0</v>
      </c>
    </row>
    <row r="15" spans="1:14" s="97" customFormat="1" ht="13.5" customHeight="1">
      <c r="A15" s="98" t="s">
        <v>10</v>
      </c>
      <c r="B15" s="99">
        <v>66</v>
      </c>
      <c r="C15" s="100">
        <v>0.4601547793348672</v>
      </c>
      <c r="D15" s="101">
        <v>17</v>
      </c>
      <c r="E15" s="102">
        <f t="shared" si="0"/>
        <v>25.757575757575758</v>
      </c>
      <c r="F15" s="99">
        <v>149</v>
      </c>
      <c r="G15" s="103">
        <v>1.3305947490623327</v>
      </c>
      <c r="H15" s="101">
        <v>5</v>
      </c>
      <c r="I15" s="104">
        <f t="shared" si="1"/>
        <v>3.3557046979865772</v>
      </c>
      <c r="J15" s="99">
        <v>490</v>
      </c>
      <c r="K15" s="105">
        <v>4.5382976752801705</v>
      </c>
      <c r="L15" s="101">
        <v>28</v>
      </c>
      <c r="M15" s="102">
        <f t="shared" si="2"/>
        <v>5.7142857142857144</v>
      </c>
    </row>
    <row r="16" spans="1:14" ht="13.5" customHeight="1">
      <c r="A16" s="81" t="s">
        <v>11</v>
      </c>
      <c r="B16" s="82">
        <v>2919</v>
      </c>
      <c r="C16" s="83">
        <v>3.8382642998027614</v>
      </c>
      <c r="D16" s="84">
        <v>110</v>
      </c>
      <c r="E16" s="85">
        <f t="shared" si="0"/>
        <v>3.7684138403562861</v>
      </c>
      <c r="F16" s="82">
        <v>3303</v>
      </c>
      <c r="G16" s="86">
        <v>4.2681587346711982</v>
      </c>
      <c r="H16" s="84">
        <v>101</v>
      </c>
      <c r="I16" s="87">
        <f t="shared" si="1"/>
        <v>3.0578262185891614</v>
      </c>
      <c r="J16" s="82">
        <v>4416</v>
      </c>
      <c r="K16" s="88">
        <v>5.9670837499662186</v>
      </c>
      <c r="L16" s="84">
        <v>468</v>
      </c>
      <c r="M16" s="85">
        <f t="shared" si="2"/>
        <v>10.597826086956522</v>
      </c>
    </row>
    <row r="17" spans="1:13" ht="13.5" customHeight="1">
      <c r="A17" s="89" t="s">
        <v>12</v>
      </c>
      <c r="B17" s="79">
        <v>7447</v>
      </c>
      <c r="C17" s="90">
        <v>4.6189820500415566</v>
      </c>
      <c r="D17" s="91">
        <v>213</v>
      </c>
      <c r="E17" s="92">
        <f t="shared" si="0"/>
        <v>2.8602121659728748</v>
      </c>
      <c r="F17" s="79">
        <v>8582</v>
      </c>
      <c r="G17" s="93">
        <v>5.1627574009348551</v>
      </c>
      <c r="H17" s="91">
        <v>898</v>
      </c>
      <c r="I17" s="94">
        <f t="shared" si="1"/>
        <v>10.463761360988116</v>
      </c>
      <c r="J17" s="79">
        <v>8620</v>
      </c>
      <c r="K17" s="95">
        <v>5.2326146076146074</v>
      </c>
      <c r="L17" s="91">
        <v>580</v>
      </c>
      <c r="M17" s="92">
        <f t="shared" si="2"/>
        <v>6.7285382830626448</v>
      </c>
    </row>
    <row r="18" spans="1:13" ht="13.5" customHeight="1">
      <c r="A18" s="81" t="s">
        <v>13</v>
      </c>
      <c r="B18" s="82">
        <v>1300</v>
      </c>
      <c r="C18" s="83">
        <v>3.5318409041512715</v>
      </c>
      <c r="D18" s="84">
        <v>50</v>
      </c>
      <c r="E18" s="85">
        <f t="shared" si="0"/>
        <v>3.8461538461538463</v>
      </c>
      <c r="F18" s="82">
        <v>1335</v>
      </c>
      <c r="G18" s="86">
        <v>3.4411650985951798</v>
      </c>
      <c r="H18" s="84">
        <v>38</v>
      </c>
      <c r="I18" s="87">
        <f t="shared" si="1"/>
        <v>2.8464419475655429</v>
      </c>
      <c r="J18" s="82">
        <v>1366</v>
      </c>
      <c r="K18" s="88">
        <v>3.7194358220334367</v>
      </c>
      <c r="L18" s="84">
        <v>9</v>
      </c>
      <c r="M18" s="85">
        <f t="shared" si="2"/>
        <v>0.65885797950219627</v>
      </c>
    </row>
    <row r="19" spans="1:13" ht="13.5" customHeight="1">
      <c r="A19" s="89" t="s">
        <v>14</v>
      </c>
      <c r="B19" s="79">
        <v>330</v>
      </c>
      <c r="C19" s="90">
        <v>4.0755835494627641</v>
      </c>
      <c r="D19" s="91">
        <v>26</v>
      </c>
      <c r="E19" s="92">
        <f t="shared" si="0"/>
        <v>7.878787878787878</v>
      </c>
      <c r="F19" s="79">
        <v>479</v>
      </c>
      <c r="G19" s="93">
        <v>6.0632911392405067</v>
      </c>
      <c r="H19" s="91">
        <v>19</v>
      </c>
      <c r="I19" s="94">
        <f t="shared" si="1"/>
        <v>3.9665970772442591</v>
      </c>
      <c r="J19" s="79">
        <v>449</v>
      </c>
      <c r="K19" s="95">
        <v>5.2954357825215235</v>
      </c>
      <c r="L19" s="91">
        <v>0</v>
      </c>
      <c r="M19" s="92">
        <f t="shared" si="2"/>
        <v>0</v>
      </c>
    </row>
    <row r="20" spans="1:13" s="97" customFormat="1" ht="13.5" customHeight="1">
      <c r="A20" s="81" t="s">
        <v>15</v>
      </c>
      <c r="B20" s="82">
        <v>363</v>
      </c>
      <c r="C20" s="83">
        <v>0.98931647225553254</v>
      </c>
      <c r="D20" s="84">
        <v>20</v>
      </c>
      <c r="E20" s="85">
        <f t="shared" si="0"/>
        <v>5.5096418732782375</v>
      </c>
      <c r="F20" s="82">
        <v>596</v>
      </c>
      <c r="G20" s="86">
        <v>1.8722709138315585</v>
      </c>
      <c r="H20" s="84">
        <v>17</v>
      </c>
      <c r="I20" s="87">
        <f t="shared" si="1"/>
        <v>2.8523489932885906</v>
      </c>
      <c r="J20" s="82">
        <v>1775</v>
      </c>
      <c r="K20" s="88">
        <v>5.9986481919567423</v>
      </c>
      <c r="L20" s="84">
        <v>615</v>
      </c>
      <c r="M20" s="85">
        <f t="shared" si="2"/>
        <v>34.647887323943664</v>
      </c>
    </row>
    <row r="21" spans="1:13" s="97" customFormat="1" ht="13.5" customHeight="1">
      <c r="A21" s="98" t="s">
        <v>16</v>
      </c>
      <c r="B21" s="99">
        <v>134</v>
      </c>
      <c r="C21" s="100">
        <v>0.57656727335312596</v>
      </c>
      <c r="D21" s="101">
        <v>0</v>
      </c>
      <c r="E21" s="102">
        <f t="shared" si="0"/>
        <v>0</v>
      </c>
      <c r="F21" s="99">
        <v>218</v>
      </c>
      <c r="G21" s="103">
        <v>1.141301502539134</v>
      </c>
      <c r="H21" s="101">
        <v>5</v>
      </c>
      <c r="I21" s="104">
        <f t="shared" si="1"/>
        <v>2.2935779816513762</v>
      </c>
      <c r="J21" s="99">
        <v>701</v>
      </c>
      <c r="K21" s="105">
        <v>4.3999497865930204</v>
      </c>
      <c r="L21" s="101">
        <v>46</v>
      </c>
      <c r="M21" s="102">
        <f t="shared" si="2"/>
        <v>6.5620542082738949</v>
      </c>
    </row>
    <row r="22" spans="1:13" ht="13.5" customHeight="1">
      <c r="A22" s="81" t="s">
        <v>17</v>
      </c>
      <c r="B22" s="82">
        <v>747</v>
      </c>
      <c r="C22" s="83">
        <v>2.9207069127306848</v>
      </c>
      <c r="D22" s="84">
        <v>6</v>
      </c>
      <c r="E22" s="85">
        <f t="shared" si="0"/>
        <v>0.80321285140562237</v>
      </c>
      <c r="F22" s="82">
        <v>856</v>
      </c>
      <c r="G22" s="86">
        <v>3.250056951932569</v>
      </c>
      <c r="H22" s="84">
        <v>32</v>
      </c>
      <c r="I22" s="87">
        <f t="shared" si="1"/>
        <v>3.7383177570093453</v>
      </c>
      <c r="J22" s="82">
        <v>1004</v>
      </c>
      <c r="K22" s="88">
        <v>3.8390945243193637</v>
      </c>
      <c r="L22" s="84">
        <v>22</v>
      </c>
      <c r="M22" s="85">
        <f t="shared" si="2"/>
        <v>2.1912350597609564</v>
      </c>
    </row>
    <row r="23" spans="1:13" s="97" customFormat="1" ht="13.5" customHeight="1">
      <c r="A23" s="98" t="s">
        <v>18</v>
      </c>
      <c r="B23" s="99">
        <v>362</v>
      </c>
      <c r="C23" s="100">
        <v>1.5235049029922982</v>
      </c>
      <c r="D23" s="101">
        <v>23</v>
      </c>
      <c r="E23" s="102">
        <f t="shared" si="0"/>
        <v>6.3535911602209953</v>
      </c>
      <c r="F23" s="99">
        <v>212</v>
      </c>
      <c r="G23" s="103">
        <v>1.0419738523542712</v>
      </c>
      <c r="H23" s="101">
        <v>6</v>
      </c>
      <c r="I23" s="104">
        <f t="shared" si="1"/>
        <v>2.8301886792452833</v>
      </c>
      <c r="J23" s="99">
        <v>492</v>
      </c>
      <c r="K23" s="105">
        <v>2.6424620011815887</v>
      </c>
      <c r="L23" s="101">
        <v>14</v>
      </c>
      <c r="M23" s="102">
        <f t="shared" si="2"/>
        <v>2.8455284552845526</v>
      </c>
    </row>
    <row r="24" spans="1:13" s="97" customFormat="1">
      <c r="A24" s="127" t="s">
        <v>76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</row>
    <row r="25" spans="1:13" s="97" customFormat="1">
      <c r="A25" s="128" t="s">
        <v>77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3">
      <c r="A26" s="154" t="s">
        <v>26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</row>
  </sheetData>
  <mergeCells count="18">
    <mergeCell ref="A1:M1"/>
    <mergeCell ref="A2:M2"/>
    <mergeCell ref="A3:A6"/>
    <mergeCell ref="B3:E3"/>
    <mergeCell ref="F3:I3"/>
    <mergeCell ref="J3:M3"/>
    <mergeCell ref="B4:C5"/>
    <mergeCell ref="D4:E4"/>
    <mergeCell ref="F4:G5"/>
    <mergeCell ref="H4:I4"/>
    <mergeCell ref="A25:M25"/>
    <mergeCell ref="A26:M26"/>
    <mergeCell ref="J4:K5"/>
    <mergeCell ref="L4:M4"/>
    <mergeCell ref="D5:E5"/>
    <mergeCell ref="H5:I5"/>
    <mergeCell ref="L5:M5"/>
    <mergeCell ref="A24:M24"/>
  </mergeCells>
  <hyperlinks>
    <hyperlink ref="A1:M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Inhalt</vt:lpstr>
      <vt:lpstr>Tab. D4-1A</vt:lpstr>
      <vt:lpstr>Tab. D4-2web</vt:lpstr>
      <vt:lpstr>Tab. D4-3web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Schulz, Stefan</dc:creator>
  <cp:lastModifiedBy>Autor</cp:lastModifiedBy>
  <dcterms:created xsi:type="dcterms:W3CDTF">2018-02-07T09:45:51Z</dcterms:created>
  <dcterms:modified xsi:type="dcterms:W3CDTF">2018-06-20T09:13:39Z</dcterms:modified>
</cp:coreProperties>
</file>