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480" yWindow="165" windowWidth="14115" windowHeight="11025" tabRatio="925"/>
  </bookViews>
  <sheets>
    <sheet name="Inhalt" sheetId="84" r:id="rId1"/>
    <sheet name="Tab. D5-1A" sheetId="68" r:id="rId2"/>
    <sheet name="Tab. D5-2A" sheetId="80" r:id="rId3"/>
    <sheet name="Tab. D5-3A" sheetId="81" r:id="rId4"/>
    <sheet name="Tab. D5-4A" sheetId="79" r:id="rId5"/>
    <sheet name="Tab. D5-5A" sheetId="67" r:id="rId6"/>
    <sheet name="Tab. D5-6web" sheetId="72" r:id="rId7"/>
    <sheet name="Tab. D5-7web" sheetId="73" r:id="rId8"/>
    <sheet name="Tab. D5-8web" sheetId="74" r:id="rId9"/>
    <sheet name="Tab. D5-9web" sheetId="83" r:id="rId10"/>
    <sheet name="Tab. D5-10web" sheetId="85" r:id="rId11"/>
    <sheet name="Tab. D5-11web" sheetId="86" r:id="rId12"/>
    <sheet name="Tab. D5-12web" sheetId="75" r:id="rId13"/>
    <sheet name="Tab. D5-13web" sheetId="45" r:id="rId14"/>
    <sheet name="Tab. D5-14web" sheetId="46"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_____________C22b7" localSheetId="0">#REF!</definedName>
    <definedName name="_____________________________C22b7" localSheetId="10">#REF!</definedName>
    <definedName name="_____________________________C22b7" localSheetId="2">#REF!</definedName>
    <definedName name="_____________________________C22b7" localSheetId="3">#REF!</definedName>
    <definedName name="_____________________________C22b7" localSheetId="4">#REF!</definedName>
    <definedName name="_____________________________C22b7" localSheetId="5">#REF!</definedName>
    <definedName name="_____________________________C22b7" localSheetId="9">#REF!</definedName>
    <definedName name="_____________________________C22b7">#REF!</definedName>
    <definedName name="____________________________C22b7" localSheetId="10">#REF!</definedName>
    <definedName name="____________________________C22b7" localSheetId="2">#REF!</definedName>
    <definedName name="____________________________C22b7" localSheetId="3">#REF!</definedName>
    <definedName name="____________________________C22b7" localSheetId="4">#REF!</definedName>
    <definedName name="____________________________C22b7" localSheetId="5">#REF!</definedName>
    <definedName name="____________________________C22b7" localSheetId="9">#REF!</definedName>
    <definedName name="____________________________C22b7">#REF!</definedName>
    <definedName name="___________________________C22b7" localSheetId="10">#REF!</definedName>
    <definedName name="___________________________C22b7" localSheetId="2">#REF!</definedName>
    <definedName name="___________________________C22b7" localSheetId="3">#REF!</definedName>
    <definedName name="___________________________C22b7" localSheetId="4">#REF!</definedName>
    <definedName name="___________________________C22b7" localSheetId="5">#REF!</definedName>
    <definedName name="___________________________C22b7" localSheetId="9">#REF!</definedName>
    <definedName name="___________________________C22b7">#REF!</definedName>
    <definedName name="__________________________C22b7" localSheetId="10">#REF!</definedName>
    <definedName name="__________________________C22b7" localSheetId="2">#REF!</definedName>
    <definedName name="__________________________C22b7" localSheetId="3">#REF!</definedName>
    <definedName name="__________________________C22b7" localSheetId="4">#REF!</definedName>
    <definedName name="__________________________C22b7" localSheetId="5">#REF!</definedName>
    <definedName name="__________________________C22b7" localSheetId="9">#REF!</definedName>
    <definedName name="__________________________C22b7">#REF!</definedName>
    <definedName name="_________________________C22b7" localSheetId="10">#REF!</definedName>
    <definedName name="_________________________C22b7" localSheetId="2">#REF!</definedName>
    <definedName name="_________________________C22b7" localSheetId="3">#REF!</definedName>
    <definedName name="_________________________C22b7" localSheetId="4">#REF!</definedName>
    <definedName name="_________________________C22b7" localSheetId="5">#REF!</definedName>
    <definedName name="_________________________C22b7" localSheetId="9">#REF!</definedName>
    <definedName name="_________________________C22b7">#REF!</definedName>
    <definedName name="________________________C22b7" localSheetId="10">#REF!</definedName>
    <definedName name="________________________C22b7" localSheetId="2">#REF!</definedName>
    <definedName name="________________________C22b7" localSheetId="3">#REF!</definedName>
    <definedName name="________________________C22b7" localSheetId="4">#REF!</definedName>
    <definedName name="________________________C22b7" localSheetId="5">#REF!</definedName>
    <definedName name="________________________C22b7" localSheetId="9">#REF!</definedName>
    <definedName name="________________________C22b7">#REF!</definedName>
    <definedName name="_______________________C22b7" localSheetId="10">#REF!</definedName>
    <definedName name="_______________________C22b7" localSheetId="2">#REF!</definedName>
    <definedName name="_______________________C22b7" localSheetId="3">#REF!</definedName>
    <definedName name="_______________________C22b7" localSheetId="4">#REF!</definedName>
    <definedName name="_______________________C22b7" localSheetId="5">#REF!</definedName>
    <definedName name="_______________________C22b7" localSheetId="9">#REF!</definedName>
    <definedName name="_______________________C22b7">#REF!</definedName>
    <definedName name="______________________C22b7" localSheetId="10">#REF!</definedName>
    <definedName name="______________________C22b7" localSheetId="2">#REF!</definedName>
    <definedName name="______________________C22b7" localSheetId="3">#REF!</definedName>
    <definedName name="______________________C22b7" localSheetId="4">#REF!</definedName>
    <definedName name="______________________C22b7" localSheetId="5">#REF!</definedName>
    <definedName name="______________________C22b7" localSheetId="9">#REF!</definedName>
    <definedName name="______________________C22b7">#REF!</definedName>
    <definedName name="_____________________C22b7" localSheetId="10">#REF!</definedName>
    <definedName name="_____________________C22b7" localSheetId="2">#REF!</definedName>
    <definedName name="_____________________C22b7" localSheetId="3">#REF!</definedName>
    <definedName name="_____________________C22b7" localSheetId="4">#REF!</definedName>
    <definedName name="_____________________C22b7" localSheetId="5">#REF!</definedName>
    <definedName name="_____________________C22b7" localSheetId="9">#REF!</definedName>
    <definedName name="_____________________C22b7">#REF!</definedName>
    <definedName name="____________________C22b7" localSheetId="10">#REF!</definedName>
    <definedName name="____________________C22b7" localSheetId="2">#REF!</definedName>
    <definedName name="____________________C22b7" localSheetId="3">#REF!</definedName>
    <definedName name="____________________C22b7" localSheetId="4">#REF!</definedName>
    <definedName name="____________________C22b7" localSheetId="5">#REF!</definedName>
    <definedName name="____________________C22b7" localSheetId="9">#REF!</definedName>
    <definedName name="____________________C22b7">#REF!</definedName>
    <definedName name="___________________C22b7" localSheetId="10">#REF!</definedName>
    <definedName name="___________________C22b7" localSheetId="2">#REF!</definedName>
    <definedName name="___________________C22b7" localSheetId="3">#REF!</definedName>
    <definedName name="___________________C22b7" localSheetId="4">#REF!</definedName>
    <definedName name="___________________C22b7" localSheetId="5">#REF!</definedName>
    <definedName name="___________________C22b7" localSheetId="9">#REF!</definedName>
    <definedName name="___________________C22b7">#REF!</definedName>
    <definedName name="__________________C22b7" localSheetId="10">#REF!</definedName>
    <definedName name="__________________C22b7" localSheetId="2">#REF!</definedName>
    <definedName name="__________________C22b7" localSheetId="3">#REF!</definedName>
    <definedName name="__________________C22b7" localSheetId="4">#REF!</definedName>
    <definedName name="__________________C22b7" localSheetId="5">#REF!</definedName>
    <definedName name="__________________C22b7" localSheetId="9">#REF!</definedName>
    <definedName name="__________________C22b7">#REF!</definedName>
    <definedName name="_________________C22b7" localSheetId="10">#REF!</definedName>
    <definedName name="_________________C22b7" localSheetId="2">#REF!</definedName>
    <definedName name="_________________C22b7" localSheetId="3">#REF!</definedName>
    <definedName name="_________________C22b7" localSheetId="4">#REF!</definedName>
    <definedName name="_________________C22b7" localSheetId="5">#REF!</definedName>
    <definedName name="_________________C22b7" localSheetId="9">#REF!</definedName>
    <definedName name="_________________C22b7">#REF!</definedName>
    <definedName name="________________C22b7" localSheetId="10">#REF!</definedName>
    <definedName name="________________C22b7" localSheetId="2">#REF!</definedName>
    <definedName name="________________C22b7" localSheetId="3">#REF!</definedName>
    <definedName name="________________C22b7" localSheetId="4">#REF!</definedName>
    <definedName name="________________C22b7" localSheetId="5">#REF!</definedName>
    <definedName name="________________C22b7" localSheetId="9">#REF!</definedName>
    <definedName name="________________C22b7">#REF!</definedName>
    <definedName name="______________C22b7" localSheetId="10">#REF!</definedName>
    <definedName name="______________C22b7" localSheetId="2">#REF!</definedName>
    <definedName name="______________C22b7" localSheetId="3">#REF!</definedName>
    <definedName name="______________C22b7" localSheetId="4">#REF!</definedName>
    <definedName name="______________C22b7" localSheetId="5">#REF!</definedName>
    <definedName name="______________C22b7" localSheetId="9">#REF!</definedName>
    <definedName name="______________C22b7">#REF!</definedName>
    <definedName name="_____________C22b7" localSheetId="10">#REF!</definedName>
    <definedName name="_____________C22b7" localSheetId="2">#REF!</definedName>
    <definedName name="_____________C22b7" localSheetId="3">#REF!</definedName>
    <definedName name="_____________C22b7" localSheetId="4">#REF!</definedName>
    <definedName name="_____________C22b7" localSheetId="5">#REF!</definedName>
    <definedName name="_____________C22b7" localSheetId="9">#REF!</definedName>
    <definedName name="_____________C22b7">#REF!</definedName>
    <definedName name="____________C22b7" localSheetId="10">#REF!</definedName>
    <definedName name="____________C22b7" localSheetId="2">#REF!</definedName>
    <definedName name="____________C22b7" localSheetId="3">#REF!</definedName>
    <definedName name="____________C22b7" localSheetId="4">#REF!</definedName>
    <definedName name="____________C22b7" localSheetId="5">#REF!</definedName>
    <definedName name="____________C22b7" localSheetId="9">#REF!</definedName>
    <definedName name="____________C22b7">#REF!</definedName>
    <definedName name="___________C22b7" localSheetId="10">#REF!</definedName>
    <definedName name="___________C22b7" localSheetId="2">#REF!</definedName>
    <definedName name="___________C22b7" localSheetId="3">#REF!</definedName>
    <definedName name="___________C22b7" localSheetId="4">#REF!</definedName>
    <definedName name="___________C22b7" localSheetId="5">#REF!</definedName>
    <definedName name="___________C22b7" localSheetId="9">#REF!</definedName>
    <definedName name="___________C22b7">#REF!</definedName>
    <definedName name="__________C22b7" localSheetId="10">#REF!</definedName>
    <definedName name="__________C22b7" localSheetId="2">#REF!</definedName>
    <definedName name="__________C22b7" localSheetId="3">#REF!</definedName>
    <definedName name="__________C22b7" localSheetId="4">#REF!</definedName>
    <definedName name="__________C22b7" localSheetId="5">#REF!</definedName>
    <definedName name="__________C22b7" localSheetId="9">#REF!</definedName>
    <definedName name="__________C22b7">#REF!</definedName>
    <definedName name="_________C22b7" localSheetId="10">#REF!</definedName>
    <definedName name="_________C22b7" localSheetId="2">#REF!</definedName>
    <definedName name="_________C22b7" localSheetId="3">#REF!</definedName>
    <definedName name="_________C22b7" localSheetId="4">#REF!</definedName>
    <definedName name="_________C22b7" localSheetId="5">#REF!</definedName>
    <definedName name="_________C22b7" localSheetId="9">#REF!</definedName>
    <definedName name="_________C22b7">#REF!</definedName>
    <definedName name="________C22b7" localSheetId="10">#REF!</definedName>
    <definedName name="________C22b7" localSheetId="2">#REF!</definedName>
    <definedName name="________C22b7" localSheetId="3">#REF!</definedName>
    <definedName name="________C22b7" localSheetId="4">#REF!</definedName>
    <definedName name="________C22b7" localSheetId="5">#REF!</definedName>
    <definedName name="________C22b7" localSheetId="9">#REF!</definedName>
    <definedName name="________C22b7">#REF!</definedName>
    <definedName name="_______C22b7" localSheetId="10">#REF!</definedName>
    <definedName name="_______C22b7" localSheetId="2">#REF!</definedName>
    <definedName name="_______C22b7" localSheetId="3">#REF!</definedName>
    <definedName name="_______C22b7" localSheetId="4">#REF!</definedName>
    <definedName name="_______C22b7" localSheetId="5">#REF!</definedName>
    <definedName name="_______C22b7" localSheetId="9">#REF!</definedName>
    <definedName name="_______C22b7">#REF!</definedName>
    <definedName name="______C22b7" localSheetId="10">#REF!</definedName>
    <definedName name="______C22b7" localSheetId="2">#REF!</definedName>
    <definedName name="______C22b7" localSheetId="3">#REF!</definedName>
    <definedName name="______C22b7" localSheetId="4">#REF!</definedName>
    <definedName name="______C22b7" localSheetId="5">#REF!</definedName>
    <definedName name="______C22b7" localSheetId="9">#REF!</definedName>
    <definedName name="______C22b7">#REF!</definedName>
    <definedName name="_____C22b7" localSheetId="10">#REF!</definedName>
    <definedName name="_____C22b7" localSheetId="2">#REF!</definedName>
    <definedName name="_____C22b7" localSheetId="3">#REF!</definedName>
    <definedName name="_____C22b7" localSheetId="4">#REF!</definedName>
    <definedName name="_____C22b7" localSheetId="5">#REF!</definedName>
    <definedName name="_____C22b7" localSheetId="9">#REF!</definedName>
    <definedName name="_____C22b7">#REF!</definedName>
    <definedName name="____C22b7" localSheetId="10">#REF!</definedName>
    <definedName name="____C22b7" localSheetId="2">#REF!</definedName>
    <definedName name="____C22b7" localSheetId="3">#REF!</definedName>
    <definedName name="____C22b7" localSheetId="4">#REF!</definedName>
    <definedName name="____C22b7" localSheetId="5">#REF!</definedName>
    <definedName name="____C22b7" localSheetId="9">#REF!</definedName>
    <definedName name="____C22b7">#REF!</definedName>
    <definedName name="___C22b7" localSheetId="10">#REF!</definedName>
    <definedName name="___C22b7" localSheetId="2">#REF!</definedName>
    <definedName name="___C22b7" localSheetId="3">#REF!</definedName>
    <definedName name="___C22b7" localSheetId="4">#REF!</definedName>
    <definedName name="___C22b7" localSheetId="5">#REF!</definedName>
    <definedName name="___C22b7" localSheetId="9">#REF!</definedName>
    <definedName name="___C22b7">#REF!</definedName>
    <definedName name="__123Graph_A" localSheetId="0" hidden="1">[1]Daten!#REF!</definedName>
    <definedName name="__123Graph_A" localSheetId="10" hidden="1">[2]Daten!#REF!</definedName>
    <definedName name="__123Graph_A" localSheetId="12" hidden="1">[2]Daten!#REF!</definedName>
    <definedName name="__123Graph_A" localSheetId="2" hidden="1">[2]Daten!#REF!</definedName>
    <definedName name="__123Graph_A" localSheetId="3" hidden="1">[2]Daten!#REF!</definedName>
    <definedName name="__123Graph_A" localSheetId="4" hidden="1">[2]Daten!#REF!</definedName>
    <definedName name="__123Graph_A" localSheetId="5" hidden="1">[2]Daten!#REF!</definedName>
    <definedName name="__123Graph_A" localSheetId="6" hidden="1">[2]Daten!#REF!</definedName>
    <definedName name="__123Graph_A" localSheetId="7" hidden="1">[2]Daten!#REF!</definedName>
    <definedName name="__123Graph_A" localSheetId="8" hidden="1">[2]Daten!#REF!</definedName>
    <definedName name="__123Graph_A" localSheetId="9" hidden="1">[2]Daten!#REF!</definedName>
    <definedName name="__123Graph_A" hidden="1">[2]Daten!#REF!</definedName>
    <definedName name="__123Graph_B" localSheetId="0" hidden="1">[1]Daten!#REF!</definedName>
    <definedName name="__123Graph_B" localSheetId="10" hidden="1">[2]Daten!#REF!</definedName>
    <definedName name="__123Graph_B" localSheetId="12" hidden="1">[2]Daten!#REF!</definedName>
    <definedName name="__123Graph_B" localSheetId="2" hidden="1">[2]Daten!#REF!</definedName>
    <definedName name="__123Graph_B" localSheetId="3" hidden="1">[2]Daten!#REF!</definedName>
    <definedName name="__123Graph_B" localSheetId="4" hidden="1">[2]Daten!#REF!</definedName>
    <definedName name="__123Graph_B" localSheetId="5" hidden="1">[2]Daten!#REF!</definedName>
    <definedName name="__123Graph_B" localSheetId="6" hidden="1">[2]Daten!#REF!</definedName>
    <definedName name="__123Graph_B" localSheetId="7" hidden="1">[2]Daten!#REF!</definedName>
    <definedName name="__123Graph_B" localSheetId="8" hidden="1">[2]Daten!#REF!</definedName>
    <definedName name="__123Graph_B" localSheetId="9" hidden="1">[2]Daten!#REF!</definedName>
    <definedName name="__123Graph_B" hidden="1">[2]Daten!#REF!</definedName>
    <definedName name="__123Graph_C" localSheetId="0" hidden="1">[1]Daten!#REF!</definedName>
    <definedName name="__123Graph_C" localSheetId="10" hidden="1">[2]Daten!#REF!</definedName>
    <definedName name="__123Graph_C" localSheetId="12" hidden="1">[2]Daten!#REF!</definedName>
    <definedName name="__123Graph_C" localSheetId="2" hidden="1">[2]Daten!#REF!</definedName>
    <definedName name="__123Graph_C" localSheetId="3" hidden="1">[2]Daten!#REF!</definedName>
    <definedName name="__123Graph_C" localSheetId="4" hidden="1">[2]Daten!#REF!</definedName>
    <definedName name="__123Graph_C" localSheetId="5" hidden="1">[2]Daten!#REF!</definedName>
    <definedName name="__123Graph_C" localSheetId="6" hidden="1">[2]Daten!#REF!</definedName>
    <definedName name="__123Graph_C" localSheetId="7" hidden="1">[2]Daten!#REF!</definedName>
    <definedName name="__123Graph_C" localSheetId="8" hidden="1">[2]Daten!#REF!</definedName>
    <definedName name="__123Graph_C" localSheetId="9" hidden="1">[2]Daten!#REF!</definedName>
    <definedName name="__123Graph_C" hidden="1">[2]Daten!#REF!</definedName>
    <definedName name="__123Graph_D" localSheetId="0" hidden="1">[1]Daten!#REF!</definedName>
    <definedName name="__123Graph_D" localSheetId="10" hidden="1">[2]Daten!#REF!</definedName>
    <definedName name="__123Graph_D" localSheetId="12" hidden="1">[2]Daten!#REF!</definedName>
    <definedName name="__123Graph_D" localSheetId="2" hidden="1">[2]Daten!#REF!</definedName>
    <definedName name="__123Graph_D" localSheetId="3" hidden="1">[2]Daten!#REF!</definedName>
    <definedName name="__123Graph_D" localSheetId="4" hidden="1">[2]Daten!#REF!</definedName>
    <definedName name="__123Graph_D" localSheetId="5" hidden="1">[2]Daten!#REF!</definedName>
    <definedName name="__123Graph_D" localSheetId="6" hidden="1">[2]Daten!#REF!</definedName>
    <definedName name="__123Graph_D" localSheetId="7" hidden="1">[2]Daten!#REF!</definedName>
    <definedName name="__123Graph_D" localSheetId="8" hidden="1">[2]Daten!#REF!</definedName>
    <definedName name="__123Graph_D" localSheetId="9" hidden="1">[2]Daten!#REF!</definedName>
    <definedName name="__123Graph_D" hidden="1">[2]Daten!#REF!</definedName>
    <definedName name="__123Graph_E" localSheetId="0" hidden="1">[1]Daten!#REF!</definedName>
    <definedName name="__123Graph_E" localSheetId="10" hidden="1">[2]Daten!#REF!</definedName>
    <definedName name="__123Graph_E" localSheetId="12" hidden="1">[2]Daten!#REF!</definedName>
    <definedName name="__123Graph_E" localSheetId="2" hidden="1">[2]Daten!#REF!</definedName>
    <definedName name="__123Graph_E" localSheetId="3" hidden="1">[2]Daten!#REF!</definedName>
    <definedName name="__123Graph_E" localSheetId="4" hidden="1">[2]Daten!#REF!</definedName>
    <definedName name="__123Graph_E" localSheetId="5" hidden="1">[2]Daten!#REF!</definedName>
    <definedName name="__123Graph_E" localSheetId="6" hidden="1">[2]Daten!#REF!</definedName>
    <definedName name="__123Graph_E" localSheetId="7" hidden="1">[2]Daten!#REF!</definedName>
    <definedName name="__123Graph_E" localSheetId="8" hidden="1">[2]Daten!#REF!</definedName>
    <definedName name="__123Graph_E" localSheetId="9" hidden="1">[2]Daten!#REF!</definedName>
    <definedName name="__123Graph_E" hidden="1">[2]Daten!#REF!</definedName>
    <definedName name="__123Graph_F" localSheetId="0" hidden="1">[1]Daten!#REF!</definedName>
    <definedName name="__123Graph_F" localSheetId="10" hidden="1">[2]Daten!#REF!</definedName>
    <definedName name="__123Graph_F" localSheetId="12" hidden="1">[2]Daten!#REF!</definedName>
    <definedName name="__123Graph_F" localSheetId="2" hidden="1">[2]Daten!#REF!</definedName>
    <definedName name="__123Graph_F" localSheetId="3" hidden="1">[2]Daten!#REF!</definedName>
    <definedName name="__123Graph_F" localSheetId="4" hidden="1">[2]Daten!#REF!</definedName>
    <definedName name="__123Graph_F" localSheetId="5" hidden="1">[2]Daten!#REF!</definedName>
    <definedName name="__123Graph_F" localSheetId="6" hidden="1">[2]Daten!#REF!</definedName>
    <definedName name="__123Graph_F" localSheetId="7" hidden="1">[2]Daten!#REF!</definedName>
    <definedName name="__123Graph_F" localSheetId="8" hidden="1">[2]Daten!#REF!</definedName>
    <definedName name="__123Graph_F" localSheetId="9" hidden="1">[2]Daten!#REF!</definedName>
    <definedName name="__123Graph_F" hidden="1">[2]Daten!#REF!</definedName>
    <definedName name="__123Graph_X" localSheetId="0" hidden="1">[1]Daten!#REF!</definedName>
    <definedName name="__123Graph_X" localSheetId="10" hidden="1">[2]Daten!#REF!</definedName>
    <definedName name="__123Graph_X" localSheetId="12" hidden="1">[2]Daten!#REF!</definedName>
    <definedName name="__123Graph_X" localSheetId="2" hidden="1">[2]Daten!#REF!</definedName>
    <definedName name="__123Graph_X" localSheetId="3" hidden="1">[2]Daten!#REF!</definedName>
    <definedName name="__123Graph_X" localSheetId="4" hidden="1">[2]Daten!#REF!</definedName>
    <definedName name="__123Graph_X" localSheetId="5" hidden="1">[2]Daten!#REF!</definedName>
    <definedName name="__123Graph_X" localSheetId="6" hidden="1">[2]Daten!#REF!</definedName>
    <definedName name="__123Graph_X" localSheetId="7" hidden="1">[2]Daten!#REF!</definedName>
    <definedName name="__123Graph_X" localSheetId="8" hidden="1">[2]Daten!#REF!</definedName>
    <definedName name="__123Graph_X" localSheetId="9" hidden="1">[2]Daten!#REF!</definedName>
    <definedName name="__123Graph_X" hidden="1">[2]Daten!#REF!</definedName>
    <definedName name="__C22b7" localSheetId="0">#REF!</definedName>
    <definedName name="__C22b7" localSheetId="10">#REF!</definedName>
    <definedName name="__C22b7" localSheetId="2">#REF!</definedName>
    <definedName name="__C22b7" localSheetId="3">#REF!</definedName>
    <definedName name="__C22b7" localSheetId="4">#REF!</definedName>
    <definedName name="__C22b7" localSheetId="5">#REF!</definedName>
    <definedName name="__C22b7" localSheetId="9">#REF!</definedName>
    <definedName name="__C22b7">#REF!</definedName>
    <definedName name="_C22b7" localSheetId="0">#REF!</definedName>
    <definedName name="_C22b7" localSheetId="10">#REF!</definedName>
    <definedName name="_C22b7" localSheetId="12">#REF!</definedName>
    <definedName name="_C22b7" localSheetId="2">#REF!</definedName>
    <definedName name="_C22b7" localSheetId="3">#REF!</definedName>
    <definedName name="_C22b7" localSheetId="4">#REF!</definedName>
    <definedName name="_C22b7" localSheetId="5">#REF!</definedName>
    <definedName name="_C22b7" localSheetId="6">#REF!</definedName>
    <definedName name="_C22b7" localSheetId="7">#REF!</definedName>
    <definedName name="_C22b7" localSheetId="8">#REF!</definedName>
    <definedName name="_C22b7" localSheetId="9">#REF!</definedName>
    <definedName name="_C22b7">#REF!</definedName>
    <definedName name="_Fill" localSheetId="0" hidden="1">#REF!</definedName>
    <definedName name="_Fill" localSheetId="10" hidden="1">#REF!</definedName>
    <definedName name="_Fill" localSheetId="12"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hidden="1">#REF!</definedName>
    <definedName name="aaaa" localSheetId="10">#REF!</definedName>
    <definedName name="aaaa" localSheetId="2">#REF!</definedName>
    <definedName name="aaaa" localSheetId="3">#REF!</definedName>
    <definedName name="aaaa" localSheetId="4">#REF!</definedName>
    <definedName name="aaaa" localSheetId="5">#REF!</definedName>
    <definedName name="aaaa" localSheetId="9">#REF!</definedName>
    <definedName name="aaaa">#REF!</definedName>
    <definedName name="aaaaa" localSheetId="10">#REF!</definedName>
    <definedName name="aaaaa" localSheetId="2">#REF!</definedName>
    <definedName name="aaaaa" localSheetId="3">#REF!</definedName>
    <definedName name="aaaaa" localSheetId="4">#REF!</definedName>
    <definedName name="aaaaa" localSheetId="5">#REF!</definedName>
    <definedName name="aaaaa" localSheetId="9">#REF!</definedName>
    <definedName name="aaaaa">#REF!</definedName>
    <definedName name="aaaaadad" localSheetId="10">#REF!</definedName>
    <definedName name="aaaaadad" localSheetId="2">#REF!</definedName>
    <definedName name="aaaaadad" localSheetId="3">#REF!</definedName>
    <definedName name="aaaaadad" localSheetId="4">#REF!</definedName>
    <definedName name="aaaaadad" localSheetId="5">#REF!</definedName>
    <definedName name="aaaaadad" localSheetId="9">#REF!</definedName>
    <definedName name="aaaaadad">#REF!</definedName>
    <definedName name="aadasd" localSheetId="10">#REF!</definedName>
    <definedName name="aadasd" localSheetId="2">#REF!</definedName>
    <definedName name="aadasd" localSheetId="3">#REF!</definedName>
    <definedName name="aadasd" localSheetId="4">#REF!</definedName>
    <definedName name="aadasd" localSheetId="5">#REF!</definedName>
    <definedName name="aadasd" localSheetId="9">#REF!</definedName>
    <definedName name="aadasd">#REF!</definedName>
    <definedName name="Abb.G33A" localSheetId="10">#REF!</definedName>
    <definedName name="Abb.G33A" localSheetId="2">#REF!</definedName>
    <definedName name="Abb.G33A" localSheetId="3">#REF!</definedName>
    <definedName name="Abb.G33A" localSheetId="4">#REF!</definedName>
    <definedName name="Abb.G33A" localSheetId="5">#REF!</definedName>
    <definedName name="Abb.G33A" localSheetId="9">#REF!</definedName>
    <definedName name="Abb.G33A">#REF!</definedName>
    <definedName name="Abschluss" localSheetId="10">#REF!</definedName>
    <definedName name="Abschluss" localSheetId="2">#REF!</definedName>
    <definedName name="Abschluss" localSheetId="3">#REF!</definedName>
    <definedName name="Abschluss" localSheetId="4">#REF!</definedName>
    <definedName name="Abschluss" localSheetId="5">#REF!</definedName>
    <definedName name="Abschluss" localSheetId="9">#REF!</definedName>
    <definedName name="Abschluss">#REF!</definedName>
    <definedName name="Abschlussart" localSheetId="10">#REF!</definedName>
    <definedName name="Abschlussart" localSheetId="2">#REF!</definedName>
    <definedName name="Abschlussart" localSheetId="3">#REF!</definedName>
    <definedName name="Abschlussart" localSheetId="4">#REF!</definedName>
    <definedName name="Abschlussart" localSheetId="5">#REF!</definedName>
    <definedName name="Abschlussart" localSheetId="9">#REF!</definedName>
    <definedName name="Abschlussart">#REF!</definedName>
    <definedName name="ad" localSheetId="10">#REF!</definedName>
    <definedName name="ad" localSheetId="2">#REF!</definedName>
    <definedName name="ad" localSheetId="3">#REF!</definedName>
    <definedName name="ad" localSheetId="4">#REF!</definedName>
    <definedName name="ad" localSheetId="5">#REF!</definedName>
    <definedName name="ad" localSheetId="9">#REF!</definedName>
    <definedName name="ad">#REF!</definedName>
    <definedName name="adadasd" localSheetId="10">#REF!</definedName>
    <definedName name="adadasd" localSheetId="2">#REF!</definedName>
    <definedName name="adadasd" localSheetId="3">#REF!</definedName>
    <definedName name="adadasd" localSheetId="4">#REF!</definedName>
    <definedName name="adadasd" localSheetId="5">#REF!</definedName>
    <definedName name="adadasd" localSheetId="9">#REF!</definedName>
    <definedName name="adadasd">#REF!</definedName>
    <definedName name="ads" localSheetId="10">#REF!</definedName>
    <definedName name="ads" localSheetId="2">#REF!</definedName>
    <definedName name="ads" localSheetId="3">#REF!</definedName>
    <definedName name="ads" localSheetId="4">#REF!</definedName>
    <definedName name="ads" localSheetId="5">#REF!</definedName>
    <definedName name="ads" localSheetId="9">#REF!</definedName>
    <definedName name="ads">#REF!</definedName>
    <definedName name="Alle" localSheetId="0">[3]MZ_Daten!$E$1:$E$65536</definedName>
    <definedName name="Alle">[4]MZ_Daten!$E$1:$E$65536</definedName>
    <definedName name="Alter" localSheetId="0">#REF!</definedName>
    <definedName name="Alter" localSheetId="10">#REF!</definedName>
    <definedName name="Alter" localSheetId="12">#REF!</definedName>
    <definedName name="Alter" localSheetId="2">#REF!</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 localSheetId="8">#REF!</definedName>
    <definedName name="Alter" localSheetId="9">#REF!</definedName>
    <definedName name="Alter">#REF!</definedName>
    <definedName name="ANLERNAUSBILDUNG" localSheetId="0">[3]MZ_Daten!$Q$1:$Q$65536</definedName>
    <definedName name="ANLERNAUSBILDUNG">[4]MZ_Daten!$Q$1:$Q$65536</definedName>
    <definedName name="AS_MitAngabe" localSheetId="0">[3]MZ_Daten!$F$1:$F$65536</definedName>
    <definedName name="AS_MitAngabe">[4]MZ_Daten!$F$1:$F$65536</definedName>
    <definedName name="AS_OhneAngabezurArt" localSheetId="0">[3]MZ_Daten!$M$1:$M$65536</definedName>
    <definedName name="AS_OhneAngabezurArt">[4]MZ_Daten!$M$1:$M$65536</definedName>
    <definedName name="AS_OhneAS" localSheetId="0">[3]MZ_Daten!$N$1:$N$65536</definedName>
    <definedName name="AS_OhneAS">[4]MZ_Daten!$N$1:$N$65536</definedName>
    <definedName name="asas" localSheetId="0">#REF!</definedName>
    <definedName name="asas" localSheetId="10">#REF!</definedName>
    <definedName name="asas" localSheetId="2">#REF!</definedName>
    <definedName name="asas" localSheetId="3">#REF!</definedName>
    <definedName name="asas" localSheetId="4">#REF!</definedName>
    <definedName name="asas" localSheetId="5">#REF!</definedName>
    <definedName name="asas" localSheetId="9">#REF!</definedName>
    <definedName name="asas">#REF!</definedName>
    <definedName name="BaMa_Key" localSheetId="10">#REF!</definedName>
    <definedName name="BaMa_Key" localSheetId="2">#REF!</definedName>
    <definedName name="BaMa_Key" localSheetId="3">#REF!</definedName>
    <definedName name="BaMa_Key" localSheetId="4">#REF!</definedName>
    <definedName name="BaMa_Key" localSheetId="5">#REF!</definedName>
    <definedName name="BaMa_Key" localSheetId="9">#REF!</definedName>
    <definedName name="BaMa_Key">#REF!</definedName>
    <definedName name="bbbbbbbbbbbb" localSheetId="10">#REF!</definedName>
    <definedName name="bbbbbbbbbbbb" localSheetId="2">#REF!</definedName>
    <definedName name="bbbbbbbbbbbb" localSheetId="3">#REF!</definedName>
    <definedName name="bbbbbbbbbbbb" localSheetId="4">#REF!</definedName>
    <definedName name="bbbbbbbbbbbb" localSheetId="5">#REF!</definedName>
    <definedName name="bbbbbbbbbbbb" localSheetId="9">#REF!</definedName>
    <definedName name="bbbbbbbbbbbb">#REF!</definedName>
    <definedName name="BERUFSFACHSCHULE" localSheetId="0">[3]MZ_Daten!$T$1:$T$65536</definedName>
    <definedName name="BERUFSFACHSCHULE">[4]MZ_Daten!$T$1:$T$65536</definedName>
    <definedName name="BFS_Insg" localSheetId="0">#REF!</definedName>
    <definedName name="BFS_Insg" localSheetId="10">#REF!</definedName>
    <definedName name="BFS_Insg" localSheetId="2">#REF!</definedName>
    <definedName name="BFS_Insg" localSheetId="3">#REF!</definedName>
    <definedName name="BFS_Insg" localSheetId="4">#REF!</definedName>
    <definedName name="BFS_Insg" localSheetId="5">#REF!</definedName>
    <definedName name="BFS_Insg" localSheetId="9">#REF!</definedName>
    <definedName name="BFS_Insg">#REF!</definedName>
    <definedName name="BFS_Schlüssel" localSheetId="10">#REF!</definedName>
    <definedName name="BFS_Schlüssel" localSheetId="2">#REF!</definedName>
    <definedName name="BFS_Schlüssel" localSheetId="3">#REF!</definedName>
    <definedName name="BFS_Schlüssel" localSheetId="4">#REF!</definedName>
    <definedName name="BFS_Schlüssel" localSheetId="5">#REF!</definedName>
    <definedName name="BFS_Schlüssel" localSheetId="9">#REF!</definedName>
    <definedName name="BFS_Schlüssel">#REF!</definedName>
    <definedName name="BFS_Weibl" localSheetId="10">#REF!</definedName>
    <definedName name="BFS_Weibl" localSheetId="2">#REF!</definedName>
    <definedName name="BFS_Weibl" localSheetId="3">#REF!</definedName>
    <definedName name="BFS_Weibl" localSheetId="4">#REF!</definedName>
    <definedName name="BFS_Weibl" localSheetId="5">#REF!</definedName>
    <definedName name="BFS_Weibl" localSheetId="9">#REF!</definedName>
    <definedName name="BFS_Weibl">#REF!</definedName>
    <definedName name="BGJ_Daten_Insg" localSheetId="10">#REF!</definedName>
    <definedName name="BGJ_Daten_Insg" localSheetId="2">#REF!</definedName>
    <definedName name="BGJ_Daten_Insg" localSheetId="3">#REF!</definedName>
    <definedName name="BGJ_Daten_Insg" localSheetId="4">#REF!</definedName>
    <definedName name="BGJ_Daten_Insg" localSheetId="5">#REF!</definedName>
    <definedName name="BGJ_Daten_Insg" localSheetId="9">#REF!</definedName>
    <definedName name="BGJ_Daten_Insg">#REF!</definedName>
    <definedName name="BGJ_Daten_Weibl" localSheetId="10">#REF!</definedName>
    <definedName name="BGJ_Daten_Weibl" localSheetId="2">#REF!</definedName>
    <definedName name="BGJ_Daten_Weibl" localSheetId="3">#REF!</definedName>
    <definedName name="BGJ_Daten_Weibl" localSheetId="4">#REF!</definedName>
    <definedName name="BGJ_Daten_Weibl" localSheetId="5">#REF!</definedName>
    <definedName name="BGJ_Daten_Weibl" localSheetId="9">#REF!</definedName>
    <definedName name="BGJ_Daten_Weibl">#REF!</definedName>
    <definedName name="BGJ_Schlüssel" localSheetId="10">#REF!</definedName>
    <definedName name="BGJ_Schlüssel" localSheetId="2">#REF!</definedName>
    <definedName name="BGJ_Schlüssel" localSheetId="3">#REF!</definedName>
    <definedName name="BGJ_Schlüssel" localSheetId="4">#REF!</definedName>
    <definedName name="BGJ_Schlüssel" localSheetId="5">#REF!</definedName>
    <definedName name="BGJ_Schlüssel" localSheetId="9">#REF!</definedName>
    <definedName name="BGJ_Schlüssel">#REF!</definedName>
    <definedName name="BS_Insg" localSheetId="10">#REF!</definedName>
    <definedName name="BS_Insg" localSheetId="2">#REF!</definedName>
    <definedName name="BS_Insg" localSheetId="3">#REF!</definedName>
    <definedName name="BS_Insg" localSheetId="4">#REF!</definedName>
    <definedName name="BS_Insg" localSheetId="5">#REF!</definedName>
    <definedName name="BS_Insg" localSheetId="9">#REF!</definedName>
    <definedName name="BS_Insg">#REF!</definedName>
    <definedName name="BS_MitAngabe" localSheetId="0">[3]MZ_Daten!$AE$1:$AE$65536</definedName>
    <definedName name="BS_MitAngabe">[4]MZ_Daten!$AE$1:$AE$65536</definedName>
    <definedName name="BS_OhneAbschluss" localSheetId="0">[3]MZ_Daten!$AB$1:$AB$65536</definedName>
    <definedName name="BS_OhneAbschluss">[4]MZ_Daten!$AB$1:$AB$65536</definedName>
    <definedName name="BS_OhneAngabe" localSheetId="0">[3]MZ_Daten!$AA$1:$AA$65536</definedName>
    <definedName name="BS_OhneAngabe">[4]MZ_Daten!$AA$1:$AA$65536</definedName>
    <definedName name="BS_Schlüssel" localSheetId="0">#REF!</definedName>
    <definedName name="BS_Schlüssel" localSheetId="10">#REF!</definedName>
    <definedName name="BS_Schlüssel" localSheetId="2">#REF!</definedName>
    <definedName name="BS_Schlüssel" localSheetId="3">#REF!</definedName>
    <definedName name="BS_Schlüssel" localSheetId="4">#REF!</definedName>
    <definedName name="BS_Schlüssel" localSheetId="5">#REF!</definedName>
    <definedName name="BS_Schlüssel" localSheetId="9">#REF!</definedName>
    <definedName name="BS_Schlüssel">#REF!</definedName>
    <definedName name="BS_Weibl" localSheetId="10">#REF!</definedName>
    <definedName name="BS_Weibl" localSheetId="2">#REF!</definedName>
    <definedName name="BS_Weibl" localSheetId="3">#REF!</definedName>
    <definedName name="BS_Weibl" localSheetId="4">#REF!</definedName>
    <definedName name="BS_Weibl" localSheetId="5">#REF!</definedName>
    <definedName name="BS_Weibl" localSheetId="9">#REF!</definedName>
    <definedName name="BS_Weibl">#REF!</definedName>
    <definedName name="BVJ" localSheetId="0">[3]MZ_Daten!$R$1:$R$65536</definedName>
    <definedName name="BVJ">[4]MZ_Daten!$R$1:$R$65536</definedName>
    <definedName name="d" localSheetId="0">#REF!</definedName>
    <definedName name="d" localSheetId="10">#REF!</definedName>
    <definedName name="d" localSheetId="2">#REF!</definedName>
    <definedName name="d" localSheetId="3">#REF!</definedName>
    <definedName name="d" localSheetId="4">#REF!</definedName>
    <definedName name="d" localSheetId="5">#REF!</definedName>
    <definedName name="d" localSheetId="9">#REF!</definedName>
    <definedName name="d">#REF!</definedName>
    <definedName name="dddddddddd" localSheetId="10">#REF!</definedName>
    <definedName name="dddddddddd" localSheetId="2">#REF!</definedName>
    <definedName name="dddddddddd" localSheetId="3">#REF!</definedName>
    <definedName name="dddddddddd" localSheetId="4">#REF!</definedName>
    <definedName name="dddddddddd" localSheetId="5">#REF!</definedName>
    <definedName name="dddddddddd" localSheetId="9">#REF!</definedName>
    <definedName name="dddddddddd">#REF!</definedName>
    <definedName name="dgdhfd" localSheetId="10">#REF!</definedName>
    <definedName name="dgdhfd" localSheetId="2">#REF!</definedName>
    <definedName name="dgdhfd" localSheetId="3">#REF!</definedName>
    <definedName name="dgdhfd" localSheetId="4">#REF!</definedName>
    <definedName name="dgdhfd" localSheetId="5">#REF!</definedName>
    <definedName name="dgdhfd" localSheetId="9">#REF!</definedName>
    <definedName name="dgdhfd">#REF!</definedName>
    <definedName name="DOKPROT" localSheetId="0">#REF!</definedName>
    <definedName name="DOKPROT" localSheetId="10">#REF!</definedName>
    <definedName name="DOKPROT" localSheetId="12">#REF!</definedName>
    <definedName name="DOKPROT" localSheetId="2">#REF!</definedName>
    <definedName name="DOKPROT" localSheetId="3">#REF!</definedName>
    <definedName name="DOKPROT" localSheetId="4">#REF!</definedName>
    <definedName name="DOKPROT" localSheetId="5">#REF!</definedName>
    <definedName name="DOKPROT" localSheetId="6">#REF!</definedName>
    <definedName name="DOKPROT" localSheetId="7">#REF!</definedName>
    <definedName name="DOKPROT" localSheetId="8">#REF!</definedName>
    <definedName name="DOKPROT" localSheetId="9">#REF!</definedName>
    <definedName name="DOKPROT">#REF!</definedName>
    <definedName name="drei_jährige_FS_Insg" localSheetId="10">#REF!</definedName>
    <definedName name="drei_jährige_FS_Insg" localSheetId="2">#REF!</definedName>
    <definedName name="drei_jährige_FS_Insg" localSheetId="3">#REF!</definedName>
    <definedName name="drei_jährige_FS_Insg" localSheetId="4">#REF!</definedName>
    <definedName name="drei_jährige_FS_Insg" localSheetId="5">#REF!</definedName>
    <definedName name="drei_jährige_FS_Insg" localSheetId="9">#REF!</definedName>
    <definedName name="drei_jährige_FS_Insg">#REF!</definedName>
    <definedName name="drei_jährige_FS_Schlüssel" localSheetId="10">#REF!</definedName>
    <definedName name="drei_jährige_FS_Schlüssel" localSheetId="2">#REF!</definedName>
    <definedName name="drei_jährige_FS_Schlüssel" localSheetId="3">#REF!</definedName>
    <definedName name="drei_jährige_FS_Schlüssel" localSheetId="4">#REF!</definedName>
    <definedName name="drei_jährige_FS_Schlüssel" localSheetId="5">#REF!</definedName>
    <definedName name="drei_jährige_FS_Schlüssel" localSheetId="9">#REF!</definedName>
    <definedName name="drei_jährige_FS_Schlüssel">#REF!</definedName>
    <definedName name="drei_jährige_FS_Weibl" localSheetId="10">#REF!</definedName>
    <definedName name="drei_jährige_FS_Weibl" localSheetId="2">#REF!</definedName>
    <definedName name="drei_jährige_FS_Weibl" localSheetId="3">#REF!</definedName>
    <definedName name="drei_jährige_FS_Weibl" localSheetId="4">#REF!</definedName>
    <definedName name="drei_jährige_FS_Weibl" localSheetId="5">#REF!</definedName>
    <definedName name="drei_jährige_FS_Weibl" localSheetId="9">#REF!</definedName>
    <definedName name="drei_jährige_FS_Weibl">#REF!</definedName>
    <definedName name="DRUAU01" localSheetId="0">#REF!</definedName>
    <definedName name="DRUAU01" localSheetId="10">#REF!</definedName>
    <definedName name="DRUAU01" localSheetId="12">#REF!</definedName>
    <definedName name="DRUAU01" localSheetId="2">#REF!</definedName>
    <definedName name="DRUAU01" localSheetId="3">#REF!</definedName>
    <definedName name="DRUAU01" localSheetId="4">#REF!</definedName>
    <definedName name="DRUAU01" localSheetId="5">#REF!</definedName>
    <definedName name="DRUAU01" localSheetId="6">#REF!</definedName>
    <definedName name="DRUAU01" localSheetId="7">#REF!</definedName>
    <definedName name="DRUAU01" localSheetId="8">#REF!</definedName>
    <definedName name="DRUAU01" localSheetId="9">#REF!</definedName>
    <definedName name="DRUAU01">#REF!</definedName>
    <definedName name="DRUAU02" localSheetId="0">#REF!</definedName>
    <definedName name="DRUAU02" localSheetId="10">#REF!</definedName>
    <definedName name="DRUAU02" localSheetId="12">#REF!</definedName>
    <definedName name="DRUAU02" localSheetId="2">#REF!</definedName>
    <definedName name="DRUAU02" localSheetId="3">#REF!</definedName>
    <definedName name="DRUAU02" localSheetId="4">#REF!</definedName>
    <definedName name="DRUAU02" localSheetId="5">#REF!</definedName>
    <definedName name="DRUAU02" localSheetId="6">#REF!</definedName>
    <definedName name="DRUAU02" localSheetId="7">#REF!</definedName>
    <definedName name="DRUAU02" localSheetId="8">#REF!</definedName>
    <definedName name="DRUAU02" localSheetId="9">#REF!</definedName>
    <definedName name="DRUAU02">#REF!</definedName>
    <definedName name="DRUAU03" localSheetId="0">#REF!</definedName>
    <definedName name="DRUAU03" localSheetId="10">#REF!</definedName>
    <definedName name="DRUAU03" localSheetId="12">#REF!</definedName>
    <definedName name="DRUAU03" localSheetId="2">#REF!</definedName>
    <definedName name="DRUAU03" localSheetId="3">#REF!</definedName>
    <definedName name="DRUAU03" localSheetId="4">#REF!</definedName>
    <definedName name="DRUAU03" localSheetId="5">#REF!</definedName>
    <definedName name="DRUAU03" localSheetId="6">#REF!</definedName>
    <definedName name="DRUAU03" localSheetId="7">#REF!</definedName>
    <definedName name="DRUAU03" localSheetId="8">#REF!</definedName>
    <definedName name="DRUAU03" localSheetId="9">#REF!</definedName>
    <definedName name="DRUAU03">#REF!</definedName>
    <definedName name="DRUAU04" localSheetId="0">#REF!</definedName>
    <definedName name="DRUAU04" localSheetId="10">#REF!</definedName>
    <definedName name="DRUAU04" localSheetId="12">#REF!</definedName>
    <definedName name="DRUAU04" localSheetId="2">#REF!</definedName>
    <definedName name="DRUAU04" localSheetId="3">#REF!</definedName>
    <definedName name="DRUAU04" localSheetId="4">#REF!</definedName>
    <definedName name="DRUAU04" localSheetId="5">#REF!</definedName>
    <definedName name="DRUAU04" localSheetId="6">#REF!</definedName>
    <definedName name="DRUAU04" localSheetId="7">#REF!</definedName>
    <definedName name="DRUAU04" localSheetId="8">#REF!</definedName>
    <definedName name="DRUAU04" localSheetId="9">#REF!</definedName>
    <definedName name="DRUAU04">#REF!</definedName>
    <definedName name="DRUAU04A" localSheetId="0">#REF!</definedName>
    <definedName name="DRUAU04A" localSheetId="10">#REF!</definedName>
    <definedName name="DRUAU04A" localSheetId="12">#REF!</definedName>
    <definedName name="DRUAU04A" localSheetId="2">#REF!</definedName>
    <definedName name="DRUAU04A" localSheetId="3">#REF!</definedName>
    <definedName name="DRUAU04A" localSheetId="4">#REF!</definedName>
    <definedName name="DRUAU04A" localSheetId="5">#REF!</definedName>
    <definedName name="DRUAU04A" localSheetId="6">#REF!</definedName>
    <definedName name="DRUAU04A" localSheetId="7">#REF!</definedName>
    <definedName name="DRUAU04A" localSheetId="8">#REF!</definedName>
    <definedName name="DRUAU04A" localSheetId="9">#REF!</definedName>
    <definedName name="DRUAU04A">#REF!</definedName>
    <definedName name="DRUAU05" localSheetId="0">#REF!</definedName>
    <definedName name="DRUAU05" localSheetId="10">#REF!</definedName>
    <definedName name="DRUAU05" localSheetId="12">#REF!</definedName>
    <definedName name="DRUAU05" localSheetId="2">#REF!</definedName>
    <definedName name="DRUAU05" localSheetId="3">#REF!</definedName>
    <definedName name="DRUAU05" localSheetId="4">#REF!</definedName>
    <definedName name="DRUAU05" localSheetId="5">#REF!</definedName>
    <definedName name="DRUAU05" localSheetId="6">#REF!</definedName>
    <definedName name="DRUAU05" localSheetId="7">#REF!</definedName>
    <definedName name="DRUAU05" localSheetId="8">#REF!</definedName>
    <definedName name="DRUAU05" localSheetId="9">#REF!</definedName>
    <definedName name="DRUAU05">#REF!</definedName>
    <definedName name="DRUAU06" localSheetId="0">#REF!</definedName>
    <definedName name="DRUAU06" localSheetId="10">#REF!</definedName>
    <definedName name="DRUAU06" localSheetId="12">#REF!</definedName>
    <definedName name="DRUAU06" localSheetId="2">#REF!</definedName>
    <definedName name="DRUAU06" localSheetId="3">#REF!</definedName>
    <definedName name="DRUAU06" localSheetId="4">#REF!</definedName>
    <definedName name="DRUAU06" localSheetId="5">#REF!</definedName>
    <definedName name="DRUAU06" localSheetId="6">#REF!</definedName>
    <definedName name="DRUAU06" localSheetId="7">#REF!</definedName>
    <definedName name="DRUAU06" localSheetId="8">#REF!</definedName>
    <definedName name="DRUAU06" localSheetId="9">#REF!</definedName>
    <definedName name="DRUAU06">#REF!</definedName>
    <definedName name="DRUAU06A" localSheetId="0">#REF!</definedName>
    <definedName name="DRUAU06A" localSheetId="10">#REF!</definedName>
    <definedName name="DRUAU06A" localSheetId="12">#REF!</definedName>
    <definedName name="DRUAU06A" localSheetId="2">#REF!</definedName>
    <definedName name="DRUAU06A" localSheetId="3">#REF!</definedName>
    <definedName name="DRUAU06A" localSheetId="4">#REF!</definedName>
    <definedName name="DRUAU06A" localSheetId="5">#REF!</definedName>
    <definedName name="DRUAU06A" localSheetId="6">#REF!</definedName>
    <definedName name="DRUAU06A" localSheetId="7">#REF!</definedName>
    <definedName name="DRUAU06A" localSheetId="8">#REF!</definedName>
    <definedName name="DRUAU06A" localSheetId="9">#REF!</definedName>
    <definedName name="DRUAU06A">#REF!</definedName>
    <definedName name="DRUCK01" localSheetId="0">#REF!</definedName>
    <definedName name="DRUCK01" localSheetId="10">#REF!</definedName>
    <definedName name="DRUCK01" localSheetId="12">#REF!</definedName>
    <definedName name="DRUCK01" localSheetId="2">#REF!</definedName>
    <definedName name="DRUCK01" localSheetId="3">#REF!</definedName>
    <definedName name="DRUCK01" localSheetId="4">#REF!</definedName>
    <definedName name="DRUCK01" localSheetId="5">#REF!</definedName>
    <definedName name="DRUCK01" localSheetId="6">#REF!</definedName>
    <definedName name="DRUCK01" localSheetId="7">#REF!</definedName>
    <definedName name="DRUCK01" localSheetId="8">#REF!</definedName>
    <definedName name="DRUCK01" localSheetId="9">#REF!</definedName>
    <definedName name="DRUCK01">#REF!</definedName>
    <definedName name="DRUCK02" localSheetId="0">#REF!</definedName>
    <definedName name="DRUCK02" localSheetId="10">#REF!</definedName>
    <definedName name="DRUCK02" localSheetId="12">#REF!</definedName>
    <definedName name="DRUCK02" localSheetId="2">#REF!</definedName>
    <definedName name="DRUCK02" localSheetId="3">#REF!</definedName>
    <definedName name="DRUCK02" localSheetId="4">#REF!</definedName>
    <definedName name="DRUCK02" localSheetId="5">#REF!</definedName>
    <definedName name="DRUCK02" localSheetId="6">#REF!</definedName>
    <definedName name="DRUCK02" localSheetId="7">#REF!</definedName>
    <definedName name="DRUCK02" localSheetId="8">#REF!</definedName>
    <definedName name="DRUCK02" localSheetId="9">#REF!</definedName>
    <definedName name="DRUCK02">#REF!</definedName>
    <definedName name="DRUCK03" localSheetId="0">#REF!</definedName>
    <definedName name="DRUCK03" localSheetId="10">#REF!</definedName>
    <definedName name="DRUCK03" localSheetId="12">#REF!</definedName>
    <definedName name="DRUCK03" localSheetId="2">#REF!</definedName>
    <definedName name="DRUCK03" localSheetId="3">#REF!</definedName>
    <definedName name="DRUCK03" localSheetId="4">#REF!</definedName>
    <definedName name="DRUCK03" localSheetId="5">#REF!</definedName>
    <definedName name="DRUCK03" localSheetId="6">#REF!</definedName>
    <definedName name="DRUCK03" localSheetId="7">#REF!</definedName>
    <definedName name="DRUCK03" localSheetId="8">#REF!</definedName>
    <definedName name="DRUCK03" localSheetId="9">#REF!</definedName>
    <definedName name="DRUCK03">#REF!</definedName>
    <definedName name="DRUCK04" localSheetId="0">#REF!</definedName>
    <definedName name="DRUCK04" localSheetId="10">#REF!</definedName>
    <definedName name="DRUCK04" localSheetId="12">#REF!</definedName>
    <definedName name="DRUCK04" localSheetId="2">#REF!</definedName>
    <definedName name="DRUCK04" localSheetId="3">#REF!</definedName>
    <definedName name="DRUCK04" localSheetId="4">#REF!</definedName>
    <definedName name="DRUCK04" localSheetId="5">#REF!</definedName>
    <definedName name="DRUCK04" localSheetId="6">#REF!</definedName>
    <definedName name="DRUCK04" localSheetId="7">#REF!</definedName>
    <definedName name="DRUCK04" localSheetId="8">#REF!</definedName>
    <definedName name="DRUCK04" localSheetId="9">#REF!</definedName>
    <definedName name="DRUCK04">#REF!</definedName>
    <definedName name="DRUCK05" localSheetId="0">#REF!</definedName>
    <definedName name="DRUCK05" localSheetId="10">#REF!</definedName>
    <definedName name="DRUCK05" localSheetId="12">#REF!</definedName>
    <definedName name="DRUCK05" localSheetId="2">#REF!</definedName>
    <definedName name="DRUCK05" localSheetId="3">#REF!</definedName>
    <definedName name="DRUCK05" localSheetId="4">#REF!</definedName>
    <definedName name="DRUCK05" localSheetId="5">#REF!</definedName>
    <definedName name="DRUCK05" localSheetId="6">#REF!</definedName>
    <definedName name="DRUCK05" localSheetId="7">#REF!</definedName>
    <definedName name="DRUCK05" localSheetId="8">#REF!</definedName>
    <definedName name="DRUCK05" localSheetId="9">#REF!</definedName>
    <definedName name="DRUCK05">#REF!</definedName>
    <definedName name="DRUCK06" localSheetId="0">#REF!</definedName>
    <definedName name="DRUCK06" localSheetId="10">#REF!</definedName>
    <definedName name="DRUCK06" localSheetId="12">#REF!</definedName>
    <definedName name="DRUCK06" localSheetId="2">#REF!</definedName>
    <definedName name="DRUCK06" localSheetId="3">#REF!</definedName>
    <definedName name="DRUCK06" localSheetId="4">#REF!</definedName>
    <definedName name="DRUCK06" localSheetId="5">#REF!</definedName>
    <definedName name="DRUCK06" localSheetId="6">#REF!</definedName>
    <definedName name="DRUCK06" localSheetId="7">#REF!</definedName>
    <definedName name="DRUCK06" localSheetId="8">#REF!</definedName>
    <definedName name="DRUCK06" localSheetId="9">#REF!</definedName>
    <definedName name="DRUCK06">#REF!</definedName>
    <definedName name="DRUCK07" localSheetId="0">#REF!</definedName>
    <definedName name="DRUCK07" localSheetId="10">#REF!</definedName>
    <definedName name="DRUCK07" localSheetId="12">#REF!</definedName>
    <definedName name="DRUCK07" localSheetId="2">#REF!</definedName>
    <definedName name="DRUCK07" localSheetId="3">#REF!</definedName>
    <definedName name="DRUCK07" localSheetId="4">#REF!</definedName>
    <definedName name="DRUCK07" localSheetId="5">#REF!</definedName>
    <definedName name="DRUCK07" localSheetId="6">#REF!</definedName>
    <definedName name="DRUCK07" localSheetId="7">#REF!</definedName>
    <definedName name="DRUCK07" localSheetId="8">#REF!</definedName>
    <definedName name="DRUCK07" localSheetId="9">#REF!</definedName>
    <definedName name="DRUCK07">#REF!</definedName>
    <definedName name="DRUCK08" localSheetId="0">#REF!</definedName>
    <definedName name="DRUCK08" localSheetId="10">#REF!</definedName>
    <definedName name="DRUCK08" localSheetId="12">#REF!</definedName>
    <definedName name="DRUCK08" localSheetId="2">#REF!</definedName>
    <definedName name="DRUCK08" localSheetId="3">#REF!</definedName>
    <definedName name="DRUCK08" localSheetId="4">#REF!</definedName>
    <definedName name="DRUCK08" localSheetId="5">#REF!</definedName>
    <definedName name="DRUCK08" localSheetId="6">#REF!</definedName>
    <definedName name="DRUCK08" localSheetId="7">#REF!</definedName>
    <definedName name="DRUCK08" localSheetId="8">#REF!</definedName>
    <definedName name="DRUCK08" localSheetId="9">#REF!</definedName>
    <definedName name="DRUCK08">#REF!</definedName>
    <definedName name="DRUCK09" localSheetId="0">#REF!</definedName>
    <definedName name="DRUCK09" localSheetId="10">#REF!</definedName>
    <definedName name="DRUCK09" localSheetId="12">#REF!</definedName>
    <definedName name="DRUCK09" localSheetId="2">#REF!</definedName>
    <definedName name="DRUCK09" localSheetId="3">#REF!</definedName>
    <definedName name="DRUCK09" localSheetId="4">#REF!</definedName>
    <definedName name="DRUCK09" localSheetId="5">#REF!</definedName>
    <definedName name="DRUCK09" localSheetId="6">#REF!</definedName>
    <definedName name="DRUCK09" localSheetId="7">#REF!</definedName>
    <definedName name="DRUCK09" localSheetId="8">#REF!</definedName>
    <definedName name="DRUCK09" localSheetId="9">#REF!</definedName>
    <definedName name="DRUCK09">#REF!</definedName>
    <definedName name="DRUCK10" localSheetId="0">#REF!</definedName>
    <definedName name="DRUCK10" localSheetId="10">#REF!</definedName>
    <definedName name="DRUCK10" localSheetId="12">#REF!</definedName>
    <definedName name="DRUCK10" localSheetId="2">#REF!</definedName>
    <definedName name="DRUCK10" localSheetId="3">#REF!</definedName>
    <definedName name="DRUCK10" localSheetId="4">#REF!</definedName>
    <definedName name="DRUCK10" localSheetId="5">#REF!</definedName>
    <definedName name="DRUCK10" localSheetId="6">#REF!</definedName>
    <definedName name="DRUCK10" localSheetId="7">#REF!</definedName>
    <definedName name="DRUCK10" localSheetId="8">#REF!</definedName>
    <definedName name="DRUCK10" localSheetId="9">#REF!</definedName>
    <definedName name="DRUCK10">#REF!</definedName>
    <definedName name="DRUCK11" localSheetId="0">#REF!</definedName>
    <definedName name="DRUCK11" localSheetId="10">#REF!</definedName>
    <definedName name="DRUCK11" localSheetId="12">#REF!</definedName>
    <definedName name="DRUCK11" localSheetId="2">#REF!</definedName>
    <definedName name="DRUCK11" localSheetId="3">#REF!</definedName>
    <definedName name="DRUCK11" localSheetId="4">#REF!</definedName>
    <definedName name="DRUCK11" localSheetId="5">#REF!</definedName>
    <definedName name="DRUCK11" localSheetId="6">#REF!</definedName>
    <definedName name="DRUCK11" localSheetId="7">#REF!</definedName>
    <definedName name="DRUCK11" localSheetId="8">#REF!</definedName>
    <definedName name="DRUCK11" localSheetId="9">#REF!</definedName>
    <definedName name="DRUCK11">#REF!</definedName>
    <definedName name="DRUCK11A" localSheetId="0">#REF!</definedName>
    <definedName name="DRUCK11A" localSheetId="10">#REF!</definedName>
    <definedName name="DRUCK11A" localSheetId="12">#REF!</definedName>
    <definedName name="DRUCK11A" localSheetId="2">#REF!</definedName>
    <definedName name="DRUCK11A" localSheetId="3">#REF!</definedName>
    <definedName name="DRUCK11A" localSheetId="4">#REF!</definedName>
    <definedName name="DRUCK11A" localSheetId="5">#REF!</definedName>
    <definedName name="DRUCK11A" localSheetId="6">#REF!</definedName>
    <definedName name="DRUCK11A" localSheetId="7">#REF!</definedName>
    <definedName name="DRUCK11A" localSheetId="8">#REF!</definedName>
    <definedName name="DRUCK11A" localSheetId="9">#REF!</definedName>
    <definedName name="DRUCK11A">#REF!</definedName>
    <definedName name="DRUCK11B" localSheetId="0">#REF!</definedName>
    <definedName name="DRUCK11B" localSheetId="10">#REF!</definedName>
    <definedName name="DRUCK11B" localSheetId="12">#REF!</definedName>
    <definedName name="DRUCK11B" localSheetId="2">#REF!</definedName>
    <definedName name="DRUCK11B" localSheetId="3">#REF!</definedName>
    <definedName name="DRUCK11B" localSheetId="4">#REF!</definedName>
    <definedName name="DRUCK11B" localSheetId="5">#REF!</definedName>
    <definedName name="DRUCK11B" localSheetId="6">#REF!</definedName>
    <definedName name="DRUCK11B" localSheetId="7">#REF!</definedName>
    <definedName name="DRUCK11B" localSheetId="8">#REF!</definedName>
    <definedName name="DRUCK11B" localSheetId="9">#REF!</definedName>
    <definedName name="DRUCK11B">#REF!</definedName>
    <definedName name="DRUCK12" localSheetId="0">#REF!</definedName>
    <definedName name="DRUCK12" localSheetId="10">#REF!</definedName>
    <definedName name="DRUCK12" localSheetId="12">#REF!</definedName>
    <definedName name="DRUCK12" localSheetId="2">#REF!</definedName>
    <definedName name="DRUCK12" localSheetId="3">#REF!</definedName>
    <definedName name="DRUCK12" localSheetId="4">#REF!</definedName>
    <definedName name="DRUCK12" localSheetId="5">#REF!</definedName>
    <definedName name="DRUCK12" localSheetId="6">#REF!</definedName>
    <definedName name="DRUCK12" localSheetId="7">#REF!</definedName>
    <definedName name="DRUCK12" localSheetId="8">#REF!</definedName>
    <definedName name="DRUCK12" localSheetId="9">#REF!</definedName>
    <definedName name="DRUCK12">#REF!</definedName>
    <definedName name="DRUCK13" localSheetId="0">#REF!</definedName>
    <definedName name="DRUCK13" localSheetId="10">#REF!</definedName>
    <definedName name="DRUCK13" localSheetId="12">#REF!</definedName>
    <definedName name="DRUCK13" localSheetId="2">#REF!</definedName>
    <definedName name="DRUCK13" localSheetId="3">#REF!</definedName>
    <definedName name="DRUCK13" localSheetId="4">#REF!</definedName>
    <definedName name="DRUCK13" localSheetId="5">#REF!</definedName>
    <definedName name="DRUCK13" localSheetId="6">#REF!</definedName>
    <definedName name="DRUCK13" localSheetId="7">#REF!</definedName>
    <definedName name="DRUCK13" localSheetId="8">#REF!</definedName>
    <definedName name="DRUCK13" localSheetId="9">#REF!</definedName>
    <definedName name="DRUCK13">#REF!</definedName>
    <definedName name="DRUCK14" localSheetId="0">#REF!</definedName>
    <definedName name="DRUCK14" localSheetId="10">#REF!</definedName>
    <definedName name="DRUCK14" localSheetId="12">#REF!</definedName>
    <definedName name="DRUCK14" localSheetId="2">#REF!</definedName>
    <definedName name="DRUCK14" localSheetId="3">#REF!</definedName>
    <definedName name="DRUCK14" localSheetId="4">#REF!</definedName>
    <definedName name="DRUCK14" localSheetId="5">#REF!</definedName>
    <definedName name="DRUCK14" localSheetId="6">#REF!</definedName>
    <definedName name="DRUCK14" localSheetId="7">#REF!</definedName>
    <definedName name="DRUCK14" localSheetId="8">#REF!</definedName>
    <definedName name="DRUCK14" localSheetId="9">#REF!</definedName>
    <definedName name="DRUCK14">#REF!</definedName>
    <definedName name="DRUCK15" localSheetId="0">#REF!</definedName>
    <definedName name="DRUCK15" localSheetId="10">#REF!</definedName>
    <definedName name="DRUCK15" localSheetId="12">#REF!</definedName>
    <definedName name="DRUCK15" localSheetId="2">#REF!</definedName>
    <definedName name="DRUCK15" localSheetId="3">#REF!</definedName>
    <definedName name="DRUCK15" localSheetId="4">#REF!</definedName>
    <definedName name="DRUCK15" localSheetId="5">#REF!</definedName>
    <definedName name="DRUCK15" localSheetId="6">#REF!</definedName>
    <definedName name="DRUCK15" localSheetId="7">#REF!</definedName>
    <definedName name="DRUCK15" localSheetId="8">#REF!</definedName>
    <definedName name="DRUCK15" localSheetId="9">#REF!</definedName>
    <definedName name="DRUCK15">#REF!</definedName>
    <definedName name="DRUCK16" localSheetId="0">#REF!</definedName>
    <definedName name="DRUCK16" localSheetId="10">#REF!</definedName>
    <definedName name="DRUCK16" localSheetId="12">#REF!</definedName>
    <definedName name="DRUCK16" localSheetId="2">#REF!</definedName>
    <definedName name="DRUCK16" localSheetId="3">#REF!</definedName>
    <definedName name="DRUCK16" localSheetId="4">#REF!</definedName>
    <definedName name="DRUCK16" localSheetId="5">#REF!</definedName>
    <definedName name="DRUCK16" localSheetId="6">#REF!</definedName>
    <definedName name="DRUCK16" localSheetId="7">#REF!</definedName>
    <definedName name="DRUCK16" localSheetId="8">#REF!</definedName>
    <definedName name="DRUCK16" localSheetId="9">#REF!</definedName>
    <definedName name="DRUCK16">#REF!</definedName>
    <definedName name="DRUCK17" localSheetId="0">#REF!</definedName>
    <definedName name="DRUCK17" localSheetId="10">#REF!</definedName>
    <definedName name="DRUCK17" localSheetId="12">#REF!</definedName>
    <definedName name="DRUCK17" localSheetId="2">#REF!</definedName>
    <definedName name="DRUCK17" localSheetId="3">#REF!</definedName>
    <definedName name="DRUCK17" localSheetId="4">#REF!</definedName>
    <definedName name="DRUCK17" localSheetId="5">#REF!</definedName>
    <definedName name="DRUCK17" localSheetId="6">#REF!</definedName>
    <definedName name="DRUCK17" localSheetId="7">#REF!</definedName>
    <definedName name="DRUCK17" localSheetId="8">#REF!</definedName>
    <definedName name="DRUCK17" localSheetId="9">#REF!</definedName>
    <definedName name="DRUCK17">#REF!</definedName>
    <definedName name="DRUCK18" localSheetId="0">#REF!</definedName>
    <definedName name="DRUCK18" localSheetId="10">#REF!</definedName>
    <definedName name="DRUCK18" localSheetId="12">#REF!</definedName>
    <definedName name="DRUCK18" localSheetId="2">#REF!</definedName>
    <definedName name="DRUCK18" localSheetId="3">#REF!</definedName>
    <definedName name="DRUCK18" localSheetId="4">#REF!</definedName>
    <definedName name="DRUCK18" localSheetId="5">#REF!</definedName>
    <definedName name="DRUCK18" localSheetId="6">#REF!</definedName>
    <definedName name="DRUCK18" localSheetId="7">#REF!</definedName>
    <definedName name="DRUCK18" localSheetId="8">#REF!</definedName>
    <definedName name="DRUCK18" localSheetId="9">#REF!</definedName>
    <definedName name="DRUCK18">#REF!</definedName>
    <definedName name="DRUCK19" localSheetId="0">#REF!</definedName>
    <definedName name="DRUCK19" localSheetId="10">#REF!</definedName>
    <definedName name="DRUCK19" localSheetId="12">#REF!</definedName>
    <definedName name="DRUCK19" localSheetId="2">#REF!</definedName>
    <definedName name="DRUCK19" localSheetId="3">#REF!</definedName>
    <definedName name="DRUCK19" localSheetId="4">#REF!</definedName>
    <definedName name="DRUCK19" localSheetId="5">#REF!</definedName>
    <definedName name="DRUCK19" localSheetId="6">#REF!</definedName>
    <definedName name="DRUCK19" localSheetId="7">#REF!</definedName>
    <definedName name="DRUCK19" localSheetId="8">#REF!</definedName>
    <definedName name="DRUCK19" localSheetId="9">#REF!</definedName>
    <definedName name="DRUCK19">#REF!</definedName>
    <definedName name="DRUCK1A" localSheetId="0">#REF!</definedName>
    <definedName name="DRUCK1A" localSheetId="10">#REF!</definedName>
    <definedName name="DRUCK1A" localSheetId="12">#REF!</definedName>
    <definedName name="DRUCK1A" localSheetId="2">#REF!</definedName>
    <definedName name="DRUCK1A" localSheetId="3">#REF!</definedName>
    <definedName name="DRUCK1A" localSheetId="4">#REF!</definedName>
    <definedName name="DRUCK1A" localSheetId="5">#REF!</definedName>
    <definedName name="DRUCK1A" localSheetId="6">#REF!</definedName>
    <definedName name="DRUCK1A" localSheetId="7">#REF!</definedName>
    <definedName name="DRUCK1A" localSheetId="8">#REF!</definedName>
    <definedName name="DRUCK1A" localSheetId="9">#REF!</definedName>
    <definedName name="DRUCK1A">#REF!</definedName>
    <definedName name="DRUCK1B" localSheetId="0">#REF!</definedName>
    <definedName name="DRUCK1B" localSheetId="10">#REF!</definedName>
    <definedName name="DRUCK1B" localSheetId="12">#REF!</definedName>
    <definedName name="DRUCK1B" localSheetId="2">#REF!</definedName>
    <definedName name="DRUCK1B" localSheetId="3">#REF!</definedName>
    <definedName name="DRUCK1B" localSheetId="4">#REF!</definedName>
    <definedName name="DRUCK1B" localSheetId="5">#REF!</definedName>
    <definedName name="DRUCK1B" localSheetId="6">#REF!</definedName>
    <definedName name="DRUCK1B" localSheetId="7">#REF!</definedName>
    <definedName name="DRUCK1B" localSheetId="8">#REF!</definedName>
    <definedName name="DRUCK1B" localSheetId="9">#REF!</definedName>
    <definedName name="DRUCK1B">#REF!</definedName>
    <definedName name="DRUCK20" localSheetId="0">#REF!</definedName>
    <definedName name="DRUCK20" localSheetId="10">#REF!</definedName>
    <definedName name="DRUCK20" localSheetId="12">#REF!</definedName>
    <definedName name="DRUCK20" localSheetId="2">#REF!</definedName>
    <definedName name="DRUCK20" localSheetId="3">#REF!</definedName>
    <definedName name="DRUCK20" localSheetId="4">#REF!</definedName>
    <definedName name="DRUCK20" localSheetId="5">#REF!</definedName>
    <definedName name="DRUCK20" localSheetId="6">#REF!</definedName>
    <definedName name="DRUCK20" localSheetId="7">#REF!</definedName>
    <definedName name="DRUCK20" localSheetId="8">#REF!</definedName>
    <definedName name="DRUCK20" localSheetId="9">#REF!</definedName>
    <definedName name="DRUCK20">#REF!</definedName>
    <definedName name="DRUCK21" localSheetId="0">#REF!</definedName>
    <definedName name="DRUCK21" localSheetId="10">#REF!</definedName>
    <definedName name="DRUCK21" localSheetId="12">#REF!</definedName>
    <definedName name="DRUCK21" localSheetId="2">#REF!</definedName>
    <definedName name="DRUCK21" localSheetId="3">#REF!</definedName>
    <definedName name="DRUCK21" localSheetId="4">#REF!</definedName>
    <definedName name="DRUCK21" localSheetId="5">#REF!</definedName>
    <definedName name="DRUCK21" localSheetId="6">#REF!</definedName>
    <definedName name="DRUCK21" localSheetId="7">#REF!</definedName>
    <definedName name="DRUCK21" localSheetId="8">#REF!</definedName>
    <definedName name="DRUCK21" localSheetId="9">#REF!</definedName>
    <definedName name="DRUCK21">#REF!</definedName>
    <definedName name="DRUCK22" localSheetId="0">#REF!</definedName>
    <definedName name="DRUCK22" localSheetId="10">#REF!</definedName>
    <definedName name="DRUCK22" localSheetId="12">#REF!</definedName>
    <definedName name="DRUCK22" localSheetId="2">#REF!</definedName>
    <definedName name="DRUCK22" localSheetId="3">#REF!</definedName>
    <definedName name="DRUCK22" localSheetId="4">#REF!</definedName>
    <definedName name="DRUCK22" localSheetId="5">#REF!</definedName>
    <definedName name="DRUCK22" localSheetId="6">#REF!</definedName>
    <definedName name="DRUCK22" localSheetId="7">#REF!</definedName>
    <definedName name="DRUCK22" localSheetId="8">#REF!</definedName>
    <definedName name="DRUCK22" localSheetId="9">#REF!</definedName>
    <definedName name="DRUCK22">#REF!</definedName>
    <definedName name="DRUCK23" localSheetId="0">#REF!</definedName>
    <definedName name="DRUCK23" localSheetId="10">#REF!</definedName>
    <definedName name="DRUCK23" localSheetId="12">#REF!</definedName>
    <definedName name="DRUCK23" localSheetId="2">#REF!</definedName>
    <definedName name="DRUCK23" localSheetId="3">#REF!</definedName>
    <definedName name="DRUCK23" localSheetId="4">#REF!</definedName>
    <definedName name="DRUCK23" localSheetId="5">#REF!</definedName>
    <definedName name="DRUCK23" localSheetId="6">#REF!</definedName>
    <definedName name="DRUCK23" localSheetId="7">#REF!</definedName>
    <definedName name="DRUCK23" localSheetId="8">#REF!</definedName>
    <definedName name="DRUCK23" localSheetId="9">#REF!</definedName>
    <definedName name="DRUCK23">#REF!</definedName>
    <definedName name="DRUCK24" localSheetId="0">#REF!</definedName>
    <definedName name="DRUCK24" localSheetId="10">#REF!</definedName>
    <definedName name="DRUCK24" localSheetId="12">#REF!</definedName>
    <definedName name="DRUCK24" localSheetId="2">#REF!</definedName>
    <definedName name="DRUCK24" localSheetId="3">#REF!</definedName>
    <definedName name="DRUCK24" localSheetId="4">#REF!</definedName>
    <definedName name="DRUCK24" localSheetId="5">#REF!</definedName>
    <definedName name="DRUCK24" localSheetId="6">#REF!</definedName>
    <definedName name="DRUCK24" localSheetId="7">#REF!</definedName>
    <definedName name="DRUCK24" localSheetId="8">#REF!</definedName>
    <definedName name="DRUCK24" localSheetId="9">#REF!</definedName>
    <definedName name="DRUCK24">#REF!</definedName>
    <definedName name="DRUCK25" localSheetId="0">#REF!</definedName>
    <definedName name="DRUCK25" localSheetId="10">#REF!</definedName>
    <definedName name="DRUCK25" localSheetId="12">#REF!</definedName>
    <definedName name="DRUCK25" localSheetId="2">#REF!</definedName>
    <definedName name="DRUCK25" localSheetId="3">#REF!</definedName>
    <definedName name="DRUCK25" localSheetId="4">#REF!</definedName>
    <definedName name="DRUCK25" localSheetId="5">#REF!</definedName>
    <definedName name="DRUCK25" localSheetId="6">#REF!</definedName>
    <definedName name="DRUCK25" localSheetId="7">#REF!</definedName>
    <definedName name="DRUCK25" localSheetId="8">#REF!</definedName>
    <definedName name="DRUCK25" localSheetId="9">#REF!</definedName>
    <definedName name="DRUCK25">#REF!</definedName>
    <definedName name="DRUCK26" localSheetId="0">#REF!</definedName>
    <definedName name="DRUCK26" localSheetId="10">#REF!</definedName>
    <definedName name="DRUCK26" localSheetId="12">#REF!</definedName>
    <definedName name="DRUCK26" localSheetId="2">#REF!</definedName>
    <definedName name="DRUCK26" localSheetId="3">#REF!</definedName>
    <definedName name="DRUCK26" localSheetId="4">#REF!</definedName>
    <definedName name="DRUCK26" localSheetId="5">#REF!</definedName>
    <definedName name="DRUCK26" localSheetId="6">#REF!</definedName>
    <definedName name="DRUCK26" localSheetId="7">#REF!</definedName>
    <definedName name="DRUCK26" localSheetId="8">#REF!</definedName>
    <definedName name="DRUCK26" localSheetId="9">#REF!</definedName>
    <definedName name="DRUCK26">#REF!</definedName>
    <definedName name="DRUCK27" localSheetId="0">#REF!</definedName>
    <definedName name="DRUCK27" localSheetId="10">#REF!</definedName>
    <definedName name="DRUCK27" localSheetId="12">#REF!</definedName>
    <definedName name="DRUCK27" localSheetId="2">#REF!</definedName>
    <definedName name="DRUCK27" localSheetId="3">#REF!</definedName>
    <definedName name="DRUCK27" localSheetId="4">#REF!</definedName>
    <definedName name="DRUCK27" localSheetId="5">#REF!</definedName>
    <definedName name="DRUCK27" localSheetId="6">#REF!</definedName>
    <definedName name="DRUCK27" localSheetId="7">#REF!</definedName>
    <definedName name="DRUCK27" localSheetId="8">#REF!</definedName>
    <definedName name="DRUCK27" localSheetId="9">#REF!</definedName>
    <definedName name="DRUCK27">#REF!</definedName>
    <definedName name="DRUCK28" localSheetId="0">#REF!</definedName>
    <definedName name="DRUCK28" localSheetId="10">#REF!</definedName>
    <definedName name="DRUCK28" localSheetId="12">#REF!</definedName>
    <definedName name="DRUCK28" localSheetId="2">#REF!</definedName>
    <definedName name="DRUCK28" localSheetId="3">#REF!</definedName>
    <definedName name="DRUCK28" localSheetId="4">#REF!</definedName>
    <definedName name="DRUCK28" localSheetId="5">#REF!</definedName>
    <definedName name="DRUCK28" localSheetId="6">#REF!</definedName>
    <definedName name="DRUCK28" localSheetId="7">#REF!</definedName>
    <definedName name="DRUCK28" localSheetId="8">#REF!</definedName>
    <definedName name="DRUCK28" localSheetId="9">#REF!</definedName>
    <definedName name="DRUCK28">#REF!</definedName>
    <definedName name="DRUCK29" localSheetId="0">#REF!</definedName>
    <definedName name="DRUCK29" localSheetId="10">#REF!</definedName>
    <definedName name="DRUCK29" localSheetId="12">#REF!</definedName>
    <definedName name="DRUCK29" localSheetId="2">#REF!</definedName>
    <definedName name="DRUCK29" localSheetId="3">#REF!</definedName>
    <definedName name="DRUCK29" localSheetId="4">#REF!</definedName>
    <definedName name="DRUCK29" localSheetId="5">#REF!</definedName>
    <definedName name="DRUCK29" localSheetId="6">#REF!</definedName>
    <definedName name="DRUCK29" localSheetId="7">#REF!</definedName>
    <definedName name="DRUCK29" localSheetId="8">#REF!</definedName>
    <definedName name="DRUCK29" localSheetId="9">#REF!</definedName>
    <definedName name="DRUCK29">#REF!</definedName>
    <definedName name="DRUCK30" localSheetId="0">#REF!</definedName>
    <definedName name="DRUCK30" localSheetId="10">#REF!</definedName>
    <definedName name="DRUCK30" localSheetId="12">#REF!</definedName>
    <definedName name="DRUCK30" localSheetId="2">#REF!</definedName>
    <definedName name="DRUCK30" localSheetId="3">#REF!</definedName>
    <definedName name="DRUCK30" localSheetId="4">#REF!</definedName>
    <definedName name="DRUCK30" localSheetId="5">#REF!</definedName>
    <definedName name="DRUCK30" localSheetId="6">#REF!</definedName>
    <definedName name="DRUCK30" localSheetId="7">#REF!</definedName>
    <definedName name="DRUCK30" localSheetId="8">#REF!</definedName>
    <definedName name="DRUCK30" localSheetId="9">#REF!</definedName>
    <definedName name="DRUCK30">#REF!</definedName>
    <definedName name="DRUCK31" localSheetId="0">#REF!</definedName>
    <definedName name="DRUCK31" localSheetId="10">#REF!</definedName>
    <definedName name="DRUCK31" localSheetId="12">#REF!</definedName>
    <definedName name="DRUCK31" localSheetId="2">#REF!</definedName>
    <definedName name="DRUCK31" localSheetId="3">#REF!</definedName>
    <definedName name="DRUCK31" localSheetId="4">#REF!</definedName>
    <definedName name="DRUCK31" localSheetId="5">#REF!</definedName>
    <definedName name="DRUCK31" localSheetId="6">#REF!</definedName>
    <definedName name="DRUCK31" localSheetId="7">#REF!</definedName>
    <definedName name="DRUCK31" localSheetId="8">#REF!</definedName>
    <definedName name="DRUCK31" localSheetId="9">#REF!</definedName>
    <definedName name="DRUCK31">#REF!</definedName>
    <definedName name="DRUCK32" localSheetId="0">#REF!</definedName>
    <definedName name="DRUCK32" localSheetId="10">#REF!</definedName>
    <definedName name="DRUCK32" localSheetId="12">#REF!</definedName>
    <definedName name="DRUCK32" localSheetId="2">#REF!</definedName>
    <definedName name="DRUCK32" localSheetId="3">#REF!</definedName>
    <definedName name="DRUCK32" localSheetId="4">#REF!</definedName>
    <definedName name="DRUCK32" localSheetId="5">#REF!</definedName>
    <definedName name="DRUCK32" localSheetId="6">#REF!</definedName>
    <definedName name="DRUCK32" localSheetId="7">#REF!</definedName>
    <definedName name="DRUCK32" localSheetId="8">#REF!</definedName>
    <definedName name="DRUCK32" localSheetId="9">#REF!</definedName>
    <definedName name="DRUCK32">#REF!</definedName>
    <definedName name="DRUCK33" localSheetId="0">#REF!</definedName>
    <definedName name="DRUCK33" localSheetId="10">#REF!</definedName>
    <definedName name="DRUCK33" localSheetId="12">#REF!</definedName>
    <definedName name="DRUCK33" localSheetId="2">#REF!</definedName>
    <definedName name="DRUCK33" localSheetId="3">#REF!</definedName>
    <definedName name="DRUCK33" localSheetId="4">#REF!</definedName>
    <definedName name="DRUCK33" localSheetId="5">#REF!</definedName>
    <definedName name="DRUCK33" localSheetId="6">#REF!</definedName>
    <definedName name="DRUCK33" localSheetId="7">#REF!</definedName>
    <definedName name="DRUCK33" localSheetId="8">#REF!</definedName>
    <definedName name="DRUCK33" localSheetId="9">#REF!</definedName>
    <definedName name="DRUCK33">#REF!</definedName>
    <definedName name="DRUCK34" localSheetId="0">#REF!</definedName>
    <definedName name="DRUCK34" localSheetId="10">#REF!</definedName>
    <definedName name="DRUCK34" localSheetId="12">#REF!</definedName>
    <definedName name="DRUCK34" localSheetId="2">#REF!</definedName>
    <definedName name="DRUCK34" localSheetId="3">#REF!</definedName>
    <definedName name="DRUCK34" localSheetId="4">#REF!</definedName>
    <definedName name="DRUCK34" localSheetId="5">#REF!</definedName>
    <definedName name="DRUCK34" localSheetId="6">#REF!</definedName>
    <definedName name="DRUCK34" localSheetId="7">#REF!</definedName>
    <definedName name="DRUCK34" localSheetId="8">#REF!</definedName>
    <definedName name="DRUCK34" localSheetId="9">#REF!</definedName>
    <definedName name="DRUCK34">#REF!</definedName>
    <definedName name="DRUCK35" localSheetId="0">#REF!</definedName>
    <definedName name="DRUCK35" localSheetId="10">#REF!</definedName>
    <definedName name="DRUCK35" localSheetId="12">#REF!</definedName>
    <definedName name="DRUCK35" localSheetId="2">#REF!</definedName>
    <definedName name="DRUCK35" localSheetId="3">#REF!</definedName>
    <definedName name="DRUCK35" localSheetId="4">#REF!</definedName>
    <definedName name="DRUCK35" localSheetId="5">#REF!</definedName>
    <definedName name="DRUCK35" localSheetId="6">#REF!</definedName>
    <definedName name="DRUCK35" localSheetId="7">#REF!</definedName>
    <definedName name="DRUCK35" localSheetId="8">#REF!</definedName>
    <definedName name="DRUCK35" localSheetId="9">#REF!</definedName>
    <definedName name="DRUCK35">#REF!</definedName>
    <definedName name="DRUCK36" localSheetId="0">#REF!</definedName>
    <definedName name="DRUCK36" localSheetId="10">#REF!</definedName>
    <definedName name="DRUCK36" localSheetId="12">#REF!</definedName>
    <definedName name="DRUCK36" localSheetId="2">#REF!</definedName>
    <definedName name="DRUCK36" localSheetId="3">#REF!</definedName>
    <definedName name="DRUCK36" localSheetId="4">#REF!</definedName>
    <definedName name="DRUCK36" localSheetId="5">#REF!</definedName>
    <definedName name="DRUCK36" localSheetId="6">#REF!</definedName>
    <definedName name="DRUCK36" localSheetId="7">#REF!</definedName>
    <definedName name="DRUCK36" localSheetId="8">#REF!</definedName>
    <definedName name="DRUCK36" localSheetId="9">#REF!</definedName>
    <definedName name="DRUCK36">#REF!</definedName>
    <definedName name="DRUCK37" localSheetId="0">#REF!</definedName>
    <definedName name="DRUCK37" localSheetId="10">#REF!</definedName>
    <definedName name="DRUCK37" localSheetId="12">#REF!</definedName>
    <definedName name="DRUCK37" localSheetId="2">#REF!</definedName>
    <definedName name="DRUCK37" localSheetId="3">#REF!</definedName>
    <definedName name="DRUCK37" localSheetId="4">#REF!</definedName>
    <definedName name="DRUCK37" localSheetId="5">#REF!</definedName>
    <definedName name="DRUCK37" localSheetId="6">#REF!</definedName>
    <definedName name="DRUCK37" localSheetId="7">#REF!</definedName>
    <definedName name="DRUCK37" localSheetId="8">#REF!</definedName>
    <definedName name="DRUCK37" localSheetId="9">#REF!</definedName>
    <definedName name="DRUCK37">#REF!</definedName>
    <definedName name="DRUCK38" localSheetId="0">#REF!</definedName>
    <definedName name="DRUCK38" localSheetId="10">#REF!</definedName>
    <definedName name="DRUCK38" localSheetId="12">#REF!</definedName>
    <definedName name="DRUCK38" localSheetId="2">#REF!</definedName>
    <definedName name="DRUCK38" localSheetId="3">#REF!</definedName>
    <definedName name="DRUCK38" localSheetId="4">#REF!</definedName>
    <definedName name="DRUCK38" localSheetId="5">#REF!</definedName>
    <definedName name="DRUCK38" localSheetId="6">#REF!</definedName>
    <definedName name="DRUCK38" localSheetId="7">#REF!</definedName>
    <definedName name="DRUCK38" localSheetId="8">#REF!</definedName>
    <definedName name="DRUCK38" localSheetId="9">#REF!</definedName>
    <definedName name="DRUCK38">#REF!</definedName>
    <definedName name="DRUCK39" localSheetId="0">#REF!</definedName>
    <definedName name="DRUCK39" localSheetId="10">#REF!</definedName>
    <definedName name="DRUCK39" localSheetId="12">#REF!</definedName>
    <definedName name="DRUCK39" localSheetId="2">#REF!</definedName>
    <definedName name="DRUCK39" localSheetId="3">#REF!</definedName>
    <definedName name="DRUCK39" localSheetId="4">#REF!</definedName>
    <definedName name="DRUCK39" localSheetId="5">#REF!</definedName>
    <definedName name="DRUCK39" localSheetId="6">#REF!</definedName>
    <definedName name="DRUCK39" localSheetId="7">#REF!</definedName>
    <definedName name="DRUCK39" localSheetId="8">#REF!</definedName>
    <definedName name="DRUCK39" localSheetId="9">#REF!</definedName>
    <definedName name="DRUCK39">#REF!</definedName>
    <definedName name="DRUCK40" localSheetId="0">#REF!</definedName>
    <definedName name="DRUCK40" localSheetId="10">#REF!</definedName>
    <definedName name="DRUCK40" localSheetId="12">#REF!</definedName>
    <definedName name="DRUCK40" localSheetId="2">#REF!</definedName>
    <definedName name="DRUCK40" localSheetId="3">#REF!</definedName>
    <definedName name="DRUCK40" localSheetId="4">#REF!</definedName>
    <definedName name="DRUCK40" localSheetId="5">#REF!</definedName>
    <definedName name="DRUCK40" localSheetId="6">#REF!</definedName>
    <definedName name="DRUCK40" localSheetId="7">#REF!</definedName>
    <definedName name="DRUCK40" localSheetId="8">#REF!</definedName>
    <definedName name="DRUCK40" localSheetId="9">#REF!</definedName>
    <definedName name="DRUCK40">#REF!</definedName>
    <definedName name="DRUCK41" localSheetId="0">#REF!</definedName>
    <definedName name="DRUCK41" localSheetId="10">#REF!</definedName>
    <definedName name="DRUCK41" localSheetId="12">#REF!</definedName>
    <definedName name="DRUCK41" localSheetId="2">#REF!</definedName>
    <definedName name="DRUCK41" localSheetId="3">#REF!</definedName>
    <definedName name="DRUCK41" localSheetId="4">#REF!</definedName>
    <definedName name="DRUCK41" localSheetId="5">#REF!</definedName>
    <definedName name="DRUCK41" localSheetId="6">#REF!</definedName>
    <definedName name="DRUCK41" localSheetId="7">#REF!</definedName>
    <definedName name="DRUCK41" localSheetId="8">#REF!</definedName>
    <definedName name="DRUCK41" localSheetId="9">#REF!</definedName>
    <definedName name="DRUCK41">#REF!</definedName>
    <definedName name="Druck41a" localSheetId="10">#REF!</definedName>
    <definedName name="Druck41a" localSheetId="2">#REF!</definedName>
    <definedName name="Druck41a" localSheetId="3">#REF!</definedName>
    <definedName name="Druck41a" localSheetId="4">#REF!</definedName>
    <definedName name="Druck41a" localSheetId="5">#REF!</definedName>
    <definedName name="Druck41a" localSheetId="9">#REF!</definedName>
    <definedName name="Druck41a">#REF!</definedName>
    <definedName name="DRUCK42" localSheetId="0">#REF!</definedName>
    <definedName name="DRUCK42" localSheetId="10">#REF!</definedName>
    <definedName name="DRUCK42" localSheetId="12">#REF!</definedName>
    <definedName name="DRUCK42" localSheetId="2">#REF!</definedName>
    <definedName name="DRUCK42" localSheetId="3">#REF!</definedName>
    <definedName name="DRUCK42" localSheetId="4">#REF!</definedName>
    <definedName name="DRUCK42" localSheetId="5">#REF!</definedName>
    <definedName name="DRUCK42" localSheetId="6">#REF!</definedName>
    <definedName name="DRUCK42" localSheetId="7">#REF!</definedName>
    <definedName name="DRUCK42" localSheetId="8">#REF!</definedName>
    <definedName name="DRUCK42" localSheetId="9">#REF!</definedName>
    <definedName name="DRUCK42">#REF!</definedName>
    <definedName name="druck42a" localSheetId="10">#REF!</definedName>
    <definedName name="druck42a" localSheetId="2">#REF!</definedName>
    <definedName name="druck42a" localSheetId="3">#REF!</definedName>
    <definedName name="druck42a" localSheetId="4">#REF!</definedName>
    <definedName name="druck42a" localSheetId="5">#REF!</definedName>
    <definedName name="druck42a" localSheetId="9">#REF!</definedName>
    <definedName name="druck42a">#REF!</definedName>
    <definedName name="DRUCK43" localSheetId="0">#REF!</definedName>
    <definedName name="DRUCK43" localSheetId="10">#REF!</definedName>
    <definedName name="DRUCK43" localSheetId="12">#REF!</definedName>
    <definedName name="DRUCK43" localSheetId="2">#REF!</definedName>
    <definedName name="DRUCK43" localSheetId="3">#REF!</definedName>
    <definedName name="DRUCK43" localSheetId="4">#REF!</definedName>
    <definedName name="DRUCK43" localSheetId="5">#REF!</definedName>
    <definedName name="DRUCK43" localSheetId="6">#REF!</definedName>
    <definedName name="DRUCK43" localSheetId="7">#REF!</definedName>
    <definedName name="DRUCK43" localSheetId="8">#REF!</definedName>
    <definedName name="DRUCK43" localSheetId="9">#REF!</definedName>
    <definedName name="DRUCK43">#REF!</definedName>
    <definedName name="DRUCK44" localSheetId="0">#REF!</definedName>
    <definedName name="DRUCK44" localSheetId="10">#REF!</definedName>
    <definedName name="DRUCK44" localSheetId="12">#REF!</definedName>
    <definedName name="DRUCK44" localSheetId="2">#REF!</definedName>
    <definedName name="DRUCK44" localSheetId="3">#REF!</definedName>
    <definedName name="DRUCK44" localSheetId="4">#REF!</definedName>
    <definedName name="DRUCK44" localSheetId="5">#REF!</definedName>
    <definedName name="DRUCK44" localSheetId="6">#REF!</definedName>
    <definedName name="DRUCK44" localSheetId="7">#REF!</definedName>
    <definedName name="DRUCK44" localSheetId="8">#REF!</definedName>
    <definedName name="DRUCK44" localSheetId="9">#REF!</definedName>
    <definedName name="DRUCK44">#REF!</definedName>
    <definedName name="DRUCK45" localSheetId="0">#REF!</definedName>
    <definedName name="DRUCK45" localSheetId="10">#REF!</definedName>
    <definedName name="DRUCK45" localSheetId="12">#REF!</definedName>
    <definedName name="DRUCK45" localSheetId="2">#REF!</definedName>
    <definedName name="DRUCK45" localSheetId="3">#REF!</definedName>
    <definedName name="DRUCK45" localSheetId="4">#REF!</definedName>
    <definedName name="DRUCK45" localSheetId="5">#REF!</definedName>
    <definedName name="DRUCK45" localSheetId="6">#REF!</definedName>
    <definedName name="DRUCK45" localSheetId="7">#REF!</definedName>
    <definedName name="DRUCK45" localSheetId="8">#REF!</definedName>
    <definedName name="DRUCK45" localSheetId="9">#REF!</definedName>
    <definedName name="DRUCK45">#REF!</definedName>
    <definedName name="DRUCK46" localSheetId="0">#REF!</definedName>
    <definedName name="DRUCK46" localSheetId="10">#REF!</definedName>
    <definedName name="DRUCK46" localSheetId="12">#REF!</definedName>
    <definedName name="DRUCK46" localSheetId="2">#REF!</definedName>
    <definedName name="DRUCK46" localSheetId="3">#REF!</definedName>
    <definedName name="DRUCK46" localSheetId="4">#REF!</definedName>
    <definedName name="DRUCK46" localSheetId="5">#REF!</definedName>
    <definedName name="DRUCK46" localSheetId="6">#REF!</definedName>
    <definedName name="DRUCK46" localSheetId="7">#REF!</definedName>
    <definedName name="DRUCK46" localSheetId="8">#REF!</definedName>
    <definedName name="DRUCK46" localSheetId="9">#REF!</definedName>
    <definedName name="DRUCK46">#REF!</definedName>
    <definedName name="DRUCK47" localSheetId="0">#REF!</definedName>
    <definedName name="DRUCK47" localSheetId="10">#REF!</definedName>
    <definedName name="DRUCK47" localSheetId="12">#REF!</definedName>
    <definedName name="DRUCK47" localSheetId="2">#REF!</definedName>
    <definedName name="DRUCK47" localSheetId="3">#REF!</definedName>
    <definedName name="DRUCK47" localSheetId="4">#REF!</definedName>
    <definedName name="DRUCK47" localSheetId="5">#REF!</definedName>
    <definedName name="DRUCK47" localSheetId="6">#REF!</definedName>
    <definedName name="DRUCK47" localSheetId="7">#REF!</definedName>
    <definedName name="DRUCK47" localSheetId="8">#REF!</definedName>
    <definedName name="DRUCK47" localSheetId="9">#REF!</definedName>
    <definedName name="DRUCK47">#REF!</definedName>
    <definedName name="DRUCK48" localSheetId="0">#REF!</definedName>
    <definedName name="DRUCK48" localSheetId="10">#REF!</definedName>
    <definedName name="DRUCK48" localSheetId="12">#REF!</definedName>
    <definedName name="DRUCK48" localSheetId="2">#REF!</definedName>
    <definedName name="DRUCK48" localSheetId="3">#REF!</definedName>
    <definedName name="DRUCK48" localSheetId="4">#REF!</definedName>
    <definedName name="DRUCK48" localSheetId="5">#REF!</definedName>
    <definedName name="DRUCK48" localSheetId="6">#REF!</definedName>
    <definedName name="DRUCK48" localSheetId="7">#REF!</definedName>
    <definedName name="DRUCK48" localSheetId="8">#REF!</definedName>
    <definedName name="DRUCK48" localSheetId="9">#REF!</definedName>
    <definedName name="DRUCK48">#REF!</definedName>
    <definedName name="DRUCK49" localSheetId="0">#REF!</definedName>
    <definedName name="DRUCK49" localSheetId="10">#REF!</definedName>
    <definedName name="DRUCK49" localSheetId="12">#REF!</definedName>
    <definedName name="DRUCK49" localSheetId="2">#REF!</definedName>
    <definedName name="DRUCK49" localSheetId="3">#REF!</definedName>
    <definedName name="DRUCK49" localSheetId="4">#REF!</definedName>
    <definedName name="DRUCK49" localSheetId="5">#REF!</definedName>
    <definedName name="DRUCK49" localSheetId="6">#REF!</definedName>
    <definedName name="DRUCK49" localSheetId="7">#REF!</definedName>
    <definedName name="DRUCK49" localSheetId="8">#REF!</definedName>
    <definedName name="DRUCK49" localSheetId="9">#REF!</definedName>
    <definedName name="DRUCK49">#REF!</definedName>
    <definedName name="DRUCK50" localSheetId="0">#REF!</definedName>
    <definedName name="DRUCK50" localSheetId="10">#REF!</definedName>
    <definedName name="DRUCK50" localSheetId="12">#REF!</definedName>
    <definedName name="DRUCK50" localSheetId="2">#REF!</definedName>
    <definedName name="DRUCK50" localSheetId="3">#REF!</definedName>
    <definedName name="DRUCK50" localSheetId="4">#REF!</definedName>
    <definedName name="DRUCK50" localSheetId="5">#REF!</definedName>
    <definedName name="DRUCK50" localSheetId="6">#REF!</definedName>
    <definedName name="DRUCK50" localSheetId="7">#REF!</definedName>
    <definedName name="DRUCK50" localSheetId="8">#REF!</definedName>
    <definedName name="DRUCK50" localSheetId="9">#REF!</definedName>
    <definedName name="DRUCK50">#REF!</definedName>
    <definedName name="DRUCK51" localSheetId="0">#REF!</definedName>
    <definedName name="DRUCK51" localSheetId="10">#REF!</definedName>
    <definedName name="DRUCK51" localSheetId="12">#REF!</definedName>
    <definedName name="DRUCK51" localSheetId="2">#REF!</definedName>
    <definedName name="DRUCK51" localSheetId="3">#REF!</definedName>
    <definedName name="DRUCK51" localSheetId="4">#REF!</definedName>
    <definedName name="DRUCK51" localSheetId="5">#REF!</definedName>
    <definedName name="DRUCK51" localSheetId="6">#REF!</definedName>
    <definedName name="DRUCK51" localSheetId="7">#REF!</definedName>
    <definedName name="DRUCK51" localSheetId="8">#REF!</definedName>
    <definedName name="DRUCK51" localSheetId="9">#REF!</definedName>
    <definedName name="DRUCK51">#REF!</definedName>
    <definedName name="DRUCK52" localSheetId="10">#REF!</definedName>
    <definedName name="DRUCK52" localSheetId="2">#REF!</definedName>
    <definedName name="DRUCK52" localSheetId="3">#REF!</definedName>
    <definedName name="DRUCK52" localSheetId="4">#REF!</definedName>
    <definedName name="DRUCK52" localSheetId="5">#REF!</definedName>
    <definedName name="DRUCK52" localSheetId="9">#REF!</definedName>
    <definedName name="DRUCK52">#REF!</definedName>
    <definedName name="DRUCK53" localSheetId="10">#REF!</definedName>
    <definedName name="DRUCK53" localSheetId="2">#REF!</definedName>
    <definedName name="DRUCK53" localSheetId="3">#REF!</definedName>
    <definedName name="DRUCK53" localSheetId="4">#REF!</definedName>
    <definedName name="DRUCK53" localSheetId="5">#REF!</definedName>
    <definedName name="DRUCK53" localSheetId="9">#REF!</definedName>
    <definedName name="DRUCK53">#REF!</definedName>
    <definedName name="DRUCK54" localSheetId="10">#REF!</definedName>
    <definedName name="DRUCK54" localSheetId="2">#REF!</definedName>
    <definedName name="DRUCK54" localSheetId="3">#REF!</definedName>
    <definedName name="DRUCK54" localSheetId="4">#REF!</definedName>
    <definedName name="DRUCK54" localSheetId="5">#REF!</definedName>
    <definedName name="DRUCK54" localSheetId="9">#REF!</definedName>
    <definedName name="DRUCK54">#REF!</definedName>
    <definedName name="DRUCK61" localSheetId="0">#REF!</definedName>
    <definedName name="DRUCK61" localSheetId="10">#REF!</definedName>
    <definedName name="DRUCK61" localSheetId="12">#REF!</definedName>
    <definedName name="DRUCK61" localSheetId="2">#REF!</definedName>
    <definedName name="DRUCK61" localSheetId="3">#REF!</definedName>
    <definedName name="DRUCK61" localSheetId="4">#REF!</definedName>
    <definedName name="DRUCK61" localSheetId="5">#REF!</definedName>
    <definedName name="DRUCK61" localSheetId="6">#REF!</definedName>
    <definedName name="DRUCK61" localSheetId="7">#REF!</definedName>
    <definedName name="DRUCK61" localSheetId="8">#REF!</definedName>
    <definedName name="DRUCK61" localSheetId="9">#REF!</definedName>
    <definedName name="DRUCK61">#REF!</definedName>
    <definedName name="DRUCK62" localSheetId="0">#REF!</definedName>
    <definedName name="DRUCK62" localSheetId="10">#REF!</definedName>
    <definedName name="DRUCK62" localSheetId="12">#REF!</definedName>
    <definedName name="DRUCK62" localSheetId="2">#REF!</definedName>
    <definedName name="DRUCK62" localSheetId="3">#REF!</definedName>
    <definedName name="DRUCK62" localSheetId="4">#REF!</definedName>
    <definedName name="DRUCK62" localSheetId="5">#REF!</definedName>
    <definedName name="DRUCK62" localSheetId="6">#REF!</definedName>
    <definedName name="DRUCK62" localSheetId="7">#REF!</definedName>
    <definedName name="DRUCK62" localSheetId="8">#REF!</definedName>
    <definedName name="DRUCK62" localSheetId="9">#REF!</definedName>
    <definedName name="DRUCK62">#REF!</definedName>
    <definedName name="DRUCK63" localSheetId="0">#REF!</definedName>
    <definedName name="DRUCK63" localSheetId="10">#REF!</definedName>
    <definedName name="DRUCK63" localSheetId="12">#REF!</definedName>
    <definedName name="DRUCK63" localSheetId="2">#REF!</definedName>
    <definedName name="DRUCK63" localSheetId="3">#REF!</definedName>
    <definedName name="DRUCK63" localSheetId="4">#REF!</definedName>
    <definedName name="DRUCK63" localSheetId="5">#REF!</definedName>
    <definedName name="DRUCK63" localSheetId="6">#REF!</definedName>
    <definedName name="DRUCK63" localSheetId="7">#REF!</definedName>
    <definedName name="DRUCK63" localSheetId="8">#REF!</definedName>
    <definedName name="DRUCK63" localSheetId="9">#REF!</definedName>
    <definedName name="DRUCK63">#REF!</definedName>
    <definedName name="DRUCK64" localSheetId="0">#REF!</definedName>
    <definedName name="DRUCK64" localSheetId="10">#REF!</definedName>
    <definedName name="DRUCK64" localSheetId="12">#REF!</definedName>
    <definedName name="DRUCK64" localSheetId="2">#REF!</definedName>
    <definedName name="DRUCK64" localSheetId="3">#REF!</definedName>
    <definedName name="DRUCK64" localSheetId="4">#REF!</definedName>
    <definedName name="DRUCK64" localSheetId="5">#REF!</definedName>
    <definedName name="DRUCK64" localSheetId="6">#REF!</definedName>
    <definedName name="DRUCK64" localSheetId="7">#REF!</definedName>
    <definedName name="DRUCK64" localSheetId="8">#REF!</definedName>
    <definedName name="DRUCK64" localSheetId="9">#REF!</definedName>
    <definedName name="DRUCK64">#REF!</definedName>
    <definedName name="_xlnm.Print_Area" localSheetId="5">'Tab. D5-5A'!$A$1:$G$36</definedName>
    <definedName name="DRUFS01" localSheetId="0">#REF!</definedName>
    <definedName name="DRUFS01" localSheetId="10">#REF!</definedName>
    <definedName name="DRUFS01" localSheetId="12">#REF!</definedName>
    <definedName name="DRUFS01" localSheetId="2">#REF!</definedName>
    <definedName name="DRUFS01" localSheetId="3">#REF!</definedName>
    <definedName name="DRUFS01" localSheetId="4">#REF!</definedName>
    <definedName name="DRUFS01" localSheetId="5">#REF!</definedName>
    <definedName name="DRUFS01" localSheetId="6">#REF!</definedName>
    <definedName name="DRUFS01" localSheetId="7">#REF!</definedName>
    <definedName name="DRUFS01" localSheetId="8">#REF!</definedName>
    <definedName name="DRUFS01" localSheetId="9">#REF!</definedName>
    <definedName name="DRUFS01">#REF!</definedName>
    <definedName name="DRUFS02" localSheetId="0">#REF!</definedName>
    <definedName name="DRUFS02" localSheetId="10">#REF!</definedName>
    <definedName name="DRUFS02" localSheetId="12">#REF!</definedName>
    <definedName name="DRUFS02" localSheetId="2">#REF!</definedName>
    <definedName name="DRUFS02" localSheetId="3">#REF!</definedName>
    <definedName name="DRUFS02" localSheetId="4">#REF!</definedName>
    <definedName name="DRUFS02" localSheetId="5">#REF!</definedName>
    <definedName name="DRUFS02" localSheetId="6">#REF!</definedName>
    <definedName name="DRUFS02" localSheetId="7">#REF!</definedName>
    <definedName name="DRUFS02" localSheetId="8">#REF!</definedName>
    <definedName name="DRUFS02" localSheetId="9">#REF!</definedName>
    <definedName name="DRUFS02">#REF!</definedName>
    <definedName name="DRUFS03" localSheetId="10">#REF!</definedName>
    <definedName name="DRUFS03" localSheetId="2">#REF!</definedName>
    <definedName name="DRUFS03" localSheetId="3">#REF!</definedName>
    <definedName name="DRUFS03" localSheetId="4">#REF!</definedName>
    <definedName name="DRUFS03" localSheetId="5">#REF!</definedName>
    <definedName name="DRUFS03" localSheetId="9">#REF!</definedName>
    <definedName name="DRUFS03">#REF!</definedName>
    <definedName name="DRUFS04" localSheetId="10">#REF!</definedName>
    <definedName name="DRUFS04" localSheetId="2">#REF!</definedName>
    <definedName name="DRUFS04" localSheetId="3">#REF!</definedName>
    <definedName name="DRUFS04" localSheetId="4">#REF!</definedName>
    <definedName name="DRUFS04" localSheetId="5">#REF!</definedName>
    <definedName name="DRUFS04" localSheetId="9">#REF!</definedName>
    <definedName name="DRUFS04">#REF!</definedName>
    <definedName name="DRUFS05" localSheetId="10">#REF!</definedName>
    <definedName name="DRUFS05" localSheetId="2">#REF!</definedName>
    <definedName name="DRUFS05" localSheetId="3">#REF!</definedName>
    <definedName name="DRUFS05" localSheetId="4">#REF!</definedName>
    <definedName name="DRUFS05" localSheetId="5">#REF!</definedName>
    <definedName name="DRUFS05" localSheetId="9">#REF!</definedName>
    <definedName name="DRUFS05">#REF!</definedName>
    <definedName name="DRUFS06" localSheetId="10">#REF!</definedName>
    <definedName name="DRUFS06" localSheetId="2">#REF!</definedName>
    <definedName name="DRUFS06" localSheetId="3">#REF!</definedName>
    <definedName name="DRUFS06" localSheetId="4">#REF!</definedName>
    <definedName name="DRUFS06" localSheetId="5">#REF!</definedName>
    <definedName name="DRUFS06" localSheetId="9">#REF!</definedName>
    <definedName name="DRUFS06">#REF!</definedName>
    <definedName name="DRUHI01" localSheetId="10">#REF!</definedName>
    <definedName name="DRUHI01" localSheetId="2">#REF!</definedName>
    <definedName name="DRUHI01" localSheetId="3">#REF!</definedName>
    <definedName name="DRUHI01" localSheetId="4">#REF!</definedName>
    <definedName name="DRUHI01" localSheetId="5">#REF!</definedName>
    <definedName name="DRUHI01" localSheetId="9">#REF!</definedName>
    <definedName name="DRUHI01">#REF!</definedName>
    <definedName name="DRUHI02" localSheetId="10">#REF!</definedName>
    <definedName name="DRUHI02" localSheetId="2">#REF!</definedName>
    <definedName name="DRUHI02" localSheetId="3">#REF!</definedName>
    <definedName name="DRUHI02" localSheetId="4">#REF!</definedName>
    <definedName name="DRUHI02" localSheetId="5">#REF!</definedName>
    <definedName name="DRUHI02" localSheetId="9">#REF!</definedName>
    <definedName name="DRUHI02">#REF!</definedName>
    <definedName name="DRUHI03" localSheetId="10">#REF!</definedName>
    <definedName name="DRUHI03" localSheetId="2">#REF!</definedName>
    <definedName name="DRUHI03" localSheetId="3">#REF!</definedName>
    <definedName name="DRUHI03" localSheetId="4">#REF!</definedName>
    <definedName name="DRUHI03" localSheetId="5">#REF!</definedName>
    <definedName name="DRUHI03" localSheetId="9">#REF!</definedName>
    <definedName name="DRUHI03">#REF!</definedName>
    <definedName name="DRUHI04" localSheetId="10">#REF!</definedName>
    <definedName name="DRUHI04" localSheetId="2">#REF!</definedName>
    <definedName name="DRUHI04" localSheetId="3">#REF!</definedName>
    <definedName name="DRUHI04" localSheetId="4">#REF!</definedName>
    <definedName name="DRUHI04" localSheetId="5">#REF!</definedName>
    <definedName name="DRUHI04" localSheetId="9">#REF!</definedName>
    <definedName name="DRUHI04">#REF!</definedName>
    <definedName name="DRUHI05" localSheetId="10">#REF!</definedName>
    <definedName name="DRUHI05" localSheetId="2">#REF!</definedName>
    <definedName name="DRUHI05" localSheetId="3">#REF!</definedName>
    <definedName name="DRUHI05" localSheetId="4">#REF!</definedName>
    <definedName name="DRUHI05" localSheetId="5">#REF!</definedName>
    <definedName name="DRUHI05" localSheetId="9">#REF!</definedName>
    <definedName name="DRUHI05">#REF!</definedName>
    <definedName name="DRUHI06" localSheetId="10">#REF!</definedName>
    <definedName name="DRUHI06" localSheetId="2">#REF!</definedName>
    <definedName name="DRUHI06" localSheetId="3">#REF!</definedName>
    <definedName name="DRUHI06" localSheetId="4">#REF!</definedName>
    <definedName name="DRUHI06" localSheetId="5">#REF!</definedName>
    <definedName name="DRUHI06" localSheetId="9">#REF!</definedName>
    <definedName name="DRUHI06">#REF!</definedName>
    <definedName name="DRUHI07" localSheetId="10">#REF!</definedName>
    <definedName name="DRUHI07" localSheetId="2">#REF!</definedName>
    <definedName name="DRUHI07" localSheetId="3">#REF!</definedName>
    <definedName name="DRUHI07" localSheetId="4">#REF!</definedName>
    <definedName name="DRUHI07" localSheetId="5">#REF!</definedName>
    <definedName name="DRUHI07" localSheetId="9">#REF!</definedName>
    <definedName name="DRUHI07">#REF!</definedName>
    <definedName name="dsvvav" localSheetId="10">#REF!</definedName>
    <definedName name="dsvvav" localSheetId="2">#REF!</definedName>
    <definedName name="dsvvav" localSheetId="3">#REF!</definedName>
    <definedName name="dsvvav" localSheetId="4">#REF!</definedName>
    <definedName name="dsvvav" localSheetId="5">#REF!</definedName>
    <definedName name="dsvvav" localSheetId="9">#REF!</definedName>
    <definedName name="dsvvav">#REF!</definedName>
    <definedName name="eee" localSheetId="10">#REF!</definedName>
    <definedName name="eee" localSheetId="2">#REF!</definedName>
    <definedName name="eee" localSheetId="3">#REF!</definedName>
    <definedName name="eee" localSheetId="4">#REF!</definedName>
    <definedName name="eee" localSheetId="5">#REF!</definedName>
    <definedName name="eee" localSheetId="9">#REF!</definedName>
    <definedName name="eee">#REF!</definedName>
    <definedName name="eeee" localSheetId="10">#REF!</definedName>
    <definedName name="eeee" localSheetId="2">#REF!</definedName>
    <definedName name="eeee" localSheetId="3">#REF!</definedName>
    <definedName name="eeee" localSheetId="4">#REF!</definedName>
    <definedName name="eeee" localSheetId="5">#REF!</definedName>
    <definedName name="eeee" localSheetId="9">#REF!</definedName>
    <definedName name="eeee">#REF!</definedName>
    <definedName name="eeeee" localSheetId="10">#REF!</definedName>
    <definedName name="eeeee" localSheetId="2">#REF!</definedName>
    <definedName name="eeeee" localSheetId="3">#REF!</definedName>
    <definedName name="eeeee" localSheetId="4">#REF!</definedName>
    <definedName name="eeeee" localSheetId="5">#REF!</definedName>
    <definedName name="eeeee" localSheetId="9">#REF!</definedName>
    <definedName name="eeeee">#REF!</definedName>
    <definedName name="eeeeee" localSheetId="10">#REF!</definedName>
    <definedName name="eeeeee" localSheetId="2">#REF!</definedName>
    <definedName name="eeeeee" localSheetId="3">#REF!</definedName>
    <definedName name="eeeeee" localSheetId="4">#REF!</definedName>
    <definedName name="eeeeee" localSheetId="5">#REF!</definedName>
    <definedName name="eeeeee" localSheetId="9">#REF!</definedName>
    <definedName name="eeeeee">#REF!</definedName>
    <definedName name="eeeeeeee" localSheetId="10">#REF!</definedName>
    <definedName name="eeeeeeee" localSheetId="2">#REF!</definedName>
    <definedName name="eeeeeeee" localSheetId="3">#REF!</definedName>
    <definedName name="eeeeeeee" localSheetId="4">#REF!</definedName>
    <definedName name="eeeeeeee" localSheetId="5">#REF!</definedName>
    <definedName name="eeeeeeee" localSheetId="9">#REF!</definedName>
    <definedName name="eeeeeeee">#REF!</definedName>
    <definedName name="eeeeeeeeee" localSheetId="10">#REF!</definedName>
    <definedName name="eeeeeeeeee" localSheetId="2">#REF!</definedName>
    <definedName name="eeeeeeeeee" localSheetId="3">#REF!</definedName>
    <definedName name="eeeeeeeeee" localSheetId="4">#REF!</definedName>
    <definedName name="eeeeeeeeee" localSheetId="5">#REF!</definedName>
    <definedName name="eeeeeeeeee" localSheetId="9">#REF!</definedName>
    <definedName name="eeeeeeeeee">#REF!</definedName>
    <definedName name="eeererer" localSheetId="10">#REF!</definedName>
    <definedName name="eeererer" localSheetId="2">#REF!</definedName>
    <definedName name="eeererer" localSheetId="3">#REF!</definedName>
    <definedName name="eeererer" localSheetId="4">#REF!</definedName>
    <definedName name="eeererer" localSheetId="5">#REF!</definedName>
    <definedName name="eeererer" localSheetId="9">#REF!</definedName>
    <definedName name="eeererer">#REF!</definedName>
    <definedName name="eettte" localSheetId="10">#REF!</definedName>
    <definedName name="eettte" localSheetId="2">#REF!</definedName>
    <definedName name="eettte" localSheetId="3">#REF!</definedName>
    <definedName name="eettte" localSheetId="4">#REF!</definedName>
    <definedName name="eettte" localSheetId="5">#REF!</definedName>
    <definedName name="eettte" localSheetId="9">#REF!</definedName>
    <definedName name="eettte">#REF!</definedName>
    <definedName name="efef" localSheetId="10">#REF!</definedName>
    <definedName name="efef" localSheetId="2">#REF!</definedName>
    <definedName name="efef" localSheetId="3">#REF!</definedName>
    <definedName name="efef" localSheetId="4">#REF!</definedName>
    <definedName name="efef" localSheetId="5">#REF!</definedName>
    <definedName name="efef" localSheetId="9">#REF!</definedName>
    <definedName name="efef">#REF!</definedName>
    <definedName name="egegg" localSheetId="10">#REF!</definedName>
    <definedName name="egegg" localSheetId="2">#REF!</definedName>
    <definedName name="egegg" localSheetId="3">#REF!</definedName>
    <definedName name="egegg" localSheetId="4">#REF!</definedName>
    <definedName name="egegg" localSheetId="5">#REF!</definedName>
    <definedName name="egegg" localSheetId="9">#REF!</definedName>
    <definedName name="egegg">#REF!</definedName>
    <definedName name="ejjjj" localSheetId="10">#REF!</definedName>
    <definedName name="ejjjj" localSheetId="2">#REF!</definedName>
    <definedName name="ejjjj" localSheetId="3">#REF!</definedName>
    <definedName name="ejjjj" localSheetId="4">#REF!</definedName>
    <definedName name="ejjjj" localSheetId="5">#REF!</definedName>
    <definedName name="ejjjj" localSheetId="9">#REF!</definedName>
    <definedName name="ejjjj">#REF!</definedName>
    <definedName name="ER" localSheetId="10" hidden="1">[5]Daten!#REF!</definedName>
    <definedName name="ER" localSheetId="2" hidden="1">[5]Daten!#REF!</definedName>
    <definedName name="ER" localSheetId="3" hidden="1">[5]Daten!#REF!</definedName>
    <definedName name="ER" localSheetId="4" hidden="1">[5]Daten!#REF!</definedName>
    <definedName name="ER" localSheetId="5" hidden="1">[5]Daten!#REF!</definedName>
    <definedName name="ER" localSheetId="9" hidden="1">[5]Daten!#REF!</definedName>
    <definedName name="ER" hidden="1">[5]Daten!#REF!</definedName>
    <definedName name="ererkk" localSheetId="0">#REF!</definedName>
    <definedName name="ererkk" localSheetId="10">#REF!</definedName>
    <definedName name="ererkk" localSheetId="2">#REF!</definedName>
    <definedName name="ererkk" localSheetId="3">#REF!</definedName>
    <definedName name="ererkk" localSheetId="4">#REF!</definedName>
    <definedName name="ererkk" localSheetId="5">#REF!</definedName>
    <definedName name="ererkk" localSheetId="9">#REF!</definedName>
    <definedName name="ererkk">#REF!</definedName>
    <definedName name="FA_Insg" localSheetId="10">#REF!</definedName>
    <definedName name="FA_Insg" localSheetId="2">#REF!</definedName>
    <definedName name="FA_Insg" localSheetId="3">#REF!</definedName>
    <definedName name="FA_Insg" localSheetId="4">#REF!</definedName>
    <definedName name="FA_Insg" localSheetId="5">#REF!</definedName>
    <definedName name="FA_Insg" localSheetId="9">#REF!</definedName>
    <definedName name="FA_Insg">#REF!</definedName>
    <definedName name="FA_Schlüssel" localSheetId="10">#REF!</definedName>
    <definedName name="FA_Schlüssel" localSheetId="2">#REF!</definedName>
    <definedName name="FA_Schlüssel" localSheetId="3">#REF!</definedName>
    <definedName name="FA_Schlüssel" localSheetId="4">#REF!</definedName>
    <definedName name="FA_Schlüssel" localSheetId="5">#REF!</definedName>
    <definedName name="FA_Schlüssel" localSheetId="9">#REF!</definedName>
    <definedName name="FA_Schlüssel">#REF!</definedName>
    <definedName name="FA_Weibl" localSheetId="10">#REF!</definedName>
    <definedName name="FA_Weibl" localSheetId="2">#REF!</definedName>
    <definedName name="FA_Weibl" localSheetId="3">#REF!</definedName>
    <definedName name="FA_Weibl" localSheetId="4">#REF!</definedName>
    <definedName name="FA_Weibl" localSheetId="5">#REF!</definedName>
    <definedName name="FA_Weibl" localSheetId="9">#REF!</definedName>
    <definedName name="FA_Weibl">#REF!</definedName>
    <definedName name="Fachhochschulreife" localSheetId="0">[3]MZ_Daten!$K$1:$K$65536</definedName>
    <definedName name="Fachhochschulreife">[4]MZ_Daten!$K$1:$K$65536</definedName>
    <definedName name="FACHSCHULE" localSheetId="0">[3]MZ_Daten!$U$1:$U$65536</definedName>
    <definedName name="FACHSCHULE">[4]MZ_Daten!$U$1:$U$65536</definedName>
    <definedName name="FACHSCHULE_DDR" localSheetId="0">[3]MZ_Daten!$V$1:$V$65536</definedName>
    <definedName name="FACHSCHULE_DDR">[4]MZ_Daten!$V$1:$V$65536</definedName>
    <definedName name="fbbbbbb" localSheetId="0">#REF!</definedName>
    <definedName name="fbbbbbb" localSheetId="10">#REF!</definedName>
    <definedName name="fbbbbbb" localSheetId="2">#REF!</definedName>
    <definedName name="fbbbbbb" localSheetId="3">#REF!</definedName>
    <definedName name="fbbbbbb" localSheetId="4">#REF!</definedName>
    <definedName name="fbbbbbb" localSheetId="5">#REF!</definedName>
    <definedName name="fbbbbbb" localSheetId="9">#REF!</definedName>
    <definedName name="fbbbbbb">#REF!</definedName>
    <definedName name="fbgvsgf" localSheetId="10">#REF!</definedName>
    <definedName name="fbgvsgf" localSheetId="2">#REF!</definedName>
    <definedName name="fbgvsgf" localSheetId="3">#REF!</definedName>
    <definedName name="fbgvsgf" localSheetId="4">#REF!</definedName>
    <definedName name="fbgvsgf" localSheetId="5">#REF!</definedName>
    <definedName name="fbgvsgf" localSheetId="9">#REF!</definedName>
    <definedName name="fbgvsgf">#REF!</definedName>
    <definedName name="fefe" localSheetId="10">#REF!</definedName>
    <definedName name="fefe" localSheetId="2">#REF!</definedName>
    <definedName name="fefe" localSheetId="3">#REF!</definedName>
    <definedName name="fefe" localSheetId="4">#REF!</definedName>
    <definedName name="fefe" localSheetId="5">#REF!</definedName>
    <definedName name="fefe" localSheetId="9">#REF!</definedName>
    <definedName name="fefe">#REF!</definedName>
    <definedName name="ff" localSheetId="10" hidden="1">[2]Daten!#REF!</definedName>
    <definedName name="ff" localSheetId="2" hidden="1">[2]Daten!#REF!</definedName>
    <definedName name="ff" localSheetId="3" hidden="1">[2]Daten!#REF!</definedName>
    <definedName name="ff" localSheetId="4" hidden="1">[2]Daten!#REF!</definedName>
    <definedName name="ff" localSheetId="5" hidden="1">[2]Daten!#REF!</definedName>
    <definedName name="ff" localSheetId="9" hidden="1">[2]Daten!#REF!</definedName>
    <definedName name="ff" hidden="1">[2]Daten!#REF!</definedName>
    <definedName name="fff" localSheetId="0">#REF!</definedName>
    <definedName name="fff" localSheetId="10">#REF!</definedName>
    <definedName name="fff" localSheetId="2">#REF!</definedName>
    <definedName name="fff" localSheetId="3">#REF!</definedName>
    <definedName name="fff" localSheetId="4">#REF!</definedName>
    <definedName name="fff" localSheetId="5">#REF!</definedName>
    <definedName name="fff" localSheetId="9">#REF!</definedName>
    <definedName name="fff">#REF!</definedName>
    <definedName name="ffffffffffffffff" localSheetId="10">#REF!</definedName>
    <definedName name="ffffffffffffffff" localSheetId="2">#REF!</definedName>
    <definedName name="ffffffffffffffff" localSheetId="3">#REF!</definedName>
    <definedName name="ffffffffffffffff" localSheetId="4">#REF!</definedName>
    <definedName name="ffffffffffffffff" localSheetId="5">#REF!</definedName>
    <definedName name="ffffffffffffffff" localSheetId="9">#REF!</definedName>
    <definedName name="ffffffffffffffff">#REF!</definedName>
    <definedName name="fgdgrtet" localSheetId="10">#REF!</definedName>
    <definedName name="fgdgrtet" localSheetId="2">#REF!</definedName>
    <definedName name="fgdgrtet" localSheetId="3">#REF!</definedName>
    <definedName name="fgdgrtet" localSheetId="4">#REF!</definedName>
    <definedName name="fgdgrtet" localSheetId="5">#REF!</definedName>
    <definedName name="fgdgrtet" localSheetId="9">#REF!</definedName>
    <definedName name="fgdgrtet">#REF!</definedName>
    <definedName name="fgfg" localSheetId="10">#REF!</definedName>
    <definedName name="fgfg" localSheetId="2">#REF!</definedName>
    <definedName name="fgfg" localSheetId="3">#REF!</definedName>
    <definedName name="fgfg" localSheetId="4">#REF!</definedName>
    <definedName name="fgfg" localSheetId="5">#REF!</definedName>
    <definedName name="fgfg" localSheetId="9">#REF!</definedName>
    <definedName name="fgfg">#REF!</definedName>
    <definedName name="FH" localSheetId="0">[3]MZ_Daten!$X$1:$X$65536</definedName>
    <definedName name="FH">[4]MZ_Daten!$X$1:$X$65536</definedName>
    <definedName name="fhethehet" localSheetId="0">#REF!</definedName>
    <definedName name="fhethehet" localSheetId="10">#REF!</definedName>
    <definedName name="fhethehet" localSheetId="2">#REF!</definedName>
    <definedName name="fhethehet" localSheetId="3">#REF!</definedName>
    <definedName name="fhethehet" localSheetId="4">#REF!</definedName>
    <definedName name="fhethehet" localSheetId="5">#REF!</definedName>
    <definedName name="fhethehet" localSheetId="9">#REF!</definedName>
    <definedName name="fhethehet">#REF!</definedName>
    <definedName name="Field_ISCED">[6]Liste!$B$1:$G$65536</definedName>
    <definedName name="Fields">[6]Liste!$B$1:$X$65536</definedName>
    <definedName name="Fields_II">[6]Liste!$I$1:$AA$65536</definedName>
    <definedName name="FS_Daten_Insg" localSheetId="0">#REF!</definedName>
    <definedName name="FS_Daten_Insg" localSheetId="10">#REF!</definedName>
    <definedName name="FS_Daten_Insg" localSheetId="2">#REF!</definedName>
    <definedName name="FS_Daten_Insg" localSheetId="3">#REF!</definedName>
    <definedName name="FS_Daten_Insg" localSheetId="4">#REF!</definedName>
    <definedName name="FS_Daten_Insg" localSheetId="5">#REF!</definedName>
    <definedName name="FS_Daten_Insg" localSheetId="9">#REF!</definedName>
    <definedName name="FS_Daten_Insg">#REF!</definedName>
    <definedName name="FS_Daten_Weibl" localSheetId="10">#REF!</definedName>
    <definedName name="FS_Daten_Weibl" localSheetId="2">#REF!</definedName>
    <definedName name="FS_Daten_Weibl" localSheetId="3">#REF!</definedName>
    <definedName name="FS_Daten_Weibl" localSheetId="4">#REF!</definedName>
    <definedName name="FS_Daten_Weibl" localSheetId="5">#REF!</definedName>
    <definedName name="FS_Daten_Weibl" localSheetId="9">#REF!</definedName>
    <definedName name="FS_Daten_Weibl">#REF!</definedName>
    <definedName name="FS_Key" localSheetId="10">#REF!</definedName>
    <definedName name="FS_Key" localSheetId="2">#REF!</definedName>
    <definedName name="FS_Key" localSheetId="3">#REF!</definedName>
    <definedName name="FS_Key" localSheetId="4">#REF!</definedName>
    <definedName name="FS_Key" localSheetId="5">#REF!</definedName>
    <definedName name="FS_Key" localSheetId="9">#REF!</definedName>
    <definedName name="FS_Key">#REF!</definedName>
    <definedName name="g" localSheetId="10" hidden="1">#REF!</definedName>
    <definedName name="g" localSheetId="2" hidden="1">#REF!</definedName>
    <definedName name="g" localSheetId="3" hidden="1">#REF!</definedName>
    <definedName name="g" localSheetId="4" hidden="1">#REF!</definedName>
    <definedName name="g" localSheetId="5" hidden="1">#REF!</definedName>
    <definedName name="g" localSheetId="9" hidden="1">#REF!</definedName>
    <definedName name="g" hidden="1">#REF!</definedName>
    <definedName name="gafaf" localSheetId="10">#REF!</definedName>
    <definedName name="gafaf" localSheetId="2">#REF!</definedName>
    <definedName name="gafaf" localSheetId="3">#REF!</definedName>
    <definedName name="gafaf" localSheetId="4">#REF!</definedName>
    <definedName name="gafaf" localSheetId="5">#REF!</definedName>
    <definedName name="gafaf" localSheetId="9">#REF!</definedName>
    <definedName name="gafaf">#REF!</definedName>
    <definedName name="gege" localSheetId="10">#REF!</definedName>
    <definedName name="gege" localSheetId="2">#REF!</definedName>
    <definedName name="gege" localSheetId="3">#REF!</definedName>
    <definedName name="gege" localSheetId="4">#REF!</definedName>
    <definedName name="gege" localSheetId="5">#REF!</definedName>
    <definedName name="gege" localSheetId="9">#REF!</definedName>
    <definedName name="gege">#REF!</definedName>
    <definedName name="gfgfdgd" localSheetId="10">#REF!</definedName>
    <definedName name="gfgfdgd" localSheetId="2">#REF!</definedName>
    <definedName name="gfgfdgd" localSheetId="3">#REF!</definedName>
    <definedName name="gfgfdgd" localSheetId="4">#REF!</definedName>
    <definedName name="gfgfdgd" localSheetId="5">#REF!</definedName>
    <definedName name="gfgfdgd" localSheetId="9">#REF!</definedName>
    <definedName name="gfgfdgd">#REF!</definedName>
    <definedName name="ggggg" localSheetId="10">#REF!</definedName>
    <definedName name="ggggg" localSheetId="2">#REF!</definedName>
    <definedName name="ggggg" localSheetId="3">#REF!</definedName>
    <definedName name="ggggg" localSheetId="4">#REF!</definedName>
    <definedName name="ggggg" localSheetId="5">#REF!</definedName>
    <definedName name="ggggg" localSheetId="9">#REF!</definedName>
    <definedName name="ggggg">#REF!</definedName>
    <definedName name="gggggggg" localSheetId="10">#REF!</definedName>
    <definedName name="gggggggg" localSheetId="2">#REF!</definedName>
    <definedName name="gggggggg" localSheetId="3">#REF!</definedName>
    <definedName name="gggggggg" localSheetId="4">#REF!</definedName>
    <definedName name="gggggggg" localSheetId="5">#REF!</definedName>
    <definedName name="gggggggg" localSheetId="9">#REF!</definedName>
    <definedName name="gggggggg">#REF!</definedName>
    <definedName name="gggggggggggg" localSheetId="10">#REF!</definedName>
    <definedName name="gggggggggggg" localSheetId="2">#REF!</definedName>
    <definedName name="gggggggggggg" localSheetId="3">#REF!</definedName>
    <definedName name="gggggggggggg" localSheetId="4">#REF!</definedName>
    <definedName name="gggggggggggg" localSheetId="5">#REF!</definedName>
    <definedName name="gggggggggggg" localSheetId="9">#REF!</definedName>
    <definedName name="gggggggggggg">#REF!</definedName>
    <definedName name="gggggggggggggggg" localSheetId="10">#REF!</definedName>
    <definedName name="gggggggggggggggg" localSheetId="2">#REF!</definedName>
    <definedName name="gggggggggggggggg" localSheetId="3">#REF!</definedName>
    <definedName name="gggggggggggggggg" localSheetId="4">#REF!</definedName>
    <definedName name="gggggggggggggggg" localSheetId="5">#REF!</definedName>
    <definedName name="gggggggggggggggg" localSheetId="9">#REF!</definedName>
    <definedName name="gggggggggggggggg">#REF!</definedName>
    <definedName name="ghkue" localSheetId="10">#REF!</definedName>
    <definedName name="ghkue" localSheetId="2">#REF!</definedName>
    <definedName name="ghkue" localSheetId="3">#REF!</definedName>
    <definedName name="ghkue" localSheetId="4">#REF!</definedName>
    <definedName name="ghkue" localSheetId="5">#REF!</definedName>
    <definedName name="ghkue" localSheetId="9">#REF!</definedName>
    <definedName name="ghkue">#REF!</definedName>
    <definedName name="grgr" localSheetId="10">#REF!</definedName>
    <definedName name="grgr" localSheetId="2">#REF!</definedName>
    <definedName name="grgr" localSheetId="3">#REF!</definedName>
    <definedName name="grgr" localSheetId="4">#REF!</definedName>
    <definedName name="grgr" localSheetId="5">#REF!</definedName>
    <definedName name="grgr" localSheetId="9">#REF!</definedName>
    <definedName name="grgr">#REF!</definedName>
    <definedName name="grgrgr" localSheetId="10">#REF!</definedName>
    <definedName name="grgrgr" localSheetId="2">#REF!</definedName>
    <definedName name="grgrgr" localSheetId="3">#REF!</definedName>
    <definedName name="grgrgr" localSheetId="4">#REF!</definedName>
    <definedName name="grgrgr" localSheetId="5">#REF!</definedName>
    <definedName name="grgrgr" localSheetId="9">#REF!</definedName>
    <definedName name="grgrgr">#REF!</definedName>
    <definedName name="h" localSheetId="10">#REF!</definedName>
    <definedName name="h" localSheetId="2">#REF!</definedName>
    <definedName name="h" localSheetId="3">#REF!</definedName>
    <definedName name="h" localSheetId="4">#REF!</definedName>
    <definedName name="h" localSheetId="5">#REF!</definedName>
    <definedName name="h" localSheetId="9">#REF!</definedName>
    <definedName name="h">#REF!</definedName>
    <definedName name="hh" localSheetId="10">#REF!</definedName>
    <definedName name="hh" localSheetId="2">#REF!</definedName>
    <definedName name="hh" localSheetId="3">#REF!</definedName>
    <definedName name="hh" localSheetId="4">#REF!</definedName>
    <definedName name="hh" localSheetId="5">#REF!</definedName>
    <definedName name="hh" localSheetId="9">#REF!</definedName>
    <definedName name="hh">#REF!</definedName>
    <definedName name="hhz" localSheetId="10">#REF!</definedName>
    <definedName name="hhz" localSheetId="2">#REF!</definedName>
    <definedName name="hhz" localSheetId="3">#REF!</definedName>
    <definedName name="hhz" localSheetId="4">#REF!</definedName>
    <definedName name="hhz" localSheetId="5">#REF!</definedName>
    <definedName name="hhz" localSheetId="9">#REF!</definedName>
    <definedName name="hhz">#REF!</definedName>
    <definedName name="hjhj" localSheetId="10">#REF!</definedName>
    <definedName name="hjhj" localSheetId="2">#REF!</definedName>
    <definedName name="hjhj" localSheetId="3">#REF!</definedName>
    <definedName name="hjhj" localSheetId="4">#REF!</definedName>
    <definedName name="hjhj" localSheetId="5">#REF!</definedName>
    <definedName name="hjhj" localSheetId="9">#REF!</definedName>
    <definedName name="hjhj">#REF!</definedName>
    <definedName name="hmmtm" localSheetId="10">#REF!</definedName>
    <definedName name="hmmtm" localSheetId="2">#REF!</definedName>
    <definedName name="hmmtm" localSheetId="3">#REF!</definedName>
    <definedName name="hmmtm" localSheetId="4">#REF!</definedName>
    <definedName name="hmmtm" localSheetId="5">#REF!</definedName>
    <definedName name="hmmtm" localSheetId="9">#REF!</definedName>
    <definedName name="hmmtm">#REF!</definedName>
    <definedName name="Hochschulreife" localSheetId="0">[3]MZ_Daten!$L$1:$L$65536</definedName>
    <definedName name="Hochschulreife">[4]MZ_Daten!$L$1:$L$65536</definedName>
    <definedName name="HS_Abschluss" localSheetId="0">#REF!</definedName>
    <definedName name="HS_Abschluss" localSheetId="10">#REF!</definedName>
    <definedName name="HS_Abschluss" localSheetId="2">#REF!</definedName>
    <definedName name="HS_Abschluss" localSheetId="3">#REF!</definedName>
    <definedName name="HS_Abschluss" localSheetId="4">#REF!</definedName>
    <definedName name="HS_Abschluss" localSheetId="5">#REF!</definedName>
    <definedName name="HS_Abschluss" localSheetId="9">#REF!</definedName>
    <definedName name="HS_Abschluss">#REF!</definedName>
    <definedName name="ii" localSheetId="10">#REF!</definedName>
    <definedName name="ii" localSheetId="2">#REF!</definedName>
    <definedName name="ii" localSheetId="3">#REF!</definedName>
    <definedName name="ii" localSheetId="4">#REF!</definedName>
    <definedName name="ii" localSheetId="5">#REF!</definedName>
    <definedName name="ii" localSheetId="9">#REF!</definedName>
    <definedName name="ii">#REF!</definedName>
    <definedName name="ISBN" localSheetId="10" hidden="1">[5]Daten!#REF!</definedName>
    <definedName name="ISBN" localSheetId="2" hidden="1">[5]Daten!#REF!</definedName>
    <definedName name="ISBN" localSheetId="3" hidden="1">[5]Daten!#REF!</definedName>
    <definedName name="ISBN" localSheetId="4" hidden="1">[5]Daten!#REF!</definedName>
    <definedName name="ISBN" localSheetId="5" hidden="1">[5]Daten!#REF!</definedName>
    <definedName name="ISBN" localSheetId="9" hidden="1">[5]Daten!#REF!</definedName>
    <definedName name="ISBN" hidden="1">[5]Daten!#REF!</definedName>
    <definedName name="isced_dual" localSheetId="0">#REF!</definedName>
    <definedName name="isced_dual" localSheetId="10">#REF!</definedName>
    <definedName name="isced_dual" localSheetId="2">#REF!</definedName>
    <definedName name="isced_dual" localSheetId="3">#REF!</definedName>
    <definedName name="isced_dual" localSheetId="4">#REF!</definedName>
    <definedName name="isced_dual" localSheetId="5">#REF!</definedName>
    <definedName name="isced_dual" localSheetId="9">#REF!</definedName>
    <definedName name="isced_dual">#REF!</definedName>
    <definedName name="isced_dual_w" localSheetId="10">#REF!</definedName>
    <definedName name="isced_dual_w" localSheetId="2">#REF!</definedName>
    <definedName name="isced_dual_w" localSheetId="3">#REF!</definedName>
    <definedName name="isced_dual_w" localSheetId="4">#REF!</definedName>
    <definedName name="isced_dual_w" localSheetId="5">#REF!</definedName>
    <definedName name="isced_dual_w" localSheetId="9">#REF!</definedName>
    <definedName name="isced_dual_w">#REF!</definedName>
    <definedName name="iuziz" localSheetId="10">#REF!</definedName>
    <definedName name="iuziz" localSheetId="2">#REF!</definedName>
    <definedName name="iuziz" localSheetId="3">#REF!</definedName>
    <definedName name="iuziz" localSheetId="4">#REF!</definedName>
    <definedName name="iuziz" localSheetId="5">#REF!</definedName>
    <definedName name="iuziz" localSheetId="9">#REF!</definedName>
    <definedName name="iuziz">#REF!</definedName>
    <definedName name="jbbbbbbbbbbbbbb" localSheetId="10">#REF!</definedName>
    <definedName name="jbbbbbbbbbbbbbb" localSheetId="2">#REF!</definedName>
    <definedName name="jbbbbbbbbbbbbbb" localSheetId="3">#REF!</definedName>
    <definedName name="jbbbbbbbbbbbbbb" localSheetId="4">#REF!</definedName>
    <definedName name="jbbbbbbbbbbbbbb" localSheetId="5">#REF!</definedName>
    <definedName name="jbbbbbbbbbbbbbb" localSheetId="9">#REF!</definedName>
    <definedName name="jbbbbbbbbbbbbbb">#REF!</definedName>
    <definedName name="jj" localSheetId="10" hidden="1">[2]Daten!#REF!</definedName>
    <definedName name="jj" localSheetId="2" hidden="1">[2]Daten!#REF!</definedName>
    <definedName name="jj" localSheetId="3" hidden="1">[2]Daten!#REF!</definedName>
    <definedName name="jj" localSheetId="4" hidden="1">[2]Daten!#REF!</definedName>
    <definedName name="jj" localSheetId="5" hidden="1">[2]Daten!#REF!</definedName>
    <definedName name="jj" localSheetId="9" hidden="1">[2]Daten!#REF!</definedName>
    <definedName name="jj" hidden="1">[2]Daten!#REF!</definedName>
    <definedName name="jjjjjjjj" localSheetId="0">#REF!</definedName>
    <definedName name="jjjjjjjj" localSheetId="10">#REF!</definedName>
    <definedName name="jjjjjjjj" localSheetId="2">#REF!</definedName>
    <definedName name="jjjjjjjj" localSheetId="3">#REF!</definedName>
    <definedName name="jjjjjjjj" localSheetId="4">#REF!</definedName>
    <definedName name="jjjjjjjj" localSheetId="5">#REF!</definedName>
    <definedName name="jjjjjjjj" localSheetId="9">#REF!</definedName>
    <definedName name="jjjjjjjj">#REF!</definedName>
    <definedName name="jjjjjjjjjjd" localSheetId="10">#REF!</definedName>
    <definedName name="jjjjjjjjjjd" localSheetId="2">#REF!</definedName>
    <definedName name="jjjjjjjjjjd" localSheetId="3">#REF!</definedName>
    <definedName name="jjjjjjjjjjd" localSheetId="4">#REF!</definedName>
    <definedName name="jjjjjjjjjjd" localSheetId="5">#REF!</definedName>
    <definedName name="jjjjjjjjjjd" localSheetId="9">#REF!</definedName>
    <definedName name="jjjjjjjjjjd">#REF!</definedName>
    <definedName name="joiejoigjreg" localSheetId="10">#REF!</definedName>
    <definedName name="joiejoigjreg" localSheetId="2">#REF!</definedName>
    <definedName name="joiejoigjreg" localSheetId="3">#REF!</definedName>
    <definedName name="joiejoigjreg" localSheetId="4">#REF!</definedName>
    <definedName name="joiejoigjreg" localSheetId="5">#REF!</definedName>
    <definedName name="joiejoigjreg" localSheetId="9">#REF!</definedName>
    <definedName name="joiejoigjreg">#REF!</definedName>
    <definedName name="k" localSheetId="10">#REF!</definedName>
    <definedName name="k" localSheetId="2">#REF!</definedName>
    <definedName name="k" localSheetId="3">#REF!</definedName>
    <definedName name="k" localSheetId="4">#REF!</definedName>
    <definedName name="k" localSheetId="5">#REF!</definedName>
    <definedName name="k" localSheetId="9">#REF!</definedName>
    <definedName name="k">#REF!</definedName>
    <definedName name="Key_3_Schule" localSheetId="0">#REF!</definedName>
    <definedName name="Key_3_Schule" localSheetId="10">#REF!</definedName>
    <definedName name="Key_3_Schule" localSheetId="12">#REF!</definedName>
    <definedName name="Key_3_Schule" localSheetId="2">#REF!</definedName>
    <definedName name="Key_3_Schule" localSheetId="3">#REF!</definedName>
    <definedName name="Key_3_Schule" localSheetId="4">#REF!</definedName>
    <definedName name="Key_3_Schule" localSheetId="5">#REF!</definedName>
    <definedName name="Key_3_Schule" localSheetId="6">#REF!</definedName>
    <definedName name="Key_3_Schule" localSheetId="7">#REF!</definedName>
    <definedName name="Key_3_Schule" localSheetId="8">#REF!</definedName>
    <definedName name="Key_3_Schule" localSheetId="9">#REF!</definedName>
    <definedName name="Key_3_Schule">#REF!</definedName>
    <definedName name="Key_4_Schule" localSheetId="0">#REF!</definedName>
    <definedName name="Key_4_Schule" localSheetId="10">#REF!</definedName>
    <definedName name="Key_4_Schule" localSheetId="12">#REF!</definedName>
    <definedName name="Key_4_Schule" localSheetId="2">#REF!</definedName>
    <definedName name="Key_4_Schule" localSheetId="3">#REF!</definedName>
    <definedName name="Key_4_Schule" localSheetId="4">#REF!</definedName>
    <definedName name="Key_4_Schule" localSheetId="5">#REF!</definedName>
    <definedName name="Key_4_Schule" localSheetId="6">#REF!</definedName>
    <definedName name="Key_4_Schule" localSheetId="7">#REF!</definedName>
    <definedName name="Key_4_Schule" localSheetId="8">#REF!</definedName>
    <definedName name="Key_4_Schule" localSheetId="9">#REF!</definedName>
    <definedName name="Key_4_Schule">#REF!</definedName>
    <definedName name="Key_5_Schule" localSheetId="0">#REF!</definedName>
    <definedName name="Key_5_Schule" localSheetId="10">#REF!</definedName>
    <definedName name="Key_5_Schule" localSheetId="12">#REF!</definedName>
    <definedName name="Key_5_Schule" localSheetId="2">#REF!</definedName>
    <definedName name="Key_5_Schule" localSheetId="3">#REF!</definedName>
    <definedName name="Key_5_Schule" localSheetId="4">#REF!</definedName>
    <definedName name="Key_5_Schule" localSheetId="5">#REF!</definedName>
    <definedName name="Key_5_Schule" localSheetId="6">#REF!</definedName>
    <definedName name="Key_5_Schule" localSheetId="7">#REF!</definedName>
    <definedName name="Key_5_Schule" localSheetId="8">#REF!</definedName>
    <definedName name="Key_5_Schule" localSheetId="9">#REF!</definedName>
    <definedName name="Key_5_Schule">#REF!</definedName>
    <definedName name="Key_5er" localSheetId="0">[3]MZ_Daten!$AM$1:$AM$65536</definedName>
    <definedName name="Key_5er">[4]MZ_Daten!$AM$1:$AM$65536</definedName>
    <definedName name="Key_6_Schule" localSheetId="0">#REF!</definedName>
    <definedName name="Key_6_Schule" localSheetId="10">#REF!</definedName>
    <definedName name="Key_6_Schule" localSheetId="12">#REF!</definedName>
    <definedName name="Key_6_Schule" localSheetId="2">#REF!</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 localSheetId="8">#REF!</definedName>
    <definedName name="Key_6_Schule" localSheetId="9">#REF!</definedName>
    <definedName name="Key_6_Schule">#REF!</definedName>
    <definedName name="key_fach_ges">[6]Liste!$B$1664:$I$2010</definedName>
    <definedName name="Key_Privat" localSheetId="0">#REF!</definedName>
    <definedName name="Key_Privat" localSheetId="10">#REF!</definedName>
    <definedName name="Key_Privat" localSheetId="2">#REF!</definedName>
    <definedName name="Key_Privat" localSheetId="3">#REF!</definedName>
    <definedName name="Key_Privat" localSheetId="4">#REF!</definedName>
    <definedName name="Key_Privat" localSheetId="5">#REF!</definedName>
    <definedName name="Key_Privat" localSheetId="9">#REF!</definedName>
    <definedName name="Key_Privat">#REF!</definedName>
    <definedName name="kkk" localSheetId="10">#REF!</definedName>
    <definedName name="kkk" localSheetId="2">#REF!</definedName>
    <definedName name="kkk" localSheetId="3">#REF!</definedName>
    <definedName name="kkk" localSheetId="4">#REF!</definedName>
    <definedName name="kkk" localSheetId="5">#REF!</definedName>
    <definedName name="kkk" localSheetId="9">#REF!</definedName>
    <definedName name="kkk">#REF!</definedName>
    <definedName name="kkkk" localSheetId="10">#REF!</definedName>
    <definedName name="kkkk" localSheetId="2">#REF!</definedName>
    <definedName name="kkkk" localSheetId="3">#REF!</definedName>
    <definedName name="kkkk" localSheetId="4">#REF!</definedName>
    <definedName name="kkkk" localSheetId="5">#REF!</definedName>
    <definedName name="kkkk" localSheetId="9">#REF!</definedName>
    <definedName name="kkkk">#REF!</definedName>
    <definedName name="kkkkkkke" localSheetId="10">#REF!</definedName>
    <definedName name="kkkkkkke" localSheetId="2">#REF!</definedName>
    <definedName name="kkkkkkke" localSheetId="3">#REF!</definedName>
    <definedName name="kkkkkkke" localSheetId="4">#REF!</definedName>
    <definedName name="kkkkkkke" localSheetId="5">#REF!</definedName>
    <definedName name="kkkkkkke" localSheetId="9">#REF!</definedName>
    <definedName name="kkkkkkke">#REF!</definedName>
    <definedName name="kkkkkkkkkkkk" localSheetId="10">#REF!</definedName>
    <definedName name="kkkkkkkkkkkk" localSheetId="2">#REF!</definedName>
    <definedName name="kkkkkkkkkkkk" localSheetId="3">#REF!</definedName>
    <definedName name="kkkkkkkkkkkk" localSheetId="4">#REF!</definedName>
    <definedName name="kkkkkkkkkkkk" localSheetId="5">#REF!</definedName>
    <definedName name="kkkkkkkkkkkk" localSheetId="9">#REF!</definedName>
    <definedName name="kkkkkkkkkkkk">#REF!</definedName>
    <definedName name="kkkkkkkkkkkkko" localSheetId="10">#REF!</definedName>
    <definedName name="kkkkkkkkkkkkko" localSheetId="2">#REF!</definedName>
    <definedName name="kkkkkkkkkkkkko" localSheetId="3">#REF!</definedName>
    <definedName name="kkkkkkkkkkkkko" localSheetId="4">#REF!</definedName>
    <definedName name="kkkkkkkkkkkkko" localSheetId="5">#REF!</definedName>
    <definedName name="kkkkkkkkkkkkko" localSheetId="9">#REF!</definedName>
    <definedName name="kkkkkkkkkkkkko">#REF!</definedName>
    <definedName name="kkkr" localSheetId="10">#REF!</definedName>
    <definedName name="kkkr" localSheetId="2">#REF!</definedName>
    <definedName name="kkkr" localSheetId="3">#REF!</definedName>
    <definedName name="kkkr" localSheetId="4">#REF!</definedName>
    <definedName name="kkkr" localSheetId="5">#REF!</definedName>
    <definedName name="kkkr" localSheetId="9">#REF!</definedName>
    <definedName name="kkkr">#REF!</definedName>
    <definedName name="Laender" localSheetId="10">#REF!</definedName>
    <definedName name="Laender" localSheetId="2">#REF!</definedName>
    <definedName name="Laender" localSheetId="3">#REF!</definedName>
    <definedName name="Laender" localSheetId="4">#REF!</definedName>
    <definedName name="Laender" localSheetId="5">#REF!</definedName>
    <definedName name="Laender" localSheetId="9">#REF!</definedName>
    <definedName name="Laender">#REF!</definedName>
    <definedName name="LEERE" localSheetId="0">[3]MZ_Daten!$S$1:$S$65536</definedName>
    <definedName name="LEERE">[4]MZ_Daten!$S$1:$S$65536</definedName>
    <definedName name="Liste" localSheetId="0">#REF!</definedName>
    <definedName name="Liste" localSheetId="10">#REF!</definedName>
    <definedName name="Liste" localSheetId="2">#REF!</definedName>
    <definedName name="Liste" localSheetId="3">#REF!</definedName>
    <definedName name="Liste" localSheetId="4">#REF!</definedName>
    <definedName name="Liste" localSheetId="5">#REF!</definedName>
    <definedName name="Liste" localSheetId="9">#REF!</definedName>
    <definedName name="Liste">#REF!</definedName>
    <definedName name="Liste_Schulen" localSheetId="10">#REF!</definedName>
    <definedName name="Liste_Schulen" localSheetId="2">#REF!</definedName>
    <definedName name="Liste_Schulen" localSheetId="3">#REF!</definedName>
    <definedName name="Liste_Schulen" localSheetId="4">#REF!</definedName>
    <definedName name="Liste_Schulen" localSheetId="5">#REF!</definedName>
    <definedName name="Liste_Schulen" localSheetId="9">#REF!</definedName>
    <definedName name="Liste_Schulen">#REF!</definedName>
    <definedName name="llllöll" localSheetId="10">#REF!</definedName>
    <definedName name="llllöll" localSheetId="2">#REF!</definedName>
    <definedName name="llllöll" localSheetId="3">#REF!</definedName>
    <definedName name="llllöll" localSheetId="4">#REF!</definedName>
    <definedName name="llllöll" localSheetId="5">#REF!</definedName>
    <definedName name="llllöll" localSheetId="9">#REF!</definedName>
    <definedName name="llllöll">#REF!</definedName>
    <definedName name="MAKROER1" localSheetId="0">#REF!</definedName>
    <definedName name="MAKROER1" localSheetId="10">#REF!</definedName>
    <definedName name="MAKROER1" localSheetId="12">#REF!</definedName>
    <definedName name="MAKROER1" localSheetId="2">#REF!</definedName>
    <definedName name="MAKROER1" localSheetId="3">#REF!</definedName>
    <definedName name="MAKROER1" localSheetId="4">#REF!</definedName>
    <definedName name="MAKROER1" localSheetId="5">#REF!</definedName>
    <definedName name="MAKROER1" localSheetId="6">#REF!</definedName>
    <definedName name="MAKROER1" localSheetId="7">#REF!</definedName>
    <definedName name="MAKROER1" localSheetId="8">#REF!</definedName>
    <definedName name="MAKROER1" localSheetId="9">#REF!</definedName>
    <definedName name="MAKROER1">#REF!</definedName>
    <definedName name="MAKROER2" localSheetId="0">#REF!</definedName>
    <definedName name="MAKROER2" localSheetId="10">#REF!</definedName>
    <definedName name="MAKROER2" localSheetId="12">#REF!</definedName>
    <definedName name="MAKROER2" localSheetId="2">#REF!</definedName>
    <definedName name="MAKROER2" localSheetId="3">#REF!</definedName>
    <definedName name="MAKROER2" localSheetId="4">#REF!</definedName>
    <definedName name="MAKROER2" localSheetId="5">#REF!</definedName>
    <definedName name="MAKROER2" localSheetId="6">#REF!</definedName>
    <definedName name="MAKROER2" localSheetId="7">#REF!</definedName>
    <definedName name="MAKROER2" localSheetId="8">#REF!</definedName>
    <definedName name="MAKROER2" localSheetId="9">#REF!</definedName>
    <definedName name="MAKROER2">#REF!</definedName>
    <definedName name="MD_Insg" localSheetId="10">#REF!</definedName>
    <definedName name="MD_Insg" localSheetId="2">#REF!</definedName>
    <definedName name="MD_Insg" localSheetId="3">#REF!</definedName>
    <definedName name="MD_Insg" localSheetId="4">#REF!</definedName>
    <definedName name="MD_Insg" localSheetId="5">#REF!</definedName>
    <definedName name="MD_Insg" localSheetId="9">#REF!</definedName>
    <definedName name="MD_Insg">#REF!</definedName>
    <definedName name="MD_Key" localSheetId="10">#REF!</definedName>
    <definedName name="MD_Key" localSheetId="2">#REF!</definedName>
    <definedName name="MD_Key" localSheetId="3">#REF!</definedName>
    <definedName name="MD_Key" localSheetId="4">#REF!</definedName>
    <definedName name="MD_Key" localSheetId="5">#REF!</definedName>
    <definedName name="MD_Key" localSheetId="9">#REF!</definedName>
    <definedName name="MD_Key">#REF!</definedName>
    <definedName name="MD_Weibl" localSheetId="10">#REF!</definedName>
    <definedName name="MD_Weibl" localSheetId="2">#REF!</definedName>
    <definedName name="MD_Weibl" localSheetId="3">#REF!</definedName>
    <definedName name="MD_Weibl" localSheetId="4">#REF!</definedName>
    <definedName name="MD_Weibl" localSheetId="5">#REF!</definedName>
    <definedName name="MD_Weibl" localSheetId="9">#REF!</definedName>
    <definedName name="MD_Weibl">#REF!</definedName>
    <definedName name="mgjrzjrtj" localSheetId="10">#REF!</definedName>
    <definedName name="mgjrzjrtj" localSheetId="2">#REF!</definedName>
    <definedName name="mgjrzjrtj" localSheetId="3">#REF!</definedName>
    <definedName name="mgjrzjrtj" localSheetId="4">#REF!</definedName>
    <definedName name="mgjrzjrtj" localSheetId="5">#REF!</definedName>
    <definedName name="mgjrzjrtj" localSheetId="9">#REF!</definedName>
    <definedName name="mgjrzjrtj">#REF!</definedName>
    <definedName name="mmmh" localSheetId="10">#REF!</definedName>
    <definedName name="mmmh" localSheetId="2">#REF!</definedName>
    <definedName name="mmmh" localSheetId="3">#REF!</definedName>
    <definedName name="mmmh" localSheetId="4">#REF!</definedName>
    <definedName name="mmmh" localSheetId="5">#REF!</definedName>
    <definedName name="mmmh" localSheetId="9">#REF!</definedName>
    <definedName name="mmmh">#REF!</definedName>
    <definedName name="NochInSchule" localSheetId="0">[3]MZ_Daten!$G$1:$G$65536</definedName>
    <definedName name="NochInSchule">[4]MZ_Daten!$G$1:$G$65536</definedName>
    <definedName name="NW" localSheetId="0">[7]schulform!$C$20</definedName>
    <definedName name="NW" localSheetId="5">[8]schulform!$C$20</definedName>
    <definedName name="NW">[8]schulform!$C$20</definedName>
    <definedName name="öioöioö" localSheetId="0">#REF!</definedName>
    <definedName name="öioöioö" localSheetId="10">#REF!</definedName>
    <definedName name="öioöioö" localSheetId="2">#REF!</definedName>
    <definedName name="öioöioö" localSheetId="3">#REF!</definedName>
    <definedName name="öioöioö" localSheetId="4">#REF!</definedName>
    <definedName name="öioöioö" localSheetId="5">#REF!</definedName>
    <definedName name="öioöioö" localSheetId="9">#REF!</definedName>
    <definedName name="öioöioö">#REF!</definedName>
    <definedName name="öoiöioöoi" localSheetId="10">#REF!</definedName>
    <definedName name="öoiöioöoi" localSheetId="2">#REF!</definedName>
    <definedName name="öoiöioöoi" localSheetId="3">#REF!</definedName>
    <definedName name="öoiöioöoi" localSheetId="4">#REF!</definedName>
    <definedName name="öoiöioöoi" localSheetId="5">#REF!</definedName>
    <definedName name="öoiöioöoi" localSheetId="9">#REF!</definedName>
    <definedName name="öoiöioöoi">#REF!</definedName>
    <definedName name="ooooo" localSheetId="10">#REF!</definedName>
    <definedName name="ooooo" localSheetId="2">#REF!</definedName>
    <definedName name="ooooo" localSheetId="3">#REF!</definedName>
    <definedName name="ooooo" localSheetId="4">#REF!</definedName>
    <definedName name="ooooo" localSheetId="5">#REF!</definedName>
    <definedName name="ooooo" localSheetId="9">#REF!</definedName>
    <definedName name="ooooo">#REF!</definedName>
    <definedName name="POS" localSheetId="0">[3]MZ_Daten!$I$1:$I$65536</definedName>
    <definedName name="POS">[4]MZ_Daten!$I$1:$I$65536</definedName>
    <definedName name="PROMOTION" localSheetId="0">[3]MZ_Daten!$Z$1:$Z$65536</definedName>
    <definedName name="PROMOTION">[4]MZ_Daten!$Z$1:$Z$65536</definedName>
    <definedName name="PROT01VK" localSheetId="0">#REF!</definedName>
    <definedName name="PROT01VK" localSheetId="10">#REF!</definedName>
    <definedName name="PROT01VK" localSheetId="12">#REF!</definedName>
    <definedName name="PROT01VK" localSheetId="2">#REF!</definedName>
    <definedName name="PROT01VK" localSheetId="3">#REF!</definedName>
    <definedName name="PROT01VK" localSheetId="4">#REF!</definedName>
    <definedName name="PROT01VK" localSheetId="5">#REF!</definedName>
    <definedName name="PROT01VK" localSheetId="6">#REF!</definedName>
    <definedName name="PROT01VK" localSheetId="7">#REF!</definedName>
    <definedName name="PROT01VK" localSheetId="8">#REF!</definedName>
    <definedName name="PROT01VK" localSheetId="9">#REF!</definedName>
    <definedName name="PROT01VK">#REF!</definedName>
    <definedName name="qqq" localSheetId="10">#REF!</definedName>
    <definedName name="qqq" localSheetId="2">#REF!</definedName>
    <definedName name="qqq" localSheetId="3">#REF!</definedName>
    <definedName name="qqq" localSheetId="4">#REF!</definedName>
    <definedName name="qqq" localSheetId="5">#REF!</definedName>
    <definedName name="qqq" localSheetId="9">#REF!</definedName>
    <definedName name="qqq">#REF!</definedName>
    <definedName name="qqqq" localSheetId="10">#REF!</definedName>
    <definedName name="qqqq" localSheetId="2">#REF!</definedName>
    <definedName name="qqqq" localSheetId="3">#REF!</definedName>
    <definedName name="qqqq" localSheetId="4">#REF!</definedName>
    <definedName name="qqqq" localSheetId="5">#REF!</definedName>
    <definedName name="qqqq" localSheetId="9">#REF!</definedName>
    <definedName name="qqqq">#REF!</definedName>
    <definedName name="qqqqq" localSheetId="10">#REF!</definedName>
    <definedName name="qqqqq" localSheetId="2">#REF!</definedName>
    <definedName name="qqqqq" localSheetId="3">#REF!</definedName>
    <definedName name="qqqqq" localSheetId="4">#REF!</definedName>
    <definedName name="qqqqq" localSheetId="5">#REF!</definedName>
    <definedName name="qqqqq" localSheetId="9">#REF!</definedName>
    <definedName name="qqqqq">#REF!</definedName>
    <definedName name="qqqqqq" localSheetId="10">#REF!</definedName>
    <definedName name="qqqqqq" localSheetId="2">#REF!</definedName>
    <definedName name="qqqqqq" localSheetId="3">#REF!</definedName>
    <definedName name="qqqqqq" localSheetId="4">#REF!</definedName>
    <definedName name="qqqqqq" localSheetId="5">#REF!</definedName>
    <definedName name="qqqqqq" localSheetId="9">#REF!</definedName>
    <definedName name="qqqqqq">#REF!</definedName>
    <definedName name="qqqqqqqqqqq" localSheetId="10">#REF!</definedName>
    <definedName name="qqqqqqqqqqq" localSheetId="2">#REF!</definedName>
    <definedName name="qqqqqqqqqqq" localSheetId="3">#REF!</definedName>
    <definedName name="qqqqqqqqqqq" localSheetId="4">#REF!</definedName>
    <definedName name="qqqqqqqqqqq" localSheetId="5">#REF!</definedName>
    <definedName name="qqqqqqqqqqq" localSheetId="9">#REF!</definedName>
    <definedName name="qqqqqqqqqqq">#REF!</definedName>
    <definedName name="qqqqqqqqqqqq" localSheetId="10">#REF!</definedName>
    <definedName name="qqqqqqqqqqqq" localSheetId="2">#REF!</definedName>
    <definedName name="qqqqqqqqqqqq" localSheetId="3">#REF!</definedName>
    <definedName name="qqqqqqqqqqqq" localSheetId="4">#REF!</definedName>
    <definedName name="qqqqqqqqqqqq" localSheetId="5">#REF!</definedName>
    <definedName name="qqqqqqqqqqqq" localSheetId="9">#REF!</definedName>
    <definedName name="qqqqqqqqqqqq">#REF!</definedName>
    <definedName name="qqqqqqqqqqqqqqqq" localSheetId="10">#REF!</definedName>
    <definedName name="qqqqqqqqqqqqqqqq" localSheetId="2">#REF!</definedName>
    <definedName name="qqqqqqqqqqqqqqqq" localSheetId="3">#REF!</definedName>
    <definedName name="qqqqqqqqqqqqqqqq" localSheetId="4">#REF!</definedName>
    <definedName name="qqqqqqqqqqqqqqqq" localSheetId="5">#REF!</definedName>
    <definedName name="qqqqqqqqqqqqqqqq" localSheetId="9">#REF!</definedName>
    <definedName name="qqqqqqqqqqqqqqqq">#REF!</definedName>
    <definedName name="qwdqdwqd" localSheetId="10">#REF!</definedName>
    <definedName name="qwdqdwqd" localSheetId="2">#REF!</definedName>
    <definedName name="qwdqdwqd" localSheetId="3">#REF!</definedName>
    <definedName name="qwdqdwqd" localSheetId="4">#REF!</definedName>
    <definedName name="qwdqdwqd" localSheetId="5">#REF!</definedName>
    <definedName name="qwdqdwqd" localSheetId="9">#REF!</definedName>
    <definedName name="qwdqdwqd">#REF!</definedName>
    <definedName name="qwfef" localSheetId="10">#REF!</definedName>
    <definedName name="qwfef" localSheetId="2">#REF!</definedName>
    <definedName name="qwfef" localSheetId="3">#REF!</definedName>
    <definedName name="qwfef" localSheetId="4">#REF!</definedName>
    <definedName name="qwfef" localSheetId="5">#REF!</definedName>
    <definedName name="qwfef" localSheetId="9">#REF!</definedName>
    <definedName name="qwfef">#REF!</definedName>
    <definedName name="qwfeqfe" localSheetId="10">#REF!</definedName>
    <definedName name="qwfeqfe" localSheetId="2">#REF!</definedName>
    <definedName name="qwfeqfe" localSheetId="3">#REF!</definedName>
    <definedName name="qwfeqfe" localSheetId="4">#REF!</definedName>
    <definedName name="qwfeqfe" localSheetId="5">#REF!</definedName>
    <definedName name="qwfeqfe" localSheetId="9">#REF!</definedName>
    <definedName name="qwfeqfe">#REF!</definedName>
    <definedName name="Realschule" localSheetId="0">[3]MZ_Daten!$J$1:$J$65536</definedName>
    <definedName name="Realschule">[4]MZ_Daten!$J$1:$J$65536</definedName>
    <definedName name="revbsrgv" localSheetId="0">#REF!</definedName>
    <definedName name="revbsrgv" localSheetId="10">#REF!</definedName>
    <definedName name="revbsrgv" localSheetId="2">#REF!</definedName>
    <definedName name="revbsrgv" localSheetId="3">#REF!</definedName>
    <definedName name="revbsrgv" localSheetId="4">#REF!</definedName>
    <definedName name="revbsrgv" localSheetId="5">#REF!</definedName>
    <definedName name="revbsrgv" localSheetId="9">#REF!</definedName>
    <definedName name="revbsrgv">#REF!</definedName>
    <definedName name="rrrrrrrr" localSheetId="10">#REF!</definedName>
    <definedName name="rrrrrrrr" localSheetId="2">#REF!</definedName>
    <definedName name="rrrrrrrr" localSheetId="3">#REF!</definedName>
    <definedName name="rrrrrrrr" localSheetId="4">#REF!</definedName>
    <definedName name="rrrrrrrr" localSheetId="5">#REF!</definedName>
    <definedName name="rrrrrrrr" localSheetId="9">#REF!</definedName>
    <definedName name="rrrrrrrr">#REF!</definedName>
    <definedName name="Schulart" localSheetId="10">#REF!</definedName>
    <definedName name="Schulart" localSheetId="2">#REF!</definedName>
    <definedName name="Schulart" localSheetId="3">#REF!</definedName>
    <definedName name="Schulart" localSheetId="4">#REF!</definedName>
    <definedName name="Schulart" localSheetId="5">#REF!</definedName>
    <definedName name="Schulart" localSheetId="9">#REF!</definedName>
    <definedName name="Schulart">#REF!</definedName>
    <definedName name="Schulen" localSheetId="10">#REF!</definedName>
    <definedName name="Schulen" localSheetId="2">#REF!</definedName>
    <definedName name="Schulen" localSheetId="3">#REF!</definedName>
    <definedName name="Schulen" localSheetId="4">#REF!</definedName>
    <definedName name="Schulen" localSheetId="5">#REF!</definedName>
    <definedName name="Schulen" localSheetId="9">#REF!</definedName>
    <definedName name="Schulen">#REF!</definedName>
    <definedName name="Schulen_Insg" localSheetId="10">#REF!</definedName>
    <definedName name="Schulen_Insg" localSheetId="2">#REF!</definedName>
    <definedName name="Schulen_Insg" localSheetId="3">#REF!</definedName>
    <definedName name="Schulen_Insg" localSheetId="4">#REF!</definedName>
    <definedName name="Schulen_Insg" localSheetId="5">#REF!</definedName>
    <definedName name="Schulen_Insg" localSheetId="9">#REF!</definedName>
    <definedName name="Schulen_Insg">#REF!</definedName>
    <definedName name="Schulen_Männl" localSheetId="10">#REF!</definedName>
    <definedName name="Schulen_Männl" localSheetId="2">#REF!</definedName>
    <definedName name="Schulen_Männl" localSheetId="3">#REF!</definedName>
    <definedName name="Schulen_Männl" localSheetId="4">#REF!</definedName>
    <definedName name="Schulen_Männl" localSheetId="5">#REF!</definedName>
    <definedName name="Schulen_Männl" localSheetId="9">#REF!</definedName>
    <definedName name="Schulen_Männl">#REF!</definedName>
    <definedName name="Schulen_Weibl" localSheetId="10">#REF!</definedName>
    <definedName name="Schulen_Weibl" localSheetId="2">#REF!</definedName>
    <definedName name="Schulen_Weibl" localSheetId="3">#REF!</definedName>
    <definedName name="Schulen_Weibl" localSheetId="4">#REF!</definedName>
    <definedName name="Schulen_Weibl" localSheetId="5">#REF!</definedName>
    <definedName name="Schulen_Weibl" localSheetId="9">#REF!</definedName>
    <definedName name="Schulen_Weibl">#REF!</definedName>
    <definedName name="sddk" localSheetId="10">#REF!</definedName>
    <definedName name="sddk" localSheetId="2">#REF!</definedName>
    <definedName name="sddk" localSheetId="3">#REF!</definedName>
    <definedName name="sddk" localSheetId="4">#REF!</definedName>
    <definedName name="sddk" localSheetId="5">#REF!</definedName>
    <definedName name="sddk" localSheetId="9">#REF!</definedName>
    <definedName name="sddk">#REF!</definedName>
    <definedName name="SdG_Daten_Insg" localSheetId="10">#REF!</definedName>
    <definedName name="SdG_Daten_Insg" localSheetId="2">#REF!</definedName>
    <definedName name="SdG_Daten_Insg" localSheetId="3">#REF!</definedName>
    <definedName name="SdG_Daten_Insg" localSheetId="4">#REF!</definedName>
    <definedName name="SdG_Daten_Insg" localSheetId="5">#REF!</definedName>
    <definedName name="SdG_Daten_Insg" localSheetId="9">#REF!</definedName>
    <definedName name="SdG_Daten_Insg">#REF!</definedName>
    <definedName name="SdG_Daten_Priv_Insg" localSheetId="10">#REF!</definedName>
    <definedName name="SdG_Daten_Priv_Insg" localSheetId="2">#REF!</definedName>
    <definedName name="SdG_Daten_Priv_Insg" localSheetId="3">#REF!</definedName>
    <definedName name="SdG_Daten_Priv_Insg" localSheetId="4">#REF!</definedName>
    <definedName name="SdG_Daten_Priv_Insg" localSheetId="5">#REF!</definedName>
    <definedName name="SdG_Daten_Priv_Insg" localSheetId="9">#REF!</definedName>
    <definedName name="SdG_Daten_Priv_Insg">#REF!</definedName>
    <definedName name="SdG_Daten_Priv_Weibl" localSheetId="10">#REF!</definedName>
    <definedName name="SdG_Daten_Priv_Weibl" localSheetId="2">#REF!</definedName>
    <definedName name="SdG_Daten_Priv_Weibl" localSheetId="3">#REF!</definedName>
    <definedName name="SdG_Daten_Priv_Weibl" localSheetId="4">#REF!</definedName>
    <definedName name="SdG_Daten_Priv_Weibl" localSheetId="5">#REF!</definedName>
    <definedName name="SdG_Daten_Priv_Weibl" localSheetId="9">#REF!</definedName>
    <definedName name="SdG_Daten_Priv_Weibl">#REF!</definedName>
    <definedName name="SdG_Daten_Weibl" localSheetId="10">#REF!</definedName>
    <definedName name="SdG_Daten_Weibl" localSheetId="2">#REF!</definedName>
    <definedName name="SdG_Daten_Weibl" localSheetId="3">#REF!</definedName>
    <definedName name="SdG_Daten_Weibl" localSheetId="4">#REF!</definedName>
    <definedName name="SdG_Daten_Weibl" localSheetId="5">#REF!</definedName>
    <definedName name="SdG_Daten_Weibl" localSheetId="9">#REF!</definedName>
    <definedName name="SdG_Daten_Weibl">#REF!</definedName>
    <definedName name="SdG_Key_Dauer" localSheetId="10">#REF!</definedName>
    <definedName name="SdG_Key_Dauer" localSheetId="2">#REF!</definedName>
    <definedName name="SdG_Key_Dauer" localSheetId="3">#REF!</definedName>
    <definedName name="SdG_Key_Dauer" localSheetId="4">#REF!</definedName>
    <definedName name="SdG_Key_Dauer" localSheetId="5">#REF!</definedName>
    <definedName name="SdG_Key_Dauer" localSheetId="9">#REF!</definedName>
    <definedName name="SdG_Key_Dauer">#REF!</definedName>
    <definedName name="SdG_Key_Field" localSheetId="10">#REF!</definedName>
    <definedName name="SdG_Key_Field" localSheetId="2">#REF!</definedName>
    <definedName name="SdG_Key_Field" localSheetId="3">#REF!</definedName>
    <definedName name="SdG_Key_Field" localSheetId="4">#REF!</definedName>
    <definedName name="SdG_Key_Field" localSheetId="5">#REF!</definedName>
    <definedName name="SdG_Key_Field" localSheetId="9">#REF!</definedName>
    <definedName name="SdG_Key_Field">#REF!</definedName>
    <definedName name="ss" localSheetId="10">#REF!</definedName>
    <definedName name="ss" localSheetId="2">#REF!</definedName>
    <definedName name="ss" localSheetId="3">#REF!</definedName>
    <definedName name="ss" localSheetId="4">#REF!</definedName>
    <definedName name="ss" localSheetId="5">#REF!</definedName>
    <definedName name="ss" localSheetId="9">#REF!</definedName>
    <definedName name="ss">#REF!</definedName>
    <definedName name="ssss" localSheetId="10">#REF!</definedName>
    <definedName name="ssss" localSheetId="2">#REF!</definedName>
    <definedName name="ssss" localSheetId="3">#REF!</definedName>
    <definedName name="ssss" localSheetId="4">#REF!</definedName>
    <definedName name="ssss" localSheetId="5">#REF!</definedName>
    <definedName name="ssss" localSheetId="9">#REF!</definedName>
    <definedName name="ssss">#REF!</definedName>
    <definedName name="sssss" localSheetId="10">#REF!</definedName>
    <definedName name="sssss" localSheetId="2">#REF!</definedName>
    <definedName name="sssss" localSheetId="3">#REF!</definedName>
    <definedName name="sssss" localSheetId="4">#REF!</definedName>
    <definedName name="sssss" localSheetId="5">#REF!</definedName>
    <definedName name="sssss" localSheetId="9">#REF!</definedName>
    <definedName name="sssss">#REF!</definedName>
    <definedName name="ssssss" localSheetId="10">#REF!</definedName>
    <definedName name="ssssss" localSheetId="2">#REF!</definedName>
    <definedName name="ssssss" localSheetId="3">#REF!</definedName>
    <definedName name="ssssss" localSheetId="4">#REF!</definedName>
    <definedName name="ssssss" localSheetId="5">#REF!</definedName>
    <definedName name="ssssss" localSheetId="9">#REF!</definedName>
    <definedName name="ssssss">#REF!</definedName>
    <definedName name="test" localSheetId="10" hidden="1">[5]Daten!#REF!</definedName>
    <definedName name="test" localSheetId="2" hidden="1">[5]Daten!#REF!</definedName>
    <definedName name="test" localSheetId="3" hidden="1">[5]Daten!#REF!</definedName>
    <definedName name="test" localSheetId="4" hidden="1">[5]Daten!#REF!</definedName>
    <definedName name="test" localSheetId="5" hidden="1">[5]Daten!#REF!</definedName>
    <definedName name="test" localSheetId="9" hidden="1">[5]Daten!#REF!</definedName>
    <definedName name="test" hidden="1">[5]Daten!#REF!</definedName>
    <definedName name="test2" localSheetId="0">#REF!</definedName>
    <definedName name="test2" localSheetId="10">#REF!</definedName>
    <definedName name="test2" localSheetId="2">#REF!</definedName>
    <definedName name="test2" localSheetId="3">#REF!</definedName>
    <definedName name="test2" localSheetId="4">#REF!</definedName>
    <definedName name="test2" localSheetId="5">#REF!</definedName>
    <definedName name="test2" localSheetId="9">#REF!</definedName>
    <definedName name="test2">#REF!</definedName>
    <definedName name="thhteghzetht" localSheetId="10">#REF!</definedName>
    <definedName name="thhteghzetht" localSheetId="2">#REF!</definedName>
    <definedName name="thhteghzetht" localSheetId="3">#REF!</definedName>
    <definedName name="thhteghzetht" localSheetId="4">#REF!</definedName>
    <definedName name="thhteghzetht" localSheetId="5">#REF!</definedName>
    <definedName name="thhteghzetht" localSheetId="9">#REF!</definedName>
    <definedName name="thhteghzetht">#REF!</definedName>
    <definedName name="trezez" localSheetId="10">#REF!</definedName>
    <definedName name="trezez" localSheetId="2">#REF!</definedName>
    <definedName name="trezez" localSheetId="3">#REF!</definedName>
    <definedName name="trezez" localSheetId="4">#REF!</definedName>
    <definedName name="trezez" localSheetId="5">#REF!</definedName>
    <definedName name="trezez" localSheetId="9">#REF!</definedName>
    <definedName name="trezez">#REF!</definedName>
    <definedName name="trjr" localSheetId="10">#REF!</definedName>
    <definedName name="trjr" localSheetId="2">#REF!</definedName>
    <definedName name="trjr" localSheetId="3">#REF!</definedName>
    <definedName name="trjr" localSheetId="4">#REF!</definedName>
    <definedName name="trjr" localSheetId="5">#REF!</definedName>
    <definedName name="trjr" localSheetId="9">#REF!</definedName>
    <definedName name="trjr">#REF!</definedName>
    <definedName name="tt" localSheetId="10">#REF!</definedName>
    <definedName name="tt" localSheetId="2">#REF!</definedName>
    <definedName name="tt" localSheetId="3">#REF!</definedName>
    <definedName name="tt" localSheetId="4">#REF!</definedName>
    <definedName name="tt" localSheetId="5">#REF!</definedName>
    <definedName name="tt" localSheetId="9">#REF!</definedName>
    <definedName name="tt">#REF!</definedName>
    <definedName name="ttttttttttt" localSheetId="10">#REF!</definedName>
    <definedName name="ttttttttttt" localSheetId="2">#REF!</definedName>
    <definedName name="ttttttttttt" localSheetId="3">#REF!</definedName>
    <definedName name="ttttttttttt" localSheetId="4">#REF!</definedName>
    <definedName name="ttttttttttt" localSheetId="5">#REF!</definedName>
    <definedName name="ttttttttttt" localSheetId="9">#REF!</definedName>
    <definedName name="ttttttttttt">#REF!</definedName>
    <definedName name="tztz" localSheetId="10">#REF!</definedName>
    <definedName name="tztz" localSheetId="2">#REF!</definedName>
    <definedName name="tztz" localSheetId="3">#REF!</definedName>
    <definedName name="tztz" localSheetId="4">#REF!</definedName>
    <definedName name="tztz" localSheetId="5">#REF!</definedName>
    <definedName name="tztz" localSheetId="9">#REF!</definedName>
    <definedName name="tztz">#REF!</definedName>
    <definedName name="uiuzi" localSheetId="10">#REF!</definedName>
    <definedName name="uiuzi" localSheetId="2">#REF!</definedName>
    <definedName name="uiuzi" localSheetId="3">#REF!</definedName>
    <definedName name="uiuzi" localSheetId="4">#REF!</definedName>
    <definedName name="uiuzi" localSheetId="5">#REF!</definedName>
    <definedName name="uiuzi" localSheetId="9">#REF!</definedName>
    <definedName name="uiuzi">#REF!</definedName>
    <definedName name="ukukuk" localSheetId="10">#REF!</definedName>
    <definedName name="ukukuk" localSheetId="2">#REF!</definedName>
    <definedName name="ukukuk" localSheetId="3">#REF!</definedName>
    <definedName name="ukukuk" localSheetId="4">#REF!</definedName>
    <definedName name="ukukuk" localSheetId="5">#REF!</definedName>
    <definedName name="ukukuk" localSheetId="9">#REF!</definedName>
    <definedName name="ukukuk">#REF!</definedName>
    <definedName name="UNI" localSheetId="0">[3]MZ_Daten!$Y$1:$Y$65536</definedName>
    <definedName name="UNI">[4]MZ_Daten!$Y$1:$Y$65536</definedName>
    <definedName name="uuuuuuuuuuuuuuuuuu" localSheetId="0">#REF!</definedName>
    <definedName name="uuuuuuuuuuuuuuuuuu" localSheetId="10">#REF!</definedName>
    <definedName name="uuuuuuuuuuuuuuuuuu" localSheetId="2">#REF!</definedName>
    <definedName name="uuuuuuuuuuuuuuuuuu" localSheetId="3">#REF!</definedName>
    <definedName name="uuuuuuuuuuuuuuuuuu" localSheetId="4">#REF!</definedName>
    <definedName name="uuuuuuuuuuuuuuuuuu" localSheetId="5">#REF!</definedName>
    <definedName name="uuuuuuuuuuuuuuuuuu" localSheetId="9">#REF!</definedName>
    <definedName name="uuuuuuuuuuuuuuuuuu">#REF!</definedName>
    <definedName name="uzkzuk" localSheetId="10">#REF!</definedName>
    <definedName name="uzkzuk" localSheetId="2">#REF!</definedName>
    <definedName name="uzkzuk" localSheetId="3">#REF!</definedName>
    <definedName name="uzkzuk" localSheetId="4">#REF!</definedName>
    <definedName name="uzkzuk" localSheetId="5">#REF!</definedName>
    <definedName name="uzkzuk" localSheetId="9">#REF!</definedName>
    <definedName name="uzkzuk">#REF!</definedName>
    <definedName name="vbbbbbbbbb" localSheetId="10">#REF!</definedName>
    <definedName name="vbbbbbbbbb" localSheetId="2">#REF!</definedName>
    <definedName name="vbbbbbbbbb" localSheetId="3">#REF!</definedName>
    <definedName name="vbbbbbbbbb" localSheetId="4">#REF!</definedName>
    <definedName name="vbbbbbbbbb" localSheetId="5">#REF!</definedName>
    <definedName name="vbbbbbbbbb" localSheetId="9">#REF!</definedName>
    <definedName name="vbbbbbbbbb">#REF!</definedName>
    <definedName name="VerwFH" localSheetId="0">[3]MZ_Daten!$W$1:$W$65536</definedName>
    <definedName name="VerwFH">[4]MZ_Daten!$W$1:$W$65536</definedName>
    <definedName name="VolksHauptschule" localSheetId="0">[3]MZ_Daten!$H$1:$H$65536</definedName>
    <definedName name="VolksHauptschule">[4]MZ_Daten!$H$1:$H$65536</definedName>
    <definedName name="vsdgsgs" localSheetId="0">#REF!</definedName>
    <definedName name="vsdgsgs" localSheetId="10">#REF!</definedName>
    <definedName name="vsdgsgs" localSheetId="2">#REF!</definedName>
    <definedName name="vsdgsgs" localSheetId="3">#REF!</definedName>
    <definedName name="vsdgsgs" localSheetId="4">#REF!</definedName>
    <definedName name="vsdgsgs" localSheetId="5">#REF!</definedName>
    <definedName name="vsdgsgs" localSheetId="9">#REF!</definedName>
    <definedName name="vsdgsgs">#REF!</definedName>
    <definedName name="vvvvvvvvvv" localSheetId="10">#REF!</definedName>
    <definedName name="vvvvvvvvvv" localSheetId="2">#REF!</definedName>
    <definedName name="vvvvvvvvvv" localSheetId="3">#REF!</definedName>
    <definedName name="vvvvvvvvvv" localSheetId="4">#REF!</definedName>
    <definedName name="vvvvvvvvvv" localSheetId="5">#REF!</definedName>
    <definedName name="vvvvvvvvvv" localSheetId="9">#REF!</definedName>
    <definedName name="vvvvvvvvvv">#REF!</definedName>
    <definedName name="we" localSheetId="10">#REF!</definedName>
    <definedName name="we" localSheetId="2">#REF!</definedName>
    <definedName name="we" localSheetId="3">#REF!</definedName>
    <definedName name="we" localSheetId="4">#REF!</definedName>
    <definedName name="we" localSheetId="5">#REF!</definedName>
    <definedName name="we" localSheetId="9">#REF!</definedName>
    <definedName name="we">#REF!</definedName>
    <definedName name="wegwgw" localSheetId="10">#REF!</definedName>
    <definedName name="wegwgw" localSheetId="2">#REF!</definedName>
    <definedName name="wegwgw" localSheetId="3">#REF!</definedName>
    <definedName name="wegwgw" localSheetId="4">#REF!</definedName>
    <definedName name="wegwgw" localSheetId="5">#REF!</definedName>
    <definedName name="wegwgw" localSheetId="9">#REF!</definedName>
    <definedName name="wegwgw">#REF!</definedName>
    <definedName name="werwerwr" localSheetId="10">#REF!</definedName>
    <definedName name="werwerwr" localSheetId="2">#REF!</definedName>
    <definedName name="werwerwr" localSheetId="3">#REF!</definedName>
    <definedName name="werwerwr" localSheetId="4">#REF!</definedName>
    <definedName name="werwerwr" localSheetId="5">#REF!</definedName>
    <definedName name="werwerwr" localSheetId="9">#REF!</definedName>
    <definedName name="werwerwr">#REF!</definedName>
    <definedName name="wgwrgrw" localSheetId="10">#REF!</definedName>
    <definedName name="wgwrgrw" localSheetId="2">#REF!</definedName>
    <definedName name="wgwrgrw" localSheetId="3">#REF!</definedName>
    <definedName name="wgwrgrw" localSheetId="4">#REF!</definedName>
    <definedName name="wgwrgrw" localSheetId="5">#REF!</definedName>
    <definedName name="wgwrgrw" localSheetId="9">#REF!</definedName>
    <definedName name="wgwrgrw">#REF!</definedName>
    <definedName name="wqwqw" localSheetId="10">#REF!</definedName>
    <definedName name="wqwqw" localSheetId="2">#REF!</definedName>
    <definedName name="wqwqw" localSheetId="3">#REF!</definedName>
    <definedName name="wqwqw" localSheetId="4">#REF!</definedName>
    <definedName name="wqwqw" localSheetId="5">#REF!</definedName>
    <definedName name="wqwqw" localSheetId="9">#REF!</definedName>
    <definedName name="wqwqw">#REF!</definedName>
    <definedName name="wrqrq" localSheetId="10">#REF!</definedName>
    <definedName name="wrqrq" localSheetId="2">#REF!</definedName>
    <definedName name="wrqrq" localSheetId="3">#REF!</definedName>
    <definedName name="wrqrq" localSheetId="4">#REF!</definedName>
    <definedName name="wrqrq" localSheetId="5">#REF!</definedName>
    <definedName name="wrqrq" localSheetId="9">#REF!</definedName>
    <definedName name="wrqrq">#REF!</definedName>
    <definedName name="ww" localSheetId="10">#REF!</definedName>
    <definedName name="ww" localSheetId="2">#REF!</definedName>
    <definedName name="ww" localSheetId="3">#REF!</definedName>
    <definedName name="ww" localSheetId="4">#REF!</definedName>
    <definedName name="ww" localSheetId="5">#REF!</definedName>
    <definedName name="ww" localSheetId="9">#REF!</definedName>
    <definedName name="ww">#REF!</definedName>
    <definedName name="www" localSheetId="10">#REF!</definedName>
    <definedName name="www" localSheetId="2">#REF!</definedName>
    <definedName name="www" localSheetId="3">#REF!</definedName>
    <definedName name="www" localSheetId="4">#REF!</definedName>
    <definedName name="www" localSheetId="5">#REF!</definedName>
    <definedName name="www" localSheetId="9">#REF!</definedName>
    <definedName name="www">#REF!</definedName>
    <definedName name="wwwwwwwwww" localSheetId="10">#REF!</definedName>
    <definedName name="wwwwwwwwww" localSheetId="2">#REF!</definedName>
    <definedName name="wwwwwwwwww" localSheetId="3">#REF!</definedName>
    <definedName name="wwwwwwwwww" localSheetId="4">#REF!</definedName>
    <definedName name="wwwwwwwwww" localSheetId="5">#REF!</definedName>
    <definedName name="wwwwwwwwww" localSheetId="9">#REF!</definedName>
    <definedName name="wwwwwwwwww">#REF!</definedName>
    <definedName name="wwwwwwwwwww" localSheetId="10">#REF!</definedName>
    <definedName name="wwwwwwwwwww" localSheetId="2">#REF!</definedName>
    <definedName name="wwwwwwwwwww" localSheetId="3">#REF!</definedName>
    <definedName name="wwwwwwwwwww" localSheetId="4">#REF!</definedName>
    <definedName name="wwwwwwwwwww" localSheetId="5">#REF!</definedName>
    <definedName name="wwwwwwwwwww" localSheetId="9">#REF!</definedName>
    <definedName name="wwwwwwwwwww">#REF!</definedName>
    <definedName name="wwwwwwwwwwww" localSheetId="10">#REF!</definedName>
    <definedName name="wwwwwwwwwwww" localSheetId="2">#REF!</definedName>
    <definedName name="wwwwwwwwwwww" localSheetId="3">#REF!</definedName>
    <definedName name="wwwwwwwwwwww" localSheetId="4">#REF!</definedName>
    <definedName name="wwwwwwwwwwww" localSheetId="5">#REF!</definedName>
    <definedName name="wwwwwwwwwwww" localSheetId="9">#REF!</definedName>
    <definedName name="wwwwwwwwwwww">#REF!</definedName>
    <definedName name="wwwwwwwwwwwwww" localSheetId="10">#REF!</definedName>
    <definedName name="wwwwwwwwwwwwww" localSheetId="2">#REF!</definedName>
    <definedName name="wwwwwwwwwwwwww" localSheetId="3">#REF!</definedName>
    <definedName name="wwwwwwwwwwwwww" localSheetId="4">#REF!</definedName>
    <definedName name="wwwwwwwwwwwwww" localSheetId="5">#REF!</definedName>
    <definedName name="wwwwwwwwwwwwww" localSheetId="9">#REF!</definedName>
    <definedName name="wwwwwwwwwwwwww">#REF!</definedName>
    <definedName name="ycyc" localSheetId="10">#REF!</definedName>
    <definedName name="ycyc" localSheetId="2">#REF!</definedName>
    <definedName name="ycyc" localSheetId="3">#REF!</definedName>
    <definedName name="ycyc" localSheetId="4">#REF!</definedName>
    <definedName name="ycyc" localSheetId="5">#REF!</definedName>
    <definedName name="ycyc" localSheetId="9">#REF!</definedName>
    <definedName name="ycyc">#REF!</definedName>
    <definedName name="ydsadsa" localSheetId="10">#REF!</definedName>
    <definedName name="ydsadsa" localSheetId="2">#REF!</definedName>
    <definedName name="ydsadsa" localSheetId="3">#REF!</definedName>
    <definedName name="ydsadsa" localSheetId="4">#REF!</definedName>
    <definedName name="ydsadsa" localSheetId="5">#REF!</definedName>
    <definedName name="ydsadsa" localSheetId="9">#REF!</definedName>
    <definedName name="ydsadsa">#REF!</definedName>
    <definedName name="zjztj" localSheetId="10">#REF!</definedName>
    <definedName name="zjztj" localSheetId="2">#REF!</definedName>
    <definedName name="zjztj" localSheetId="3">#REF!</definedName>
    <definedName name="zjztj" localSheetId="4">#REF!</definedName>
    <definedName name="zjztj" localSheetId="5">#REF!</definedName>
    <definedName name="zjztj" localSheetId="9">#REF!</definedName>
    <definedName name="zjztj">#REF!</definedName>
    <definedName name="zutzut" localSheetId="10">#REF!</definedName>
    <definedName name="zutzut" localSheetId="2">#REF!</definedName>
    <definedName name="zutzut" localSheetId="3">#REF!</definedName>
    <definedName name="zutzut" localSheetId="4">#REF!</definedName>
    <definedName name="zutzut" localSheetId="5">#REF!</definedName>
    <definedName name="zutzut" localSheetId="9">#REF!</definedName>
    <definedName name="zutzut">#REF!</definedName>
    <definedName name="zzz" localSheetId="10">#REF!</definedName>
    <definedName name="zzz" localSheetId="2">#REF!</definedName>
    <definedName name="zzz" localSheetId="3">#REF!</definedName>
    <definedName name="zzz" localSheetId="4">#REF!</definedName>
    <definedName name="zzz" localSheetId="5">#REF!</definedName>
    <definedName name="zzz" localSheetId="9">#REF!</definedName>
    <definedName name="zzz">#REF!</definedName>
    <definedName name="zzzz" localSheetId="10">#REF!</definedName>
    <definedName name="zzzz" localSheetId="2">#REF!</definedName>
    <definedName name="zzzz" localSheetId="3">#REF!</definedName>
    <definedName name="zzzz" localSheetId="4">#REF!</definedName>
    <definedName name="zzzz" localSheetId="5">#REF!</definedName>
    <definedName name="zzzz" localSheetId="9">#REF!</definedName>
    <definedName name="zzzz">#REF!</definedName>
    <definedName name="zzzzzzzzzzzzzz" localSheetId="10">#REF!</definedName>
    <definedName name="zzzzzzzzzzzzzz" localSheetId="2">#REF!</definedName>
    <definedName name="zzzzzzzzzzzzzz" localSheetId="3">#REF!</definedName>
    <definedName name="zzzzzzzzzzzzzz" localSheetId="4">#REF!</definedName>
    <definedName name="zzzzzzzzzzzzzz" localSheetId="5">#REF!</definedName>
    <definedName name="zzzzzzzzzzzzzz" localSheetId="9">#REF!</definedName>
    <definedName name="zzzzzzzzzzzzzz">#REF!</definedName>
  </definedNames>
  <calcPr calcId="145621" fullCalcOnLoad="1"/>
</workbook>
</file>

<file path=xl/calcChain.xml><?xml version="1.0" encoding="utf-8"?>
<calcChain xmlns="http://schemas.openxmlformats.org/spreadsheetml/2006/main">
  <c r="S19" i="46" l="1"/>
  <c r="Q19" i="46"/>
  <c r="S18" i="46"/>
  <c r="Q18" i="46"/>
  <c r="S17" i="46"/>
  <c r="Q17" i="46"/>
  <c r="S15" i="46"/>
  <c r="Q15" i="46"/>
  <c r="R14" i="46"/>
  <c r="S14" i="46"/>
  <c r="P14" i="46"/>
  <c r="Q14" i="46"/>
  <c r="R12" i="46"/>
  <c r="S12" i="46"/>
  <c r="P12" i="46"/>
  <c r="Q12" i="46"/>
  <c r="S11" i="46"/>
  <c r="Q11" i="46"/>
  <c r="R9" i="46"/>
  <c r="S9" i="46"/>
  <c r="P9" i="46"/>
  <c r="Q9" i="46"/>
  <c r="S8" i="46"/>
  <c r="Q8" i="46"/>
  <c r="B12" i="72"/>
  <c r="B4" i="72"/>
  <c r="K34" i="67"/>
  <c r="I34" i="67"/>
  <c r="K33" i="67"/>
  <c r="I33" i="67"/>
  <c r="K32" i="67"/>
  <c r="I32" i="67"/>
  <c r="K31" i="67"/>
  <c r="I31" i="67"/>
  <c r="K30" i="67"/>
  <c r="I30" i="67"/>
  <c r="K29" i="67"/>
  <c r="I29" i="67"/>
  <c r="K28" i="67"/>
  <c r="I28" i="67"/>
  <c r="K27" i="67"/>
  <c r="I27" i="67"/>
  <c r="K26" i="67"/>
  <c r="I26" i="67"/>
  <c r="K25" i="67"/>
  <c r="I25" i="67"/>
  <c r="K24" i="67"/>
  <c r="I24" i="67"/>
  <c r="K23" i="67"/>
  <c r="I23" i="67"/>
  <c r="K22" i="67"/>
  <c r="I22" i="67"/>
  <c r="K21" i="67"/>
  <c r="I21" i="67"/>
  <c r="K20" i="67"/>
  <c r="I20" i="67"/>
  <c r="K19" i="67"/>
  <c r="I19" i="67"/>
  <c r="K18" i="67"/>
  <c r="I18" i="67"/>
  <c r="K17" i="67"/>
  <c r="I17" i="67"/>
  <c r="K14" i="67"/>
  <c r="I14" i="67"/>
  <c r="K13" i="67"/>
  <c r="I13" i="67"/>
  <c r="K11" i="67"/>
  <c r="I11" i="67"/>
  <c r="K10" i="67"/>
  <c r="I10" i="67"/>
  <c r="K9" i="67"/>
  <c r="I9" i="67"/>
  <c r="K8" i="67"/>
  <c r="I8" i="67"/>
  <c r="C5" i="81"/>
</calcChain>
</file>

<file path=xl/sharedStrings.xml><?xml version="1.0" encoding="utf-8"?>
<sst xmlns="http://schemas.openxmlformats.org/spreadsheetml/2006/main" count="431" uniqueCount="273">
  <si>
    <t>Anzahl</t>
  </si>
  <si>
    <t>in %</t>
  </si>
  <si>
    <t>Insgesamt</t>
  </si>
  <si>
    <t>Geschlecht</t>
  </si>
  <si>
    <t>Männlich</t>
  </si>
  <si>
    <t>Weiblich</t>
  </si>
  <si>
    <t>Migrationshintergrund</t>
  </si>
  <si>
    <t>2008/09</t>
  </si>
  <si>
    <t>Teilnehmer am Freiwilligendienst "weltwärts"</t>
  </si>
  <si>
    <t>2009/10</t>
  </si>
  <si>
    <t>Lateinamerika</t>
  </si>
  <si>
    <t>Afrika</t>
  </si>
  <si>
    <t>Asien</t>
  </si>
  <si>
    <t>Europa</t>
  </si>
  <si>
    <t>Jugendarbeit</t>
  </si>
  <si>
    <t>Bildung</t>
  </si>
  <si>
    <t>Arbeit mit Menschen mit Behinderungen</t>
  </si>
  <si>
    <t>Umwelt- und Ressourcenschutz</t>
  </si>
  <si>
    <t>Gesundheit</t>
  </si>
  <si>
    <t>Landwirtschaft</t>
  </si>
  <si>
    <t>Kultur/Sport</t>
  </si>
  <si>
    <t>Menschenrechte/Demokratie</t>
  </si>
  <si>
    <t>Arbeit mit Frauen</t>
  </si>
  <si>
    <t>Öffentliche Verwaltung</t>
  </si>
  <si>
    <t>Privatunternehmen/Technik/Handwerk</t>
  </si>
  <si>
    <t>Not- und Übergangshilfe</t>
  </si>
  <si>
    <t>Arbeit mit Senioren</t>
  </si>
  <si>
    <t>Sonstiges im sozialen Bereich</t>
  </si>
  <si>
    <t xml:space="preserve">Quelle: Bundesministerium für wirtschaftliche Zusammenarbeit und Entwicklung </t>
  </si>
  <si>
    <t>Unter 18 Jahre</t>
  </si>
  <si>
    <t>Schulabschluss</t>
  </si>
  <si>
    <t>Quelle: Bundesarbeitskreis Freiwilliges Soziales Jahr</t>
  </si>
  <si>
    <t>Zurück zum Inhalt</t>
  </si>
  <si>
    <t>2010/11</t>
  </si>
  <si>
    <t>2011/12</t>
  </si>
  <si>
    <t>Hochschulreife</t>
  </si>
  <si>
    <t>Ohne Migrationshintergrund</t>
  </si>
  <si>
    <t>51 bis unter 66 Jahre</t>
  </si>
  <si>
    <t>27 bis unter 51 Jahre</t>
  </si>
  <si>
    <t>Deutschland</t>
  </si>
  <si>
    <t>Westdeutschland</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</si>
  <si>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</si>
  <si>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</si>
  <si>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</si>
  <si>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</si>
  <si>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</si>
  <si>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</si>
  <si>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</si>
  <si>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</si>
  <si>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</si>
  <si>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</si>
  <si>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</si>
  <si>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</si>
  <si>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</si>
  <si>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</si>
  <si>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</si>
  <si>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</si>
  <si>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</si>
  <si>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Personengruppe</t>
  </si>
  <si>
    <t>66 Jahre und älter</t>
  </si>
  <si>
    <t>18 bis unter 28 Jahre</t>
  </si>
  <si>
    <t xml:space="preserve">18 bis unter 24 Jahre </t>
  </si>
  <si>
    <t>24 bis unter 39 Jahre</t>
  </si>
  <si>
    <t>2012/13</t>
  </si>
  <si>
    <t>2013/14</t>
  </si>
  <si>
    <t>33.7</t>
  </si>
  <si>
    <t>66.3</t>
  </si>
  <si>
    <t>Altersgruppe</t>
  </si>
  <si>
    <t>Einsatzregion</t>
  </si>
  <si>
    <t>Arbeitsbereich</t>
  </si>
  <si>
    <t>Quelle: Bundesministerium für Familie, Senioren, Frauen und Jugend; Bundesamt für Familie und zivilgesellschaftliche Aufgaben</t>
  </si>
  <si>
    <t>Teilnehmer am
Bundesfreiwilligendienst (BFD)</t>
  </si>
  <si>
    <t>Davon unter 27-Jährige nach Geschlecht</t>
  </si>
  <si>
    <t>Davon unter 27-Jährige nach Ländern</t>
  </si>
  <si>
    <r>
      <t>2011</t>
    </r>
    <r>
      <rPr>
        <vertAlign val="superscript"/>
        <sz val="10"/>
        <rFont val="Arial"/>
        <family val="2"/>
      </rPr>
      <t>1)</t>
    </r>
  </si>
  <si>
    <r>
      <t>2012</t>
    </r>
    <r>
      <rPr>
        <vertAlign val="superscript"/>
        <sz val="10"/>
        <rFont val="Arial"/>
        <family val="2"/>
      </rPr>
      <t>1)</t>
    </r>
  </si>
  <si>
    <r>
      <t>2013</t>
    </r>
    <r>
      <rPr>
        <vertAlign val="superscript"/>
        <sz val="10"/>
        <rFont val="Arial"/>
        <family val="2"/>
      </rPr>
      <t>1)</t>
    </r>
  </si>
  <si>
    <r>
      <t>Insgesamt</t>
    </r>
    <r>
      <rPr>
        <vertAlign val="superscript"/>
        <sz val="9"/>
        <rFont val="Arial"/>
        <family val="2"/>
      </rPr>
      <t>1)</t>
    </r>
  </si>
  <si>
    <t>2014/15</t>
  </si>
  <si>
    <t>2015/16</t>
  </si>
  <si>
    <t>68.2</t>
  </si>
  <si>
    <t>1) In der Spalte "Insgesamt" sind die Zugänge zum FSJ ohne Verlängerungen angegeben. Im Jahr 2012 gab es eine Änderung in der Erfassung der Freiwilligen im FSJ. Die Anzahl und der Anteil der Freiwilligen nach Geschlecht, Alter, Migrationshintergrund und Schulabschluss bezieht sich im Jahr 2012 auf die 48.424 Zugänge an Freiwilligen und die 10.186 Verlängerungen des Freiwilligendienstes, d.h. auf die insgesamt 58.610 Freiwilligen. Damit sind die Ergebnisse nicht mehr direkt mit den Ergebnissen der Vorjahre zu vergleichen. Diese beziehen sich jeweils nur auf die Neuzugänge. Im Jahr 2013 beziehen sich die Differenzierungen nach soziodemografischen Merkmalen auf 50.624 Zugänge und 13.945 Verlängerungen, also auf insgesamt 64.569 Freiwillige.</t>
  </si>
  <si>
    <r>
      <t>2014</t>
    </r>
    <r>
      <rPr>
        <vertAlign val="superscript"/>
        <sz val="10"/>
        <rFont val="Arial"/>
        <family val="2"/>
      </rPr>
      <t>1)</t>
    </r>
  </si>
  <si>
    <r>
      <t>2015</t>
    </r>
    <r>
      <rPr>
        <vertAlign val="superscript"/>
        <sz val="10"/>
        <rFont val="Arial"/>
        <family val="2"/>
      </rPr>
      <t>1)</t>
    </r>
  </si>
  <si>
    <t>1)  Für die Jahre 2012 bis 2015 sind die Jahresdurchschnittswerte der Freiwilligen angegeben; für das Jahr 2011 sind die Durchschnittswerte der Freiwilligen im Zeitraum Juli bis Dezember angegeben.</t>
  </si>
  <si>
    <t>Unter 27Jahre</t>
  </si>
  <si>
    <t>Aktivitäten</t>
  </si>
  <si>
    <t>Alle Schülerinnen und Schüler</t>
  </si>
  <si>
    <t>Davon ausübende Schülerinnen und Schüler</t>
  </si>
  <si>
    <t>Unterricht</t>
  </si>
  <si>
    <t>23:17</t>
  </si>
  <si>
    <t>Sonstige Angebote innerhalb und außerhalb der Schule</t>
  </si>
  <si>
    <r>
      <t>Davon außerunterrichtliche Aktivitäten nach Arten</t>
    </r>
    <r>
      <rPr>
        <vertAlign val="superscript"/>
        <sz val="9"/>
        <color indexed="8"/>
        <rFont val="Arial"/>
        <family val="2"/>
      </rPr>
      <t>1)</t>
    </r>
  </si>
  <si>
    <t>Arbeitsgemeinschaften der Schule</t>
  </si>
  <si>
    <t>Sport</t>
  </si>
  <si>
    <t>Sprachförderung in Deutsch oder einer anderen Sprache, Nachhilfe/Förderkurse (ohne Sprachförderung)</t>
  </si>
  <si>
    <t>Singen, Musikinstrument spielen</t>
  </si>
  <si>
    <t>Tanzen, Theater spielen</t>
  </si>
  <si>
    <t>Schreiben/Dichten, Filmen/Fotografieren, Literaturkreis u.ä.</t>
  </si>
  <si>
    <t>1) Mehrfachnennungen möglich.</t>
  </si>
  <si>
    <t>Quelle: Statistische Ämter des Bundes und der Länder, Zeitverwendungserhebung 2012/13</t>
  </si>
  <si>
    <t>Mit Migrationshintegrund</t>
  </si>
  <si>
    <t>Anzahl (ungewichtet)</t>
  </si>
  <si>
    <t>14 bis 15 Jahre</t>
  </si>
  <si>
    <t>16 bis 17 Jahre</t>
  </si>
  <si>
    <t>18 bis 19 Jahre</t>
  </si>
  <si>
    <t>Ländergruppe</t>
  </si>
  <si>
    <t>Engagementquote</t>
  </si>
  <si>
    <t>Schularten insgesamt</t>
  </si>
  <si>
    <t>Davon</t>
  </si>
  <si>
    <t xml:space="preserve">  Hauptschule</t>
  </si>
  <si>
    <t xml:space="preserve">  Realschule</t>
  </si>
  <si>
    <r>
      <t xml:space="preserve">  Gymnasium</t>
    </r>
    <r>
      <rPr>
        <vertAlign val="superscript"/>
        <sz val="9"/>
        <rFont val="Arial"/>
        <family val="2"/>
      </rPr>
      <t>1)</t>
    </r>
  </si>
  <si>
    <r>
      <t xml:space="preserve">  Integrierte Gesamtschule</t>
    </r>
    <r>
      <rPr>
        <vertAlign val="superscript"/>
        <sz val="9"/>
        <rFont val="Arial"/>
        <family val="2"/>
      </rPr>
      <t>1)</t>
    </r>
  </si>
  <si>
    <r>
      <t>Abitur nach der 13. Klasse</t>
    </r>
    <r>
      <rPr>
        <vertAlign val="superscript"/>
        <sz val="9"/>
        <rFont val="Arial"/>
        <family val="2"/>
      </rPr>
      <t>1)</t>
    </r>
  </si>
  <si>
    <r>
      <t>Abitur nach der 12. Klasse</t>
    </r>
    <r>
      <rPr>
        <vertAlign val="superscript"/>
        <sz val="9"/>
        <rFont val="Arial"/>
        <family val="2"/>
      </rPr>
      <t>1)</t>
    </r>
  </si>
  <si>
    <t xml:space="preserve">  Sekundarschule / Mittelschule</t>
  </si>
  <si>
    <t xml:space="preserve">  Förderschule</t>
  </si>
  <si>
    <t xml:space="preserve">  Sonstige Schularten</t>
  </si>
  <si>
    <r>
      <t>Engagementbereich</t>
    </r>
    <r>
      <rPr>
        <vertAlign val="superscript"/>
        <sz val="9"/>
        <rFont val="Arial"/>
        <family val="2"/>
      </rPr>
      <t>1)</t>
    </r>
  </si>
  <si>
    <t>Sport/Bewegung</t>
  </si>
  <si>
    <t>Schule/Kindergarten</t>
  </si>
  <si>
    <r>
      <t>Kirche/Religion</t>
    </r>
    <r>
      <rPr>
        <vertAlign val="superscript"/>
        <sz val="9"/>
        <rFont val="Arial"/>
        <family val="2"/>
      </rPr>
      <t>2)</t>
    </r>
  </si>
  <si>
    <t>Kultur/Musik</t>
  </si>
  <si>
    <t>Unfall/Rettungsdienst/Feuerwehr</t>
  </si>
  <si>
    <t>Freizeit/Geselligkeit</t>
  </si>
  <si>
    <t>Jugendarbeit/Erwachsenenbildung</t>
  </si>
  <si>
    <t>Sozialer Bereich</t>
  </si>
  <si>
    <t>Umwelt/Natur- und Tierschutz</t>
  </si>
  <si>
    <t>Politik</t>
  </si>
  <si>
    <t>Gesundheitsbereich</t>
  </si>
  <si>
    <t>Sonstige bürgerschaftliche Aktivität</t>
  </si>
  <si>
    <t>Justiz/Kriminalität</t>
  </si>
  <si>
    <t>Berufliche Interessenvertretung</t>
  </si>
  <si>
    <t>1) Die Engagementbereiche entsprechen den Kategorien des Freiwilligensurveys.</t>
  </si>
  <si>
    <t>Organisationsform</t>
  </si>
  <si>
    <t>Organisationen und Einrichtungen</t>
  </si>
  <si>
    <t xml:space="preserve">  Verein</t>
  </si>
  <si>
    <t xml:space="preserve">  Kirche/religiöse Vereinigung</t>
  </si>
  <si>
    <t xml:space="preserve">  Staatliche/kommunale Einrichtung</t>
  </si>
  <si>
    <t xml:space="preserve">  Verband</t>
  </si>
  <si>
    <r>
      <t xml:space="preserve">  Private Einrichtung/Stiftung</t>
    </r>
    <r>
      <rPr>
        <vertAlign val="superscript"/>
        <sz val="9"/>
        <rFont val="Arial"/>
        <family val="2"/>
      </rPr>
      <t>1)</t>
    </r>
  </si>
  <si>
    <t xml:space="preserve">  Partei</t>
  </si>
  <si>
    <t>Informelle Organisationsformen</t>
  </si>
  <si>
    <t xml:space="preserve">  Initiative/Projekt</t>
  </si>
  <si>
    <t xml:space="preserve">  Selbstorganisierte Gruppe</t>
  </si>
  <si>
    <r>
      <t xml:space="preserve">  Sonstiges</t>
    </r>
    <r>
      <rPr>
        <vertAlign val="superscript"/>
        <sz val="9"/>
        <rFont val="Arial"/>
        <family val="2"/>
      </rPr>
      <t>2)</t>
    </r>
  </si>
  <si>
    <t>Organisationsform des Engagements</t>
  </si>
  <si>
    <t>Tätigkeitsbereich</t>
  </si>
  <si>
    <t>Schule/
Kindergarten</t>
  </si>
  <si>
    <t>Kirche/ Religion</t>
  </si>
  <si>
    <t>Unfall-/ Rettungs-dienst/ Feuerwehr</t>
  </si>
  <si>
    <t>Sport/ Bewegung</t>
  </si>
  <si>
    <t>Kultur/ Musik</t>
  </si>
  <si>
    <t>Freizeit/ Geselligkeit</t>
  </si>
  <si>
    <t>Partei</t>
  </si>
  <si>
    <t>0</t>
  </si>
  <si>
    <t>Stiftung</t>
  </si>
  <si>
    <t xml:space="preserve">  Private Einrichtung</t>
  </si>
  <si>
    <t xml:space="preserve">  Initiative oder Projekt</t>
  </si>
  <si>
    <r>
      <t>Sonstiges</t>
    </r>
    <r>
      <rPr>
        <vertAlign val="superscript"/>
        <sz val="9"/>
        <rFont val="Arial"/>
        <family val="2"/>
      </rPr>
      <t>1)</t>
    </r>
  </si>
  <si>
    <t>Zeitaufwand für freiwilliges Engagement</t>
  </si>
  <si>
    <t xml:space="preserve">in % </t>
  </si>
  <si>
    <t>Bis zu 2 Std. pro Woche</t>
  </si>
  <si>
    <t>3 bis 5 Std. pro Woche</t>
  </si>
  <si>
    <t>6 bis 10 Std. pro Woche</t>
  </si>
  <si>
    <t>Über 11 Std. pro Woche</t>
  </si>
  <si>
    <t>Unregelmäßig</t>
  </si>
  <si>
    <r>
      <rPr>
        <sz val="9"/>
        <rFont val="Calibri"/>
        <family val="2"/>
      </rPr>
      <t>–</t>
    </r>
    <r>
      <rPr>
        <vertAlign val="superscript"/>
        <sz val="9"/>
        <rFont val="Arial"/>
        <family val="2"/>
      </rPr>
      <t>1)</t>
    </r>
  </si>
  <si>
    <t>Bis zu 5 Std. pro Woche/ unregelmäßig</t>
  </si>
  <si>
    <t>Mehr als 5 Std. pro Woche</t>
  </si>
  <si>
    <t>·</t>
  </si>
  <si>
    <t>Häufigkeit der Teilnahme</t>
  </si>
  <si>
    <t>Teilnahme an Weiterbildungen im Rahmen des ehrenamtlichen Engagements</t>
  </si>
  <si>
    <t xml:space="preserve">Einmalige Teilnahme </t>
  </si>
  <si>
    <t>Mehrmalige Teilnahme</t>
  </si>
  <si>
    <t>Keine Teilnahme</t>
  </si>
  <si>
    <t>Vorhandensein von Ansprechpartnern im freiwilligen Engagement</t>
  </si>
  <si>
    <t>Vorhanden</t>
  </si>
  <si>
    <t>Nicht vorhanden</t>
  </si>
  <si>
    <t>Nicht bekannt</t>
  </si>
  <si>
    <t>Spezieller Ansprechpartner für Freiwillige</t>
  </si>
  <si>
    <t>Schule</t>
  </si>
  <si>
    <t>Kirche/Religion</t>
  </si>
  <si>
    <t>Kinder und Jugendliche</t>
  </si>
  <si>
    <t>Familien</t>
  </si>
  <si>
    <t>Ältere Menschen</t>
  </si>
  <si>
    <t>Menschen mit Behinderung</t>
  </si>
  <si>
    <t>Menschen mit Migrationshintergrund</t>
  </si>
  <si>
    <t>Frauen</t>
  </si>
  <si>
    <t xml:space="preserve">Männer </t>
  </si>
  <si>
    <t>Finanziell oder sozial schlechter gestellte Menschen</t>
  </si>
  <si>
    <t>Hilfe- oder Pflegebedürftige</t>
  </si>
  <si>
    <t>Andere Zielgruppe</t>
  </si>
  <si>
    <t>Persönliche Hilfeleistungen</t>
  </si>
  <si>
    <t>Organisation/Durchführung von Hilfeprojekten</t>
  </si>
  <si>
    <t>Organisation/Durchführung von Treffen oder Veranstaltungen</t>
  </si>
  <si>
    <t>Beratung</t>
  </si>
  <si>
    <t xml:space="preserve">Pädagogische Betreuung oder die Anleitung einer Gruppe </t>
  </si>
  <si>
    <t xml:space="preserve">Interessenvertretung  und  Mitsprache </t>
  </si>
  <si>
    <t>Informations- und Öffentlichkeitsarbeit</t>
  </si>
  <si>
    <t>Verwaltungstaetigkeiten</t>
  </si>
  <si>
    <t xml:space="preserve">Praktische Arbeiten, die geleistet werden müssen </t>
  </si>
  <si>
    <t>Vernetzungsarbeit</t>
  </si>
  <si>
    <t>Mittelbeschaffung, Fundraising</t>
  </si>
  <si>
    <t xml:space="preserve">Etwas anderes </t>
  </si>
  <si>
    <t>Stimme eher zu</t>
  </si>
  <si>
    <t>Durch mein Engagement die Gesellschaft mitgestalten</t>
  </si>
  <si>
    <t>Durch mein Engagement mit anderen Menschen zusammenkommen</t>
  </si>
  <si>
    <t>Durch mein Engagement Ansehen und Einfluss gewinnen</t>
  </si>
  <si>
    <t>Durch mein Engagement beruflich vorankommen</t>
  </si>
  <si>
    <t xml:space="preserve">Durch mein Engagement Qualifikationen erwerben </t>
  </si>
  <si>
    <t>Durch mein Engagement etwas dazuverdienen</t>
  </si>
  <si>
    <t>Mein Engagement macht mir Spaß</t>
  </si>
  <si>
    <t>Durch mein Engagement mit Menschen anderer Generationen zusammenkommen</t>
  </si>
  <si>
    <t>Engagement-quote</t>
  </si>
  <si>
    <t>Festangestellte Hauptamtliche</t>
  </si>
  <si>
    <t>Mittelwert 
(in Stunden und Minuten)</t>
  </si>
  <si>
    <t>Quelle: DZA, Freiwilligensurvey 2014, Sonderauswertungen durch das DZA</t>
  </si>
  <si>
    <t xml:space="preserve">1)  Alle Schülerinnen und Schüler, die angegeben haben, ein Gymnasium oder eine integrierte Gesamtschule zu besuchen, wurden gefragt, ob sie das Abitur nach 13 oder 12 Schuljahren anstreben. </t>
  </si>
  <si>
    <t>2. Generation mit einseitigem Migrationshintergrund</t>
  </si>
  <si>
    <t>Schulart</t>
  </si>
  <si>
    <t>Tab. D5-2A: Engagementquote der 14- bis unter 20-Jährigen 2014 nach Geschlecht, Migrationshintergrund, Alters- und Ländergruppen (in %)</t>
  </si>
  <si>
    <t>Tab. D5-4A: Freiwilliges Engagement der 14- bis unter 20-Jährigen 1999, 2004, 2009 und 2014 nach ausgewählten Tätigkeitsbereichen (in %)</t>
  </si>
  <si>
    <t>2) 1999-2009: Der Anstieg im Bereich Kirche/religiöse Vereinigung ist auf Umkodierung einiger unplausibler Angaben zurückzuführen</t>
  </si>
  <si>
    <t>Tab. D5-6web: Organisatorischer Rahmen der zeitaufwändigsten Tätigkeit im freiwilligen Engagement der 14- bis unter 20-Jährigen 2014 (in %)</t>
  </si>
  <si>
    <t>Tab. D5-7web: Organisatorischer Rahmen der zeitaufwändigsten Tätigkeit der 14- bis unter 20-Jährigen 2014 nach wichtigen Tätigkeitsbereichen (in %)</t>
  </si>
  <si>
    <t>Tab. D5-8web: Zeitaufwand für freiwilliges Engagement der 14- bis unter 20-Jährigen 2004, 2009 und 2014 nach Geschlecht (in %)</t>
  </si>
  <si>
    <t>Vor Stimme voll und ganz zu</t>
  </si>
  <si>
    <t>Tab. D5-12web: Teilnahme an Weiterbildungen der 14- bis unter 20-Jährigen im Rahmen des freiwilligen Engagements 1999 bis 2014 und Vorhandensein von Ansprechpartnern im freiwilligen Engagement 2009 und 2014 (in %)</t>
  </si>
  <si>
    <t xml:space="preserve">Tab. D5-13web: Teilnehmerinnen und Teilnehmer am Freiwilligendienst „weltwärts“ 2008 bis 2015 nach Geschlecht, Altersgruppen, Einsatzregionen und Arbeitsbereichen </t>
  </si>
  <si>
    <t>Tab. D5-14web: Zugänge zum Freiwilligen Sozialen Jahr (FSJ) 2006 bis 2014 nach Geschlecht, Altersgruppen, Migrationshintergrund und Schulabschluss</t>
  </si>
  <si>
    <t>Angebote außerhalb der Schule und sonstige Angebote in Vereinen, Gemeinschaften o. Ä.</t>
  </si>
  <si>
    <t>Malen, Zeichnen, Drucken, Werken, Nähen, Töpfern, Goldschmieden u. Ä.</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</si>
  <si>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</si>
  <si>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</si>
  <si>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</si>
  <si>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</si>
  <si>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</si>
  <si>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</si>
  <si>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</si>
  <si>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</si>
  <si>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</si>
  <si>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</si>
  <si>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</si>
  <si>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</si>
  <si>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</si>
  <si>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</si>
  <si>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</si>
  <si>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</si>
  <si>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</si>
  <si>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</si>
  <si>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D5-1A: Wöchentlicher Zeitaufwand für schulische und außerschulische Bildungsaktivitäten bei 10- bis unter 18-jährigen Schülerinnen und Schülern nach Art der Aktivität (in Stunden und Minuten)</t>
  </si>
  <si>
    <t>2. und 1. Generation mit beidseitigem Migrationshintergrund</t>
  </si>
  <si>
    <t>Tab. D5-3A: Engagementquote der 14- bis unter 20-jährigen Schülerinnen und Schüler 2014 nach besuchter Schulart (in %)</t>
  </si>
  <si>
    <t>Quelle: TNS, Freiwilligensurvey 1999, 2004, 2009, Sonderauswertungen durch TNS Infratest, eigene Berechnungen; DZA, Freiwilligensurvey 2014, Sonderauswertungen durch das DZA</t>
  </si>
  <si>
    <t>Tab. D5-5A: Teilnehmerinnen und Teilnehmer am Bundesfreiwilligendienst (BFD) 2011 bis 2015 nach Altersgruppen, Geschlecht und Ländern</t>
  </si>
  <si>
    <t>1) Private Einrichtung und Stiftung sind getrennte Antwortmöglichkeiten, die hier zusammengefasst wurden.</t>
  </si>
  <si>
    <t xml:space="preserve">2) Sonstiges, Gewerkschaft, Nachbarschaftshilfe und Allein sind getrennte Antwortmöglichkeiten, die hier zusammengefasst wurden. </t>
  </si>
  <si>
    <t xml:space="preserve">1) Sonstiges, Gewerkschaft, Nachbarschaftshilfe und Allein sind getrennte Antwortmöglichkeiten, die hier zusammengefasst wurden. </t>
  </si>
  <si>
    <t>1) Die Abfrage wurde geändert, sodass auch bei unregelmäßigem freiwillligem Engagement ein Stundenumfang erfragt wurde.</t>
  </si>
  <si>
    <t>Tab. D5-9web: Zielgruppen und Hauptinhalte der freiwilligen Tätigkeit der 14- bis unter 20-jährigen Engagierten 2014 (in %)</t>
  </si>
  <si>
    <r>
      <t>Hauptinhalt</t>
    </r>
    <r>
      <rPr>
        <vertAlign val="superscript"/>
        <sz val="9"/>
        <rFont val="Arial"/>
        <family val="2"/>
      </rPr>
      <t>1)</t>
    </r>
  </si>
  <si>
    <t>Tab. D5-10web: Motive für das Engagement der 14- bis unter 20-jährigen Engagierten 2014 (in %)</t>
  </si>
  <si>
    <r>
      <t>Motive</t>
    </r>
    <r>
      <rPr>
        <vertAlign val="superscript"/>
        <sz val="9"/>
        <rFont val="Arial"/>
        <family val="2"/>
      </rPr>
      <t>1)</t>
    </r>
  </si>
  <si>
    <t>Tab. D5-11web: Interesse der 14- bis unter 20-jährigen Engagierten, die freiwillige Tätigkeit später einmal beruflich auszuüben, nach Engagementbereich 2014 (in %)</t>
  </si>
  <si>
    <t>Beschäftigte in der Organisation</t>
  </si>
  <si>
    <t>Zielgruppe</t>
  </si>
  <si>
    <t>Unfall-/Rettungsdienst/Feuerwehr</t>
  </si>
  <si>
    <t>Ohne Abschluss/
Mit Hauptschulsabschluss</t>
  </si>
  <si>
    <t>Abschluss der Realschule/
Fachschule</t>
  </si>
  <si>
    <r>
      <t>Zugänge</t>
    </r>
    <r>
      <rPr>
        <sz val="10"/>
        <rFont val="Arial"/>
        <family val="2"/>
      </rPr>
      <t xml:space="preserve"> zum Freiwilligen Sozialen Jahr (FSJ)</t>
    </r>
  </si>
  <si>
    <t>Arbeit mit Erwachsenen (z. B. Flüchtlinge, Obdachlose)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</si>
</sst>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 ###\ ##0;\-#\ ###\ ##0;\-;@"/>
    <numFmt numFmtId="166" formatCode="_-* #,##0.00\ [$€-1]_-;\-* #,##0.00\ [$€-1]_-;_-* &quot;-&quot;??\ [$€-1]_-"/>
    <numFmt numFmtId="167" formatCode="#,##0_);\(#,##0\)"/>
    <numFmt numFmtId="168" formatCode="h:mm;@"/>
    <numFmt numFmtId="169" formatCode="\(#,##0\)"/>
    <numFmt numFmtId="170" formatCode="\(h:mm\)"/>
    <numFmt numFmtId="171" formatCode="\(#,##0.0\)"/>
    <numFmt numFmtId="172" formatCode="\(0.0\)"/>
    <numFmt numFmtId="173" formatCode="\(0\)"/>
  </numFmts>
  <fonts count="53">
    <font>
      <sz val="10"/>
      <name val="Arial"/>
    </font>
    <font>
      <sz val="9"/>
      <name val="Arial"/>
      <family val="2"/>
    </font>
    <font>
      <sz val="8.5"/>
      <name val="Arial"/>
      <family val="2"/>
    </font>
    <font>
      <sz val="10"/>
      <name val="Arial"/>
      <family val="2"/>
    </font>
    <font>
      <vertAlign val="superscript"/>
      <sz val="9"/>
      <name val="Arial"/>
      <family val="2"/>
    </font>
    <font>
      <sz val="12"/>
      <name val="MetaNormalLF-Roman"/>
    </font>
    <font>
      <u/>
      <sz val="10"/>
      <color indexed="12"/>
      <name val="Arial"/>
      <family val="2"/>
    </font>
    <font>
      <sz val="9"/>
      <color indexed="8"/>
      <name val="Arial"/>
      <family val="2"/>
    </font>
    <font>
      <b/>
      <sz val="10"/>
      <name val="Arial"/>
      <family val="2"/>
    </font>
    <font>
      <u/>
      <sz val="10"/>
      <color indexed="12"/>
      <name val="Arial"/>
      <family val="2"/>
    </font>
    <font>
      <vertAlign val="superscript"/>
      <sz val="10"/>
      <name val="Arial"/>
      <family val="2"/>
    </font>
    <font>
      <sz val="10"/>
      <name val="Courier"/>
      <family val="3"/>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19"/>
      <name val="Calibri"/>
      <family val="2"/>
    </font>
    <font>
      <sz val="11"/>
      <color indexed="20"/>
      <name val="Calibri"/>
      <family val="2"/>
    </font>
    <font>
      <sz val="10"/>
      <color indexed="8"/>
      <name val="Arial"/>
      <family val="2"/>
    </font>
    <font>
      <sz val="12"/>
      <name val="Arial"/>
      <family val="2"/>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10"/>
      <color indexed="9"/>
      <name val="Arial"/>
      <family val="2"/>
    </font>
    <font>
      <vertAlign val="superscript"/>
      <sz val="9"/>
      <color indexed="8"/>
      <name val="Arial"/>
      <family val="2"/>
    </font>
    <font>
      <sz val="12"/>
      <name val="Times New Roman"/>
      <family val="1"/>
    </font>
    <font>
      <sz val="9"/>
      <name val="Times New Roman"/>
      <family val="1"/>
    </font>
    <font>
      <sz val="9"/>
      <name val="Calibri"/>
      <family val="2"/>
    </font>
    <font>
      <b/>
      <sz val="11"/>
      <name val="Arial"/>
      <family val="2"/>
    </font>
    <font>
      <sz val="11"/>
      <name val="Arial"/>
      <family val="2"/>
    </font>
    <font>
      <i/>
      <sz val="11"/>
      <name val="Arial"/>
      <family val="2"/>
    </font>
    <font>
      <b/>
      <sz val="9"/>
      <name val="Arial"/>
      <family val="2"/>
    </font>
    <font>
      <b/>
      <sz val="9"/>
      <name val="Symbol"/>
      <family val="1"/>
      <charset val="2"/>
    </font>
    <font>
      <b/>
      <sz val="10"/>
      <color theme="1"/>
      <name val="Arial"/>
      <family val="2"/>
    </font>
    <font>
      <u/>
      <sz val="10"/>
      <color theme="10"/>
      <name val="Arial"/>
      <family val="2"/>
    </font>
    <font>
      <u/>
      <sz val="10"/>
      <color theme="10"/>
      <name val="Courier"/>
      <family val="3"/>
    </font>
    <font>
      <sz val="11"/>
      <color theme="1"/>
      <name val="Calibri"/>
      <family val="2"/>
      <scheme val="minor"/>
    </font>
    <font>
      <sz val="10"/>
      <color theme="1"/>
      <name val="Arial"/>
      <family val="2"/>
    </font>
    <font>
      <sz val="10"/>
      <color rgb="FFFF0000"/>
      <name val="Arial"/>
      <family val="2"/>
    </font>
    <font>
      <sz val="9"/>
      <color theme="1"/>
      <name val="Arial"/>
      <family val="2"/>
    </font>
    <font>
      <sz val="9"/>
      <color rgb="FF000000"/>
      <name val="Arial"/>
      <family val="2"/>
    </font>
    <font>
      <sz val="11"/>
      <color rgb="FFFF0000"/>
      <name val="Calibri"/>
      <family val="2"/>
      <scheme val="minor"/>
    </font>
    <font>
      <sz val="8.5"/>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19">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5"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33" fillId="16" borderId="0" applyNumberFormat="0" applyBorder="0" applyAlignment="0" applyProtection="0"/>
    <xf numFmtId="0" fontId="33" fillId="9"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3" fillId="18"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9" borderId="0" applyNumberFormat="0" applyBorder="0" applyAlignment="0" applyProtection="0"/>
    <xf numFmtId="0" fontId="13" fillId="18"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8" borderId="0" applyNumberFormat="0" applyBorder="0" applyAlignment="0" applyProtection="0"/>
    <xf numFmtId="0" fontId="13" fillId="20" borderId="0" applyNumberFormat="0" applyBorder="0" applyAlignment="0" applyProtection="0"/>
    <xf numFmtId="0" fontId="14" fillId="8" borderId="1" applyNumberFormat="0" applyAlignment="0" applyProtection="0"/>
    <xf numFmtId="0" fontId="15" fillId="8" borderId="2" applyNumberFormat="0" applyAlignment="0" applyProtection="0"/>
    <xf numFmtId="0" fontId="16" fillId="0" borderId="3"/>
    <xf numFmtId="0" fontId="17" fillId="15" borderId="2" applyNumberFormat="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0" applyNumberForma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23" borderId="0">
      <alignment horizontal="right" vertical="top" wrapText="1"/>
    </xf>
    <xf numFmtId="0" fontId="21" fillId="4" borderId="0" applyNumberFormat="0" applyBorder="0" applyAlignment="0" applyProtection="0"/>
    <xf numFmtId="0" fontId="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7" fontId="45" fillId="0" borderId="0" applyNumberFormat="0" applyFill="0" applyBorder="0" applyAlignment="0" applyProtection="0"/>
    <xf numFmtId="167" fontId="45" fillId="0" borderId="0" applyNumberFormat="0" applyFill="0" applyBorder="0" applyAlignment="0" applyProtection="0"/>
    <xf numFmtId="0" fontId="6" fillId="0" borderId="0" applyNumberFormat="0" applyFill="0" applyBorder="0" applyAlignment="0" applyProtection="0">
      <alignment vertical="top"/>
      <protection locked="0"/>
    </xf>
    <xf numFmtId="0" fontId="44" fillId="0" borderId="0" applyNumberFormat="0" applyFill="0" applyBorder="0" applyAlignment="0" applyProtection="0"/>
    <xf numFmtId="0" fontId="16" fillId="24" borderId="5">
      <alignment wrapText="1"/>
    </xf>
    <xf numFmtId="0" fontId="16" fillId="24" borderId="6"/>
    <xf numFmtId="0" fontId="16" fillId="24" borderId="7"/>
    <xf numFmtId="0" fontId="16" fillId="24" borderId="8">
      <alignment horizontal="center" wrapText="1"/>
    </xf>
    <xf numFmtId="0" fontId="22" fillId="15" borderId="0" applyNumberFormat="0" applyBorder="0" applyAlignment="0" applyProtection="0"/>
    <xf numFmtId="0" fontId="3" fillId="0" borderId="0"/>
    <xf numFmtId="0" fontId="3" fillId="10" borderId="9" applyNumberFormat="0" applyFont="0" applyAlignment="0" applyProtection="0"/>
    <xf numFmtId="0" fontId="16" fillId="24" borderId="3"/>
    <xf numFmtId="0" fontId="23" fillId="3" borderId="0" applyNumberFormat="0" applyBorder="0" applyAlignment="0" applyProtection="0"/>
    <xf numFmtId="0" fontId="46" fillId="0" borderId="0"/>
    <xf numFmtId="0" fontId="46"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47" fillId="0" borderId="0"/>
    <xf numFmtId="0" fontId="47" fillId="0" borderId="0"/>
    <xf numFmtId="0" fontId="24" fillId="0" borderId="0"/>
    <xf numFmtId="0" fontId="24" fillId="0" borderId="0"/>
    <xf numFmtId="0" fontId="24" fillId="0" borderId="0"/>
    <xf numFmtId="0" fontId="12" fillId="0" borderId="0"/>
    <xf numFmtId="0" fontId="25" fillId="0" borderId="0"/>
    <xf numFmtId="0" fontId="47" fillId="0" borderId="0"/>
    <xf numFmtId="0" fontId="47" fillId="0" borderId="0"/>
    <xf numFmtId="0" fontId="24" fillId="0" borderId="0"/>
    <xf numFmtId="0" fontId="24" fillId="0" borderId="0"/>
    <xf numFmtId="0" fontId="24" fillId="0" borderId="0"/>
    <xf numFmtId="165" fontId="5"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11" fillId="0" borderId="0"/>
    <xf numFmtId="0" fontId="3" fillId="0" borderId="0"/>
    <xf numFmtId="0" fontId="3" fillId="0" borderId="0"/>
    <xf numFmtId="0" fontId="46" fillId="0" borderId="0"/>
    <xf numFmtId="0" fontId="46" fillId="0" borderId="0"/>
    <xf numFmtId="0" fontId="46" fillId="0" borderId="0"/>
    <xf numFmtId="0" fontId="46" fillId="0" borderId="0"/>
    <xf numFmtId="0" fontId="46" fillId="0" borderId="0"/>
    <xf numFmtId="0" fontId="46" fillId="0" borderId="0"/>
    <xf numFmtId="0" fontId="3" fillId="0" borderId="0"/>
    <xf numFmtId="0" fontId="26" fillId="24" borderId="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3" applyNumberFormat="0" applyFill="0" applyAlignment="0" applyProtection="0"/>
    <xf numFmtId="0" fontId="31" fillId="0" borderId="0" applyNumberFormat="0" applyFill="0" applyBorder="0" applyAlignment="0" applyProtection="0"/>
    <xf numFmtId="0" fontId="32" fillId="25" borderId="14" applyNumberFormat="0" applyAlignment="0" applyProtection="0"/>
  </cellStyleXfs>
  <cellXfs count="442">
    <xf numFmtId="0" fontId="0" fillId="0" borderId="0" xfId="0"/>
    <xf numFmtId="0" fontId="3" fillId="0" borderId="0" xfId="74"/>
    <xf numFmtId="0" fontId="1" fillId="0" borderId="15" xfId="74" applyFont="1" applyFill="1" applyBorder="1" applyAlignment="1">
      <alignment horizontal="left" vertical="center" wrapText="1" indent="1"/>
    </xf>
    <xf numFmtId="0" fontId="1" fillId="0" borderId="15" xfId="74" applyFont="1" applyFill="1" applyBorder="1" applyAlignment="1">
      <alignment horizontal="left" vertical="center" wrapText="1"/>
    </xf>
    <xf numFmtId="165" fontId="1" fillId="0" borderId="0" xfId="74" applyNumberFormat="1" applyFont="1"/>
    <xf numFmtId="3" fontId="3" fillId="0" borderId="0" xfId="74" applyNumberFormat="1"/>
    <xf numFmtId="0" fontId="1" fillId="26" borderId="15" xfId="74" applyFont="1" applyFill="1" applyBorder="1" applyAlignment="1">
      <alignment horizontal="left" vertical="center" wrapText="1"/>
    </xf>
    <xf numFmtId="0" fontId="1" fillId="26" borderId="16" xfId="74" applyFont="1" applyFill="1" applyBorder="1" applyAlignment="1">
      <alignment vertical="center" wrapText="1"/>
    </xf>
    <xf numFmtId="0" fontId="1" fillId="26" borderId="15" xfId="74" applyFont="1" applyFill="1" applyBorder="1" applyAlignment="1">
      <alignment horizontal="left" vertical="center" wrapText="1" indent="1"/>
    </xf>
    <xf numFmtId="1" fontId="1" fillId="27" borderId="3" xfId="74" applyNumberFormat="1" applyFont="1" applyFill="1" applyBorder="1" applyAlignment="1">
      <alignment horizontal="center" vertical="center" wrapText="1"/>
    </xf>
    <xf numFmtId="0" fontId="3" fillId="27" borderId="17" xfId="74" applyFill="1" applyBorder="1" applyAlignment="1">
      <alignment horizontal="center" vertical="center" wrapText="1"/>
    </xf>
    <xf numFmtId="1" fontId="1" fillId="27" borderId="18" xfId="74" applyNumberFormat="1" applyFont="1" applyFill="1" applyBorder="1" applyAlignment="1">
      <alignment horizontal="center" vertical="center" wrapText="1"/>
    </xf>
    <xf numFmtId="0" fontId="1" fillId="27" borderId="18" xfId="74" applyFont="1" applyFill="1" applyBorder="1" applyAlignment="1">
      <alignment horizontal="center" vertical="center" wrapText="1"/>
    </xf>
    <xf numFmtId="0" fontId="1" fillId="27" borderId="19" xfId="74" applyFont="1" applyFill="1" applyBorder="1" applyAlignment="1">
      <alignment horizontal="center" vertical="center" wrapText="1"/>
    </xf>
    <xf numFmtId="0" fontId="1" fillId="27" borderId="17" xfId="74" applyFont="1" applyFill="1" applyBorder="1" applyAlignment="1">
      <alignment horizontal="center" vertical="center" wrapText="1"/>
    </xf>
    <xf numFmtId="0" fontId="3" fillId="0" borderId="0" xfId="74" applyFill="1"/>
    <xf numFmtId="0" fontId="1" fillId="0" borderId="20" xfId="74" applyFont="1" applyFill="1" applyBorder="1" applyAlignment="1">
      <alignment horizontal="left" vertical="center" wrapText="1"/>
    </xf>
    <xf numFmtId="0" fontId="1" fillId="28" borderId="15" xfId="74" applyFont="1" applyFill="1" applyBorder="1" applyAlignment="1">
      <alignment horizontal="left" vertical="center" wrapText="1" indent="1"/>
    </xf>
    <xf numFmtId="0" fontId="1" fillId="0" borderId="20" xfId="74" applyFont="1" applyFill="1" applyBorder="1" applyAlignment="1">
      <alignment horizontal="left" vertical="center" wrapText="1" indent="1"/>
    </xf>
    <xf numFmtId="164" fontId="3" fillId="0" borderId="0" xfId="74" applyNumberFormat="1"/>
    <xf numFmtId="0" fontId="46" fillId="0" borderId="0" xfId="71"/>
    <xf numFmtId="0" fontId="49" fillId="0" borderId="21" xfId="71" applyFont="1" applyFill="1" applyBorder="1" applyAlignment="1">
      <alignment vertical="center" wrapText="1"/>
    </xf>
    <xf numFmtId="3" fontId="50" fillId="0" borderId="18" xfId="71" applyNumberFormat="1" applyFont="1" applyFill="1" applyBorder="1" applyAlignment="1">
      <alignment horizontal="right" vertical="center" wrapText="1" indent="1"/>
    </xf>
    <xf numFmtId="49" fontId="49" fillId="0" borderId="18" xfId="71" applyNumberFormat="1" applyFont="1" applyFill="1" applyBorder="1" applyAlignment="1">
      <alignment horizontal="right" vertical="center" indent="1"/>
    </xf>
    <xf numFmtId="164" fontId="49" fillId="0" borderId="18" xfId="71" applyNumberFormat="1" applyFont="1" applyFill="1" applyBorder="1" applyAlignment="1">
      <alignment horizontal="right" vertical="center" indent="1"/>
    </xf>
    <xf numFmtId="49" fontId="49" fillId="0" borderId="19" xfId="71" applyNumberFormat="1" applyFont="1" applyFill="1" applyBorder="1" applyAlignment="1">
      <alignment horizontal="right" vertical="center" indent="1"/>
    </xf>
    <xf numFmtId="49" fontId="46" fillId="0" borderId="0" xfId="71" applyNumberFormat="1" applyAlignment="1">
      <alignment horizontal="right" vertical="center"/>
    </xf>
    <xf numFmtId="2" fontId="46" fillId="0" borderId="0" xfId="71" applyNumberFormat="1"/>
    <xf numFmtId="0" fontId="49" fillId="28" borderId="20" xfId="71" applyFont="1" applyFill="1" applyBorder="1" applyAlignment="1">
      <alignment vertical="center" wrapText="1"/>
    </xf>
    <xf numFmtId="3" fontId="50" fillId="28" borderId="8" xfId="71" applyNumberFormat="1" applyFont="1" applyFill="1" applyBorder="1" applyAlignment="1">
      <alignment horizontal="right" vertical="center" wrapText="1" indent="1"/>
    </xf>
    <xf numFmtId="168" fontId="49" fillId="28" borderId="8" xfId="71" applyNumberFormat="1" applyFont="1" applyFill="1" applyBorder="1" applyAlignment="1">
      <alignment horizontal="right" vertical="center" indent="1"/>
    </xf>
    <xf numFmtId="164" fontId="49" fillId="28" borderId="8" xfId="71" applyNumberFormat="1" applyFont="1" applyFill="1" applyBorder="1" applyAlignment="1">
      <alignment horizontal="right" vertical="center" indent="1"/>
    </xf>
    <xf numFmtId="20" fontId="49" fillId="28" borderId="22" xfId="71" applyNumberFormat="1" applyFont="1" applyFill="1" applyBorder="1" applyAlignment="1">
      <alignment horizontal="right" vertical="center" indent="1"/>
    </xf>
    <xf numFmtId="0" fontId="49" fillId="0" borderId="15" xfId="71" applyFont="1" applyFill="1" applyBorder="1" applyAlignment="1">
      <alignment horizontal="left" vertical="center" wrapText="1" indent="1"/>
    </xf>
    <xf numFmtId="3" fontId="50" fillId="0" borderId="6" xfId="71" applyNumberFormat="1" applyFont="1" applyFill="1" applyBorder="1" applyAlignment="1">
      <alignment horizontal="right" vertical="center" wrapText="1" indent="1"/>
    </xf>
    <xf numFmtId="168" fontId="49" fillId="0" borderId="6" xfId="71" applyNumberFormat="1" applyFont="1" applyFill="1" applyBorder="1" applyAlignment="1">
      <alignment horizontal="right" vertical="center" indent="1"/>
    </xf>
    <xf numFmtId="164" fontId="49" fillId="0" borderId="6" xfId="71" applyNumberFormat="1" applyFont="1" applyFill="1" applyBorder="1" applyAlignment="1">
      <alignment horizontal="right" vertical="center" indent="1"/>
    </xf>
    <xf numFmtId="20" fontId="49" fillId="0" borderId="23" xfId="71" applyNumberFormat="1" applyFont="1" applyFill="1" applyBorder="1" applyAlignment="1">
      <alignment horizontal="right" vertical="center" indent="1"/>
    </xf>
    <xf numFmtId="20" fontId="46" fillId="0" borderId="0" xfId="71" applyNumberFormat="1" applyAlignment="1">
      <alignment vertical="center"/>
    </xf>
    <xf numFmtId="0" fontId="49" fillId="28" borderId="15" xfId="71" applyFont="1" applyFill="1" applyBorder="1" applyAlignment="1">
      <alignment horizontal="left" vertical="center" wrapText="1" indent="1"/>
    </xf>
    <xf numFmtId="3" fontId="50" fillId="28" borderId="6" xfId="71" applyNumberFormat="1" applyFont="1" applyFill="1" applyBorder="1" applyAlignment="1">
      <alignment horizontal="right" vertical="center" wrapText="1" indent="1"/>
    </xf>
    <xf numFmtId="168" fontId="49" fillId="28" borderId="6" xfId="71" applyNumberFormat="1" applyFont="1" applyFill="1" applyBorder="1" applyAlignment="1">
      <alignment horizontal="right" vertical="center" indent="1"/>
    </xf>
    <xf numFmtId="164" fontId="49" fillId="28" borderId="6" xfId="71" applyNumberFormat="1" applyFont="1" applyFill="1" applyBorder="1" applyAlignment="1">
      <alignment horizontal="right" vertical="center" indent="1"/>
    </xf>
    <xf numFmtId="20" fontId="49" fillId="28" borderId="23" xfId="71" applyNumberFormat="1" applyFont="1" applyFill="1" applyBorder="1" applyAlignment="1">
      <alignment horizontal="right" vertical="center" indent="1"/>
    </xf>
    <xf numFmtId="0" fontId="49" fillId="0" borderId="15" xfId="71" applyFont="1" applyFill="1" applyBorder="1" applyAlignment="1">
      <alignment horizontal="left" vertical="center" wrapText="1" indent="2"/>
    </xf>
    <xf numFmtId="0" fontId="49" fillId="28" borderId="15" xfId="71" applyFont="1" applyFill="1" applyBorder="1" applyAlignment="1">
      <alignment horizontal="left" vertical="center" wrapText="1" indent="2"/>
    </xf>
    <xf numFmtId="0" fontId="49" fillId="28" borderId="20" xfId="71" applyFont="1" applyFill="1" applyBorder="1" applyAlignment="1">
      <alignment horizontal="left" vertical="center" wrapText="1" indent="2"/>
    </xf>
    <xf numFmtId="169" fontId="50" fillId="28" borderId="8" xfId="71" applyNumberFormat="1" applyFont="1" applyFill="1" applyBorder="1" applyAlignment="1">
      <alignment horizontal="right" vertical="center" wrapText="1" indent="1"/>
    </xf>
    <xf numFmtId="170" fontId="49" fillId="28" borderId="8" xfId="71" applyNumberFormat="1" applyFont="1" applyFill="1" applyBorder="1" applyAlignment="1">
      <alignment horizontal="right" vertical="center" indent="1"/>
    </xf>
    <xf numFmtId="171" fontId="50" fillId="28" borderId="8" xfId="71" applyNumberFormat="1" applyFont="1" applyFill="1" applyBorder="1" applyAlignment="1">
      <alignment horizontal="right" vertical="center" wrapText="1" indent="1"/>
    </xf>
    <xf numFmtId="170" fontId="49" fillId="28" borderId="22" xfId="71" applyNumberFormat="1" applyFont="1" applyFill="1" applyBorder="1" applyAlignment="1">
      <alignment horizontal="right" vertical="center" indent="1"/>
    </xf>
    <xf numFmtId="20" fontId="46" fillId="0" borderId="0" xfId="71" applyNumberFormat="1" applyBorder="1" applyAlignment="1">
      <alignment vertical="center"/>
    </xf>
    <xf numFmtId="0" fontId="0" fillId="0" borderId="0" xfId="0" applyAlignment="1">
      <alignment horizontal="left"/>
    </xf>
    <xf numFmtId="165" fontId="1" fillId="0" borderId="0" xfId="74" applyNumberFormat="1" applyFont="1" applyAlignment="1">
      <alignment horizontal="center"/>
    </xf>
    <xf numFmtId="0" fontId="0" fillId="0" borderId="0" xfId="0" applyAlignment="1">
      <alignment horizontal="center"/>
    </xf>
    <xf numFmtId="3" fontId="3" fillId="0" borderId="0" xfId="74" applyNumberFormat="1" applyAlignment="1">
      <alignment horizontal="center"/>
    </xf>
    <xf numFmtId="0" fontId="48" fillId="0" borderId="0" xfId="74" applyFont="1" applyAlignment="1">
      <alignment horizontal="center"/>
    </xf>
    <xf numFmtId="0" fontId="3" fillId="0" borderId="0" xfId="74" applyAlignment="1">
      <alignment horizontal="center"/>
    </xf>
    <xf numFmtId="0" fontId="1" fillId="29" borderId="18" xfId="0" applyFont="1" applyFill="1" applyBorder="1" applyAlignment="1">
      <alignment horizontal="center" vertical="center" wrapText="1"/>
    </xf>
    <xf numFmtId="0" fontId="3" fillId="0" borderId="0" xfId="0" applyFont="1" applyAlignment="1">
      <alignment horizontal="left" vertical="top"/>
    </xf>
    <xf numFmtId="0" fontId="0" fillId="0" borderId="0" xfId="0" applyFill="1"/>
    <xf numFmtId="49" fontId="1" fillId="0" borderId="15" xfId="0" applyNumberFormat="1" applyFont="1" applyFill="1" applyBorder="1" applyAlignment="1">
      <alignment horizontal="left" wrapText="1" indent="1"/>
    </xf>
    <xf numFmtId="3" fontId="1" fillId="0" borderId="0" xfId="0" applyNumberFormat="1" applyFont="1" applyFill="1" applyBorder="1" applyAlignment="1">
      <alignment horizontal="right" vertical="center" wrapText="1" indent="1"/>
    </xf>
    <xf numFmtId="164" fontId="1" fillId="0" borderId="23" xfId="0" applyNumberFormat="1" applyFont="1" applyFill="1" applyBorder="1" applyAlignment="1">
      <alignment horizontal="right" vertical="center" wrapText="1" indent="1"/>
    </xf>
    <xf numFmtId="49" fontId="1" fillId="29" borderId="15" xfId="0" applyNumberFormat="1" applyFont="1" applyFill="1" applyBorder="1" applyAlignment="1">
      <alignment horizontal="left" wrapText="1" indent="1"/>
    </xf>
    <xf numFmtId="3" fontId="1" fillId="29" borderId="0" xfId="0" applyNumberFormat="1" applyFont="1" applyFill="1" applyBorder="1" applyAlignment="1">
      <alignment horizontal="right" vertical="center" wrapText="1" indent="1"/>
    </xf>
    <xf numFmtId="164" fontId="1" fillId="29" borderId="22" xfId="0" applyNumberFormat="1" applyFont="1" applyFill="1" applyBorder="1" applyAlignment="1">
      <alignment horizontal="right" vertical="center" wrapText="1" indent="1"/>
    </xf>
    <xf numFmtId="164" fontId="1" fillId="29" borderId="23" xfId="0" applyNumberFormat="1" applyFont="1" applyFill="1" applyBorder="1" applyAlignment="1">
      <alignment horizontal="right" vertical="center" wrapText="1" indent="1"/>
    </xf>
    <xf numFmtId="0" fontId="6" fillId="0" borderId="0" xfId="57" applyBorder="1" applyAlignment="1" applyProtection="1">
      <alignment vertical="center"/>
    </xf>
    <xf numFmtId="0" fontId="1" fillId="30" borderId="17" xfId="74" applyFont="1" applyFill="1" applyBorder="1" applyAlignment="1">
      <alignment horizontal="center" vertical="center" wrapText="1"/>
    </xf>
    <xf numFmtId="0" fontId="1" fillId="0" borderId="21" xfId="74" applyFont="1" applyFill="1" applyBorder="1" applyAlignment="1">
      <alignment vertical="center" wrapText="1"/>
    </xf>
    <xf numFmtId="164" fontId="1" fillId="0" borderId="3" xfId="74" applyNumberFormat="1" applyFont="1" applyFill="1" applyBorder="1" applyAlignment="1">
      <alignment horizontal="right" vertical="center" wrapText="1" indent="1"/>
    </xf>
    <xf numFmtId="3" fontId="1" fillId="0" borderId="0" xfId="74" applyNumberFormat="1" applyFont="1" applyFill="1" applyBorder="1" applyAlignment="1">
      <alignment horizontal="right" vertical="center" indent="1"/>
    </xf>
    <xf numFmtId="0" fontId="1" fillId="0" borderId="15" xfId="74" applyFont="1" applyFill="1" applyBorder="1" applyAlignment="1">
      <alignment vertical="center" wrapText="1"/>
    </xf>
    <xf numFmtId="0" fontId="1" fillId="29" borderId="15" xfId="74" applyFont="1" applyFill="1" applyBorder="1" applyAlignment="1">
      <alignment vertical="center" wrapText="1"/>
    </xf>
    <xf numFmtId="164" fontId="1" fillId="29" borderId="6" xfId="74" applyNumberFormat="1" applyFont="1" applyFill="1" applyBorder="1" applyAlignment="1">
      <alignment horizontal="right" vertical="center" wrapText="1" indent="1"/>
    </xf>
    <xf numFmtId="3" fontId="1" fillId="29" borderId="0" xfId="74" applyNumberFormat="1" applyFont="1" applyFill="1" applyBorder="1" applyAlignment="1">
      <alignment horizontal="right" vertical="center" wrapText="1" indent="1"/>
    </xf>
    <xf numFmtId="0" fontId="3" fillId="0" borderId="0" xfId="74" quotePrefix="1" applyFill="1"/>
    <xf numFmtId="0" fontId="1" fillId="29" borderId="15" xfId="74" applyFont="1" applyFill="1" applyBorder="1" applyAlignment="1">
      <alignment horizontal="left" vertical="center" wrapText="1" indent="2"/>
    </xf>
    <xf numFmtId="0" fontId="1" fillId="0" borderId="21" xfId="0" applyFont="1" applyFill="1" applyBorder="1" applyAlignment="1">
      <alignment vertical="center"/>
    </xf>
    <xf numFmtId="164" fontId="1" fillId="0" borderId="21" xfId="0" applyNumberFormat="1" applyFont="1" applyFill="1" applyBorder="1" applyAlignment="1">
      <alignment horizontal="right" vertical="center" indent="1"/>
    </xf>
    <xf numFmtId="164" fontId="1" fillId="0" borderId="15" xfId="0" applyNumberFormat="1" applyFont="1" applyFill="1" applyBorder="1" applyAlignment="1">
      <alignment horizontal="right" vertical="center" indent="1"/>
    </xf>
    <xf numFmtId="164" fontId="1" fillId="0" borderId="0" xfId="0" applyNumberFormat="1" applyFont="1" applyFill="1" applyBorder="1" applyAlignment="1">
      <alignment horizontal="right" vertical="center" indent="1"/>
    </xf>
    <xf numFmtId="164" fontId="1" fillId="0" borderId="24" xfId="0" applyNumberFormat="1" applyFont="1" applyFill="1" applyBorder="1" applyAlignment="1">
      <alignment horizontal="right" vertical="center" indent="1"/>
    </xf>
    <xf numFmtId="0" fontId="1" fillId="29" borderId="15" xfId="0" applyFont="1" applyFill="1" applyBorder="1" applyAlignment="1">
      <alignment vertical="center"/>
    </xf>
    <xf numFmtId="164" fontId="1" fillId="29" borderId="15" xfId="0" applyNumberFormat="1" applyFont="1" applyFill="1" applyBorder="1" applyAlignment="1">
      <alignment horizontal="right" vertical="center" indent="1"/>
    </xf>
    <xf numFmtId="164" fontId="1" fillId="29" borderId="0" xfId="0" applyNumberFormat="1" applyFont="1" applyFill="1" applyBorder="1" applyAlignment="1">
      <alignment horizontal="right" vertical="center" indent="1"/>
    </xf>
    <xf numFmtId="0" fontId="1" fillId="0" borderId="15" xfId="0" applyFont="1" applyFill="1" applyBorder="1" applyAlignment="1">
      <alignment vertical="center"/>
    </xf>
    <xf numFmtId="0" fontId="1" fillId="29" borderId="20" xfId="0" applyFont="1" applyFill="1" applyBorder="1" applyAlignment="1">
      <alignment vertical="center"/>
    </xf>
    <xf numFmtId="164" fontId="1" fillId="29" borderId="20" xfId="0" applyNumberFormat="1" applyFont="1" applyFill="1" applyBorder="1" applyAlignment="1">
      <alignment horizontal="right" vertical="center" indent="1"/>
    </xf>
    <xf numFmtId="164" fontId="1" fillId="29" borderId="7" xfId="0" applyNumberFormat="1" applyFont="1" applyFill="1" applyBorder="1" applyAlignment="1">
      <alignment horizontal="right" vertical="center" indent="1"/>
    </xf>
    <xf numFmtId="0" fontId="6" fillId="0" borderId="0" xfId="57" applyBorder="1" applyAlignment="1" applyProtection="1">
      <alignment horizontal="left" vertical="center"/>
    </xf>
    <xf numFmtId="0" fontId="1" fillId="31" borderId="24" xfId="74" applyFont="1" applyFill="1" applyBorder="1" applyAlignment="1">
      <alignment vertical="center"/>
    </xf>
    <xf numFmtId="164" fontId="1" fillId="31" borderId="19" xfId="74" applyNumberFormat="1" applyFont="1" applyFill="1" applyBorder="1" applyAlignment="1">
      <alignment horizontal="right" vertical="center" indent="1"/>
    </xf>
    <xf numFmtId="0" fontId="1" fillId="0" borderId="0" xfId="74" applyFont="1" applyFill="1" applyBorder="1" applyAlignment="1">
      <alignment vertical="center"/>
    </xf>
    <xf numFmtId="0" fontId="1" fillId="29" borderId="0" xfId="74" applyFont="1" applyFill="1" applyBorder="1" applyAlignment="1">
      <alignment vertical="center"/>
    </xf>
    <xf numFmtId="164" fontId="1" fillId="29" borderId="23" xfId="74" applyNumberFormat="1" applyFont="1" applyFill="1" applyBorder="1" applyAlignment="1">
      <alignment horizontal="right" vertical="center" indent="1"/>
    </xf>
    <xf numFmtId="164" fontId="1" fillId="0" borderId="23" xfId="74" applyNumberFormat="1" applyFont="1" applyFill="1" applyBorder="1" applyAlignment="1">
      <alignment horizontal="right" vertical="center" indent="1"/>
    </xf>
    <xf numFmtId="0" fontId="1" fillId="31" borderId="5" xfId="74" applyFont="1" applyFill="1" applyBorder="1" applyAlignment="1">
      <alignment vertical="center"/>
    </xf>
    <xf numFmtId="0" fontId="1" fillId="31" borderId="17" xfId="74" applyFont="1" applyFill="1" applyBorder="1" applyAlignment="1">
      <alignment horizontal="right" vertical="center" indent="1"/>
    </xf>
    <xf numFmtId="49" fontId="2" fillId="0" borderId="0" xfId="74" applyNumberFormat="1" applyFont="1" applyFill="1" applyAlignment="1">
      <alignment vertical="top" wrapText="1"/>
    </xf>
    <xf numFmtId="0" fontId="1" fillId="29" borderId="6" xfId="74" applyFont="1" applyFill="1" applyBorder="1" applyAlignment="1">
      <alignment horizontal="center" vertical="center" wrapText="1"/>
    </xf>
    <xf numFmtId="0" fontId="1" fillId="29" borderId="23" xfId="74" applyFont="1" applyFill="1" applyBorder="1" applyAlignment="1">
      <alignment horizontal="center" vertical="center" wrapText="1"/>
    </xf>
    <xf numFmtId="0" fontId="1" fillId="29" borderId="17" xfId="74" applyFont="1" applyFill="1" applyBorder="1" applyAlignment="1">
      <alignment horizontal="center" vertical="center" wrapText="1"/>
    </xf>
    <xf numFmtId="0" fontId="1" fillId="31" borderId="21" xfId="74" applyFont="1" applyFill="1" applyBorder="1" applyAlignment="1">
      <alignment vertical="center"/>
    </xf>
    <xf numFmtId="164" fontId="1" fillId="31" borderId="6" xfId="74" applyNumberFormat="1" applyFont="1" applyFill="1" applyBorder="1" applyAlignment="1">
      <alignment horizontal="right" vertical="center" indent="1"/>
    </xf>
    <xf numFmtId="164" fontId="1" fillId="31" borderId="15" xfId="74" applyNumberFormat="1" applyFont="1" applyFill="1" applyBorder="1" applyAlignment="1">
      <alignment horizontal="right" vertical="center" indent="1"/>
    </xf>
    <xf numFmtId="164" fontId="1" fillId="31" borderId="0" xfId="74" applyNumberFormat="1" applyFont="1" applyFill="1" applyBorder="1" applyAlignment="1">
      <alignment horizontal="right" vertical="center" indent="1"/>
    </xf>
    <xf numFmtId="164" fontId="1" fillId="31" borderId="23" xfId="74" applyNumberFormat="1" applyFont="1" applyFill="1" applyBorder="1" applyAlignment="1">
      <alignment horizontal="right" vertical="center" indent="1"/>
    </xf>
    <xf numFmtId="0" fontId="1" fillId="0" borderId="15" xfId="74" applyFont="1" applyFill="1" applyBorder="1" applyAlignment="1">
      <alignment vertical="center"/>
    </xf>
    <xf numFmtId="49" fontId="36" fillId="0" borderId="6" xfId="74" applyNumberFormat="1" applyFont="1" applyFill="1" applyBorder="1" applyAlignment="1">
      <alignment horizontal="right" vertical="center" indent="1"/>
    </xf>
    <xf numFmtId="49" fontId="36" fillId="0" borderId="15" xfId="74" applyNumberFormat="1" applyFont="1" applyFill="1" applyBorder="1" applyAlignment="1">
      <alignment horizontal="right" vertical="center" indent="1"/>
    </xf>
    <xf numFmtId="49" fontId="36" fillId="0" borderId="0" xfId="74" applyNumberFormat="1" applyFont="1" applyFill="1" applyBorder="1" applyAlignment="1">
      <alignment horizontal="right" vertical="center" indent="1"/>
    </xf>
    <xf numFmtId="49" fontId="36" fillId="0" borderId="23" xfId="74" applyNumberFormat="1" applyFont="1" applyFill="1" applyBorder="1" applyAlignment="1">
      <alignment horizontal="right" vertical="center" indent="1"/>
    </xf>
    <xf numFmtId="0" fontId="1" fillId="29" borderId="15" xfId="74" applyFont="1" applyFill="1" applyBorder="1" applyAlignment="1">
      <alignment vertical="center"/>
    </xf>
    <xf numFmtId="164" fontId="1" fillId="29" borderId="6" xfId="74" applyNumberFormat="1" applyFont="1" applyFill="1" applyBorder="1" applyAlignment="1">
      <alignment horizontal="right" vertical="center" indent="1"/>
    </xf>
    <xf numFmtId="164" fontId="1" fillId="29" borderId="15" xfId="74" applyNumberFormat="1" applyFont="1" applyFill="1" applyBorder="1" applyAlignment="1">
      <alignment horizontal="right" vertical="center" indent="1"/>
    </xf>
    <xf numFmtId="164" fontId="1" fillId="29" borderId="0" xfId="74" applyNumberFormat="1" applyFont="1" applyFill="1" applyBorder="1" applyAlignment="1">
      <alignment horizontal="right" vertical="center" indent="1"/>
    </xf>
    <xf numFmtId="172" fontId="1" fillId="0" borderId="6" xfId="74" applyNumberFormat="1" applyFont="1" applyFill="1" applyBorder="1" applyAlignment="1">
      <alignment horizontal="right" vertical="center" indent="1"/>
    </xf>
    <xf numFmtId="172" fontId="1" fillId="0" borderId="15" xfId="74" applyNumberFormat="1" applyFont="1" applyFill="1" applyBorder="1" applyAlignment="1">
      <alignment horizontal="right" vertical="center" indent="1"/>
    </xf>
    <xf numFmtId="172" fontId="1" fillId="0" borderId="0" xfId="74" applyNumberFormat="1" applyFont="1" applyFill="1" applyBorder="1" applyAlignment="1">
      <alignment horizontal="right" vertical="center" indent="1"/>
    </xf>
    <xf numFmtId="172" fontId="1" fillId="0" borderId="23" xfId="74" applyNumberFormat="1" applyFont="1" applyFill="1" applyBorder="1" applyAlignment="1">
      <alignment horizontal="right" vertical="center" indent="1"/>
    </xf>
    <xf numFmtId="164" fontId="1" fillId="0" borderId="6" xfId="74" applyNumberFormat="1" applyFont="1" applyFill="1" applyBorder="1" applyAlignment="1">
      <alignment horizontal="right" vertical="center" indent="1"/>
    </xf>
    <xf numFmtId="164" fontId="1" fillId="0" borderId="15" xfId="74" applyNumberFormat="1" applyFont="1" applyFill="1" applyBorder="1" applyAlignment="1">
      <alignment horizontal="right" vertical="center" indent="1"/>
    </xf>
    <xf numFmtId="164" fontId="1" fillId="0" borderId="0" xfId="74" applyNumberFormat="1" applyFont="1" applyFill="1" applyBorder="1" applyAlignment="1">
      <alignment horizontal="right" vertical="center" indent="1"/>
    </xf>
    <xf numFmtId="172" fontId="1" fillId="29" borderId="6" xfId="74" applyNumberFormat="1" applyFont="1" applyFill="1" applyBorder="1" applyAlignment="1">
      <alignment horizontal="right" vertical="center" indent="1"/>
    </xf>
    <xf numFmtId="172" fontId="1" fillId="29" borderId="15" xfId="74" applyNumberFormat="1" applyFont="1" applyFill="1" applyBorder="1" applyAlignment="1">
      <alignment horizontal="right" vertical="center" indent="1"/>
    </xf>
    <xf numFmtId="172" fontId="1" fillId="29" borderId="0" xfId="74" applyNumberFormat="1" applyFont="1" applyFill="1" applyBorder="1" applyAlignment="1">
      <alignment horizontal="right" vertical="center" indent="1"/>
    </xf>
    <xf numFmtId="172" fontId="1" fillId="29" borderId="23" xfId="74" applyNumberFormat="1" applyFont="1" applyFill="1" applyBorder="1" applyAlignment="1">
      <alignment horizontal="right" vertical="center" indent="1"/>
    </xf>
    <xf numFmtId="49" fontId="1" fillId="31" borderId="18" xfId="74" applyNumberFormat="1" applyFont="1" applyFill="1" applyBorder="1" applyAlignment="1">
      <alignment horizontal="right" vertical="center" indent="1"/>
    </xf>
    <xf numFmtId="164" fontId="1" fillId="31" borderId="21" xfId="74" applyNumberFormat="1" applyFont="1" applyFill="1" applyBorder="1" applyAlignment="1">
      <alignment horizontal="right" vertical="center" indent="1"/>
    </xf>
    <xf numFmtId="164" fontId="1" fillId="31" borderId="24" xfId="74" applyNumberFormat="1" applyFont="1" applyFill="1" applyBorder="1" applyAlignment="1">
      <alignment horizontal="right" vertical="center" indent="1"/>
    </xf>
    <xf numFmtId="164" fontId="36" fillId="0" borderId="15" xfId="74" applyNumberFormat="1" applyFont="1" applyFill="1" applyBorder="1" applyAlignment="1">
      <alignment horizontal="right" vertical="center" indent="1"/>
    </xf>
    <xf numFmtId="164" fontId="36" fillId="0" borderId="0" xfId="74" applyNumberFormat="1" applyFont="1" applyFill="1" applyBorder="1" applyAlignment="1">
      <alignment horizontal="right" vertical="center" indent="1"/>
    </xf>
    <xf numFmtId="164" fontId="36" fillId="0" borderId="23" xfId="74" applyNumberFormat="1" applyFont="1" applyFill="1" applyBorder="1" applyAlignment="1">
      <alignment horizontal="right" vertical="center" indent="1"/>
    </xf>
    <xf numFmtId="164" fontId="1" fillId="31" borderId="18" xfId="74" applyNumberFormat="1" applyFont="1" applyFill="1" applyBorder="1" applyAlignment="1">
      <alignment horizontal="right" vertical="center" indent="1"/>
    </xf>
    <xf numFmtId="0" fontId="1" fillId="31" borderId="16" xfId="74" applyFont="1" applyFill="1" applyBorder="1" applyAlignment="1">
      <alignment vertical="center"/>
    </xf>
    <xf numFmtId="0" fontId="1" fillId="31" borderId="3" xfId="74" applyFont="1" applyFill="1" applyBorder="1" applyAlignment="1">
      <alignment horizontal="right" vertical="center" indent="1"/>
    </xf>
    <xf numFmtId="0" fontId="1" fillId="31" borderId="16" xfId="74" applyFont="1" applyFill="1" applyBorder="1" applyAlignment="1">
      <alignment horizontal="right" vertical="center" indent="1"/>
    </xf>
    <xf numFmtId="0" fontId="1" fillId="31" borderId="5" xfId="74" applyFont="1" applyFill="1" applyBorder="1" applyAlignment="1">
      <alignment horizontal="right" vertical="center" indent="1"/>
    </xf>
    <xf numFmtId="0" fontId="3" fillId="0" borderId="0" xfId="74" applyFill="1" applyAlignment="1">
      <alignment horizontal="center"/>
    </xf>
    <xf numFmtId="0" fontId="3" fillId="0" borderId="0" xfId="74" applyAlignment="1">
      <alignment horizontal="left" vertical="top"/>
    </xf>
    <xf numFmtId="0" fontId="1" fillId="29" borderId="19" xfId="74" applyFont="1" applyFill="1" applyBorder="1" applyAlignment="1">
      <alignment horizontal="center" vertical="center" wrapText="1"/>
    </xf>
    <xf numFmtId="0" fontId="1" fillId="29" borderId="3" xfId="74" applyFont="1" applyFill="1" applyBorder="1" applyAlignment="1">
      <alignment horizontal="center" vertical="center" wrapText="1"/>
    </xf>
    <xf numFmtId="0" fontId="1" fillId="29" borderId="20" xfId="74" applyFont="1" applyFill="1" applyBorder="1" applyAlignment="1">
      <alignment vertical="center" wrapText="1"/>
    </xf>
    <xf numFmtId="0" fontId="1" fillId="29" borderId="18" xfId="74" applyFont="1" applyFill="1" applyBorder="1" applyAlignment="1">
      <alignment horizontal="center" vertical="center" wrapText="1"/>
    </xf>
    <xf numFmtId="0" fontId="1" fillId="0" borderId="21" xfId="74" applyFont="1" applyBorder="1" applyAlignment="1">
      <alignment vertical="center"/>
    </xf>
    <xf numFmtId="164" fontId="1" fillId="0" borderId="6" xfId="74" applyNumberFormat="1" applyFont="1" applyBorder="1" applyAlignment="1">
      <alignment horizontal="right" vertical="center" wrapText="1" indent="1"/>
    </xf>
    <xf numFmtId="164" fontId="1" fillId="0" borderId="6" xfId="74" applyNumberFormat="1" applyFont="1" applyBorder="1" applyAlignment="1">
      <alignment horizontal="right" vertical="center" indent="1"/>
    </xf>
    <xf numFmtId="0" fontId="1" fillId="0" borderId="20" xfId="74" applyFont="1" applyBorder="1" applyAlignment="1">
      <alignment vertical="center"/>
    </xf>
    <xf numFmtId="164" fontId="1" fillId="0" borderId="8" xfId="74" applyNumberFormat="1" applyFont="1" applyBorder="1" applyAlignment="1">
      <alignment horizontal="right" vertical="center" wrapText="1" indent="1"/>
    </xf>
    <xf numFmtId="164" fontId="1" fillId="0" borderId="8" xfId="74" applyNumberFormat="1" applyFont="1" applyBorder="1" applyAlignment="1">
      <alignment horizontal="right" vertical="center" indent="1"/>
    </xf>
    <xf numFmtId="0" fontId="1" fillId="29" borderId="5" xfId="74" applyFont="1" applyFill="1" applyBorder="1" applyAlignment="1">
      <alignment horizontal="center" vertical="center" wrapText="1"/>
    </xf>
    <xf numFmtId="0" fontId="1" fillId="29" borderId="5" xfId="74" applyFont="1" applyFill="1" applyBorder="1" applyAlignment="1">
      <alignment vertical="center" wrapText="1"/>
    </xf>
    <xf numFmtId="0" fontId="1" fillId="29" borderId="3" xfId="74" applyFont="1" applyFill="1" applyBorder="1" applyAlignment="1">
      <alignment vertical="center" wrapText="1"/>
    </xf>
    <xf numFmtId="164" fontId="1" fillId="0" borderId="18" xfId="74" applyNumberFormat="1" applyFont="1" applyBorder="1" applyAlignment="1">
      <alignment horizontal="right" vertical="center" wrapText="1" indent="1"/>
    </xf>
    <xf numFmtId="164" fontId="1" fillId="0" borderId="18" xfId="74" applyNumberFormat="1" applyFont="1" applyBorder="1" applyAlignment="1">
      <alignment horizontal="right" vertical="center" indent="1"/>
    </xf>
    <xf numFmtId="164" fontId="1" fillId="0" borderId="19" xfId="74" applyNumberFormat="1" applyFont="1" applyBorder="1" applyAlignment="1">
      <alignment horizontal="right" vertical="center" indent="1"/>
    </xf>
    <xf numFmtId="164" fontId="1" fillId="29" borderId="8" xfId="74" applyNumberFormat="1" applyFont="1" applyFill="1" applyBorder="1" applyAlignment="1">
      <alignment horizontal="right" vertical="center" wrapText="1" indent="1"/>
    </xf>
    <xf numFmtId="164" fontId="1" fillId="29" borderId="8" xfId="74" applyNumberFormat="1" applyFont="1" applyFill="1" applyBorder="1" applyAlignment="1">
      <alignment horizontal="right" vertical="center" indent="1"/>
    </xf>
    <xf numFmtId="164" fontId="1" fillId="29" borderId="22" xfId="74" applyNumberFormat="1" applyFont="1" applyFill="1" applyBorder="1" applyAlignment="1">
      <alignment horizontal="right" vertical="center" indent="1"/>
    </xf>
    <xf numFmtId="49" fontId="0" fillId="0" borderId="0" xfId="0" applyNumberFormat="1"/>
    <xf numFmtId="49" fontId="1" fillId="0" borderId="0" xfId="74" applyNumberFormat="1" applyFont="1" applyFill="1" applyBorder="1" applyAlignment="1">
      <alignment vertical="center" wrapText="1"/>
    </xf>
    <xf numFmtId="164" fontId="1" fillId="0" borderId="23" xfId="74" applyNumberFormat="1" applyFont="1" applyFill="1" applyBorder="1" applyAlignment="1">
      <alignment horizontal="right" vertical="center" wrapText="1" indent="2"/>
    </xf>
    <xf numFmtId="49" fontId="1" fillId="29" borderId="0" xfId="74" applyNumberFormat="1" applyFont="1" applyFill="1" applyBorder="1" applyAlignment="1">
      <alignment vertical="center" wrapText="1"/>
    </xf>
    <xf numFmtId="164" fontId="1" fillId="29" borderId="23" xfId="74" applyNumberFormat="1" applyFont="1" applyFill="1" applyBorder="1" applyAlignment="1">
      <alignment horizontal="right" vertical="center" wrapText="1" indent="2"/>
    </xf>
    <xf numFmtId="49" fontId="1" fillId="29" borderId="7" xfId="74" applyNumberFormat="1" applyFont="1" applyFill="1" applyBorder="1" applyAlignment="1">
      <alignment vertical="center" wrapText="1"/>
    </xf>
    <xf numFmtId="49" fontId="1" fillId="0" borderId="21" xfId="74" applyNumberFormat="1" applyFont="1" applyFill="1" applyBorder="1" applyAlignment="1">
      <alignment vertical="center" wrapText="1"/>
    </xf>
    <xf numFmtId="49" fontId="1" fillId="29" borderId="15" xfId="74" applyNumberFormat="1" applyFont="1" applyFill="1" applyBorder="1" applyAlignment="1">
      <alignment vertical="center" wrapText="1"/>
    </xf>
    <xf numFmtId="49" fontId="1" fillId="0" borderId="15" xfId="74" applyNumberFormat="1" applyFont="1" applyFill="1" applyBorder="1" applyAlignment="1">
      <alignment vertical="center" wrapText="1"/>
    </xf>
    <xf numFmtId="49" fontId="1" fillId="29" borderId="20" xfId="74" applyNumberFormat="1" applyFont="1" applyFill="1" applyBorder="1" applyAlignment="1">
      <alignment vertical="center" wrapText="1"/>
    </xf>
    <xf numFmtId="0" fontId="2" fillId="0" borderId="0" xfId="74" applyFont="1" applyBorder="1" applyAlignment="1">
      <alignment horizontal="center" wrapText="1"/>
    </xf>
    <xf numFmtId="0" fontId="1" fillId="29" borderId="3" xfId="0" applyFont="1" applyFill="1" applyBorder="1" applyAlignment="1">
      <alignment horizontal="center" vertical="center" wrapText="1"/>
    </xf>
    <xf numFmtId="0" fontId="1" fillId="29" borderId="17" xfId="0" applyFont="1" applyFill="1" applyBorder="1" applyAlignment="1">
      <alignment horizontal="center" vertical="center" wrapText="1"/>
    </xf>
    <xf numFmtId="0" fontId="1" fillId="29" borderId="5" xfId="0" applyFont="1" applyFill="1" applyBorder="1" applyAlignment="1">
      <alignment horizontal="center" vertical="center" wrapText="1"/>
    </xf>
    <xf numFmtId="164" fontId="1" fillId="0" borderId="18" xfId="0" applyNumberFormat="1" applyFont="1" applyFill="1" applyBorder="1" applyAlignment="1">
      <alignment horizontal="right" vertical="center" indent="1"/>
    </xf>
    <xf numFmtId="164" fontId="1" fillId="29" borderId="6" xfId="0" applyNumberFormat="1" applyFont="1" applyFill="1" applyBorder="1" applyAlignment="1">
      <alignment horizontal="right" vertical="center" indent="1"/>
    </xf>
    <xf numFmtId="164" fontId="1" fillId="0" borderId="6" xfId="0" applyNumberFormat="1" applyFont="1" applyFill="1" applyBorder="1" applyAlignment="1">
      <alignment horizontal="right" vertical="center" indent="1"/>
    </xf>
    <xf numFmtId="164" fontId="1" fillId="29" borderId="8" xfId="0" applyNumberFormat="1" applyFont="1" applyFill="1" applyBorder="1" applyAlignment="1">
      <alignment horizontal="right" vertical="center" indent="1"/>
    </xf>
    <xf numFmtId="0" fontId="51" fillId="0" borderId="0" xfId="71" applyFont="1"/>
    <xf numFmtId="0" fontId="1" fillId="29" borderId="15" xfId="74" applyFont="1" applyFill="1" applyBorder="1" applyAlignment="1">
      <alignment horizontal="left" vertical="center" wrapText="1"/>
    </xf>
    <xf numFmtId="49" fontId="1" fillId="26" borderId="15" xfId="0" applyNumberFormat="1" applyFont="1" applyFill="1" applyBorder="1" applyAlignment="1">
      <alignment horizontal="left" wrapText="1" indent="1"/>
    </xf>
    <xf numFmtId="3" fontId="1" fillId="26" borderId="0" xfId="0" applyNumberFormat="1" applyFont="1" applyFill="1" applyBorder="1" applyAlignment="1">
      <alignment horizontal="right" vertical="center" wrapText="1" indent="1"/>
    </xf>
    <xf numFmtId="164" fontId="1" fillId="26" borderId="23" xfId="0" applyNumberFormat="1" applyFont="1" applyFill="1" applyBorder="1" applyAlignment="1">
      <alignment horizontal="right" vertical="center" wrapText="1" indent="1"/>
    </xf>
    <xf numFmtId="0" fontId="1" fillId="26" borderId="15" xfId="74" applyFont="1" applyFill="1" applyBorder="1" applyAlignment="1">
      <alignment vertical="center" wrapText="1"/>
    </xf>
    <xf numFmtId="3" fontId="1" fillId="26" borderId="0" xfId="74" applyNumberFormat="1" applyFont="1" applyFill="1" applyBorder="1" applyAlignment="1">
      <alignment horizontal="right" vertical="center" wrapText="1" indent="1"/>
    </xf>
    <xf numFmtId="0" fontId="1" fillId="26" borderId="15" xfId="74" applyFont="1" applyFill="1" applyBorder="1" applyAlignment="1">
      <alignment horizontal="left" vertical="center" wrapText="1" indent="2"/>
    </xf>
    <xf numFmtId="0" fontId="1" fillId="26" borderId="20" xfId="74" applyFont="1" applyFill="1" applyBorder="1" applyAlignment="1">
      <alignment vertical="center" wrapText="1"/>
    </xf>
    <xf numFmtId="0" fontId="1" fillId="30" borderId="17" xfId="74" applyFont="1" applyFill="1" applyBorder="1" applyAlignment="1">
      <alignment horizontal="center" vertical="center"/>
    </xf>
    <xf numFmtId="0" fontId="0" fillId="0" borderId="0" xfId="0" applyBorder="1"/>
    <xf numFmtId="0" fontId="1" fillId="29" borderId="19" xfId="74" applyFont="1" applyFill="1" applyBorder="1" applyAlignment="1">
      <alignment horizontal="center" vertical="center" wrapText="1"/>
    </xf>
    <xf numFmtId="0" fontId="1" fillId="29" borderId="24" xfId="74" applyFont="1" applyFill="1" applyBorder="1" applyAlignment="1">
      <alignment horizontal="center" vertical="center" wrapText="1"/>
    </xf>
    <xf numFmtId="0" fontId="1" fillId="29" borderId="16" xfId="74" applyFont="1" applyFill="1" applyBorder="1" applyAlignment="1">
      <alignment horizontal="center" vertical="center" wrapText="1"/>
    </xf>
    <xf numFmtId="0" fontId="1" fillId="30" borderId="17" xfId="74" applyFont="1" applyFill="1" applyBorder="1" applyAlignment="1">
      <alignment horizontal="center" vertical="center"/>
    </xf>
    <xf numFmtId="0" fontId="1" fillId="27" borderId="17" xfId="71" applyFont="1" applyFill="1" applyBorder="1" applyAlignment="1">
      <alignment horizontal="center" vertical="center" wrapText="1"/>
    </xf>
    <xf numFmtId="0" fontId="1" fillId="27" borderId="3" xfId="71" applyFont="1" applyFill="1" applyBorder="1" applyAlignment="1">
      <alignment horizontal="center" vertical="center" wrapText="1"/>
    </xf>
    <xf numFmtId="164" fontId="1" fillId="29" borderId="23" xfId="74" applyNumberFormat="1" applyFont="1" applyFill="1" applyBorder="1" applyAlignment="1">
      <alignment horizontal="right" vertical="center" indent="1"/>
    </xf>
    <xf numFmtId="164" fontId="1" fillId="29" borderId="0" xfId="74" applyNumberFormat="1" applyFont="1" applyFill="1" applyBorder="1" applyAlignment="1">
      <alignment horizontal="right" vertical="center" indent="1"/>
    </xf>
    <xf numFmtId="167" fontId="38" fillId="0" borderId="0" xfId="100" applyFont="1" applyBorder="1"/>
    <xf numFmtId="167" fontId="11" fillId="0" borderId="0" xfId="100" applyBorder="1"/>
    <xf numFmtId="0" fontId="3" fillId="0" borderId="0" xfId="109" applyBorder="1"/>
    <xf numFmtId="167" fontId="40" fillId="0" borderId="0" xfId="100" applyFont="1" applyBorder="1"/>
    <xf numFmtId="167" fontId="39" fillId="0" borderId="0" xfId="100" applyFont="1" applyBorder="1"/>
    <xf numFmtId="167" fontId="11" fillId="0" borderId="0" xfId="100" applyBorder="1" applyAlignment="1">
      <alignment horizontal="left"/>
    </xf>
    <xf numFmtId="0" fontId="3" fillId="0" borderId="0" xfId="109" applyBorder="1" applyAlignment="1">
      <alignment horizontal="left"/>
    </xf>
    <xf numFmtId="0" fontId="6" fillId="0" borderId="0" xfId="57" applyAlignment="1" applyProtection="1"/>
    <xf numFmtId="167" fontId="38" fillId="0" borderId="0" xfId="100" applyFont="1" applyBorder="1" applyAlignment="1">
      <alignment horizontal="left"/>
    </xf>
    <xf numFmtId="0" fontId="6" fillId="0" borderId="0" xfId="57" applyFont="1" applyAlignment="1" applyProtection="1"/>
    <xf numFmtId="167" fontId="39" fillId="0" borderId="0" xfId="100" applyFont="1" applyAlignment="1">
      <alignment horizontal="left"/>
    </xf>
    <xf numFmtId="167" fontId="11" fillId="0" borderId="0" xfId="100"/>
    <xf numFmtId="167" fontId="41" fillId="0" borderId="0" xfId="100" applyFont="1" applyAlignment="1">
      <alignment horizontal="right"/>
    </xf>
    <xf numFmtId="1" fontId="1" fillId="0" borderId="0" xfId="100" applyNumberFormat="1" applyFont="1" applyAlignment="1">
      <alignment horizontal="right"/>
    </xf>
    <xf numFmtId="167" fontId="1" fillId="0" borderId="0" xfId="100" applyFont="1" applyAlignment="1">
      <alignment horizontal="right"/>
    </xf>
    <xf numFmtId="167" fontId="42" fillId="0" borderId="0" xfId="100" applyFont="1" applyAlignment="1">
      <alignment horizontal="right"/>
    </xf>
    <xf numFmtId="167" fontId="1" fillId="0" borderId="0" xfId="100" applyFont="1" applyAlignment="1">
      <alignment horizontal="left"/>
    </xf>
    <xf numFmtId="167" fontId="1" fillId="0" borderId="0" xfId="100" applyFont="1"/>
    <xf numFmtId="0" fontId="1" fillId="29" borderId="21" xfId="74" applyFont="1" applyFill="1" applyBorder="1" applyAlignment="1">
      <alignment horizontal="center" vertical="center"/>
    </xf>
    <xf numFmtId="0" fontId="8" fillId="0" borderId="0" xfId="0" applyFont="1" applyBorder="1" applyAlignment="1">
      <alignment horizontal="left" wrapText="1"/>
    </xf>
    <xf numFmtId="0" fontId="1" fillId="29" borderId="16" xfId="74" applyFont="1" applyFill="1" applyBorder="1" applyAlignment="1">
      <alignment horizontal="distributed" vertical="center" wrapText="1"/>
    </xf>
    <xf numFmtId="0" fontId="1" fillId="30" borderId="3" xfId="74" applyFont="1" applyFill="1" applyBorder="1" applyAlignment="1">
      <alignment horizontal="center" vertical="center" wrapText="1"/>
    </xf>
    <xf numFmtId="3" fontId="1" fillId="0" borderId="15" xfId="74" applyNumberFormat="1" applyFont="1" applyFill="1" applyBorder="1" applyAlignment="1">
      <alignment horizontal="right" vertical="center" wrapText="1" indent="1"/>
    </xf>
    <xf numFmtId="1" fontId="1" fillId="0" borderId="18" xfId="74" applyNumberFormat="1" applyFont="1" applyFill="1" applyBorder="1" applyAlignment="1">
      <alignment horizontal="right" vertical="center" indent="1"/>
    </xf>
    <xf numFmtId="3" fontId="1" fillId="0" borderId="18" xfId="74" applyNumberFormat="1" applyFont="1" applyFill="1" applyBorder="1" applyAlignment="1">
      <alignment horizontal="right" vertical="center" wrapText="1" indent="1"/>
    </xf>
    <xf numFmtId="1" fontId="1" fillId="0" borderId="15" xfId="74" applyNumberFormat="1" applyFont="1" applyFill="1" applyBorder="1" applyAlignment="1">
      <alignment horizontal="right" vertical="center" indent="1"/>
    </xf>
    <xf numFmtId="1" fontId="1" fillId="0" borderId="0" xfId="74" applyNumberFormat="1" applyFont="1" applyFill="1" applyBorder="1" applyAlignment="1">
      <alignment horizontal="right" vertical="center" indent="1"/>
    </xf>
    <xf numFmtId="3" fontId="1" fillId="0" borderId="0" xfId="74" applyNumberFormat="1" applyFont="1" applyFill="1" applyBorder="1" applyAlignment="1">
      <alignment horizontal="right" vertical="center" wrapText="1" indent="1"/>
    </xf>
    <xf numFmtId="3" fontId="1" fillId="0" borderId="6" xfId="74" applyNumberFormat="1" applyFont="1" applyFill="1" applyBorder="1" applyAlignment="1">
      <alignment horizontal="right" vertical="center" wrapText="1" indent="1"/>
    </xf>
    <xf numFmtId="3" fontId="1" fillId="29" borderId="15" xfId="74" applyNumberFormat="1" applyFont="1" applyFill="1" applyBorder="1" applyAlignment="1">
      <alignment horizontal="right" vertical="center" wrapText="1" indent="1"/>
    </xf>
    <xf numFmtId="3" fontId="1" fillId="29" borderId="6" xfId="74" applyNumberFormat="1" applyFont="1" applyFill="1" applyBorder="1" applyAlignment="1">
      <alignment horizontal="right" vertical="center" wrapText="1" indent="1"/>
    </xf>
    <xf numFmtId="3" fontId="1" fillId="26" borderId="15" xfId="74" applyNumberFormat="1" applyFont="1" applyFill="1" applyBorder="1" applyAlignment="1">
      <alignment horizontal="right" vertical="center" wrapText="1" indent="1"/>
    </xf>
    <xf numFmtId="164" fontId="1" fillId="26" borderId="6" xfId="74" applyNumberFormat="1" applyFont="1" applyFill="1" applyBorder="1" applyAlignment="1">
      <alignment horizontal="right" vertical="center" indent="1"/>
    </xf>
    <xf numFmtId="3" fontId="1" fillId="26" borderId="6" xfId="74" applyNumberFormat="1" applyFont="1" applyFill="1" applyBorder="1" applyAlignment="1">
      <alignment horizontal="right" vertical="center" wrapText="1" indent="1"/>
    </xf>
    <xf numFmtId="164" fontId="1" fillId="26" borderId="0" xfId="74" applyNumberFormat="1" applyFont="1" applyFill="1" applyBorder="1" applyAlignment="1">
      <alignment horizontal="right" vertical="center" indent="1"/>
    </xf>
    <xf numFmtId="3" fontId="1" fillId="0" borderId="23" xfId="74" applyNumberFormat="1" applyFont="1" applyFill="1" applyBorder="1" applyAlignment="1">
      <alignment horizontal="right" vertical="center" wrapText="1" indent="1"/>
    </xf>
    <xf numFmtId="3" fontId="1" fillId="29" borderId="23" xfId="74" applyNumberFormat="1" applyFont="1" applyFill="1" applyBorder="1" applyAlignment="1">
      <alignment horizontal="right" vertical="center" wrapText="1" indent="1"/>
    </xf>
    <xf numFmtId="1" fontId="1" fillId="0" borderId="6" xfId="74" applyNumberFormat="1" applyFont="1" applyFill="1" applyBorder="1" applyAlignment="1">
      <alignment horizontal="right" vertical="center" indent="1"/>
    </xf>
    <xf numFmtId="1" fontId="1" fillId="0" borderId="23" xfId="74" applyNumberFormat="1" applyFont="1" applyFill="1" applyBorder="1" applyAlignment="1">
      <alignment horizontal="right" vertical="center" indent="1"/>
    </xf>
    <xf numFmtId="3" fontId="1" fillId="0" borderId="20" xfId="74" applyNumberFormat="1" applyFont="1" applyFill="1" applyBorder="1" applyAlignment="1">
      <alignment horizontal="right" vertical="center" wrapText="1" indent="1"/>
    </xf>
    <xf numFmtId="164" fontId="1" fillId="0" borderId="8" xfId="74" applyNumberFormat="1" applyFont="1" applyFill="1" applyBorder="1" applyAlignment="1">
      <alignment horizontal="right" vertical="center" indent="1"/>
    </xf>
    <xf numFmtId="164" fontId="1" fillId="0" borderId="22" xfId="74" applyNumberFormat="1" applyFont="1" applyFill="1" applyBorder="1" applyAlignment="1">
      <alignment horizontal="right" vertical="center" indent="1"/>
    </xf>
    <xf numFmtId="164" fontId="1" fillId="0" borderId="18" xfId="74" applyNumberFormat="1" applyFont="1" applyFill="1" applyBorder="1" applyAlignment="1">
      <alignment horizontal="right" vertical="center" wrapText="1" indent="1"/>
    </xf>
    <xf numFmtId="164" fontId="1" fillId="0" borderId="24" xfId="74" applyNumberFormat="1" applyFont="1" applyFill="1" applyBorder="1" applyAlignment="1">
      <alignment horizontal="right" vertical="center" wrapText="1" indent="1"/>
    </xf>
    <xf numFmtId="164" fontId="1" fillId="0" borderId="19" xfId="74" applyNumberFormat="1" applyFont="1" applyFill="1" applyBorder="1" applyAlignment="1">
      <alignment horizontal="right" vertical="center" wrapText="1" indent="1"/>
    </xf>
    <xf numFmtId="164" fontId="1" fillId="29" borderId="7" xfId="74" applyNumberFormat="1" applyFont="1" applyFill="1" applyBorder="1" applyAlignment="1">
      <alignment horizontal="right" vertical="center" wrapText="1" indent="1"/>
    </xf>
    <xf numFmtId="164" fontId="1" fillId="29" borderId="22" xfId="74" applyNumberFormat="1" applyFont="1" applyFill="1" applyBorder="1" applyAlignment="1">
      <alignment horizontal="right" vertical="center" wrapText="1" indent="1"/>
    </xf>
    <xf numFmtId="0" fontId="1" fillId="29" borderId="15" xfId="74" applyFont="1" applyFill="1" applyBorder="1" applyAlignment="1">
      <alignment horizontal="left" vertical="center" wrapText="1" indent="1"/>
    </xf>
    <xf numFmtId="3" fontId="7" fillId="26" borderId="3" xfId="74" applyNumberFormat="1" applyFont="1" applyFill="1" applyBorder="1" applyAlignment="1">
      <alignment horizontal="right" vertical="center" indent="1"/>
    </xf>
    <xf numFmtId="1" fontId="1" fillId="26" borderId="16" xfId="74" applyNumberFormat="1" applyFont="1" applyFill="1" applyBorder="1" applyAlignment="1">
      <alignment horizontal="right" vertical="center" indent="1"/>
    </xf>
    <xf numFmtId="1" fontId="1" fillId="26" borderId="5" xfId="74" applyNumberFormat="1" applyFont="1" applyFill="1" applyBorder="1" applyAlignment="1">
      <alignment horizontal="right" vertical="center" indent="1"/>
    </xf>
    <xf numFmtId="164" fontId="1" fillId="26" borderId="15" xfId="74" applyNumberFormat="1" applyFont="1" applyFill="1" applyBorder="1" applyAlignment="1">
      <alignment horizontal="right" vertical="center" indent="1"/>
    </xf>
    <xf numFmtId="3" fontId="1" fillId="28" borderId="6" xfId="74" applyNumberFormat="1" applyFont="1" applyFill="1" applyBorder="1" applyAlignment="1">
      <alignment horizontal="right" vertical="center" wrapText="1" indent="1"/>
    </xf>
    <xf numFmtId="164" fontId="1" fillId="28" borderId="15" xfId="74" applyNumberFormat="1" applyFont="1" applyFill="1" applyBorder="1" applyAlignment="1">
      <alignment horizontal="right" vertical="center" indent="1"/>
    </xf>
    <xf numFmtId="164" fontId="1" fillId="28" borderId="0" xfId="74" applyNumberFormat="1" applyFont="1" applyFill="1" applyBorder="1" applyAlignment="1">
      <alignment horizontal="right" vertical="center" indent="1"/>
    </xf>
    <xf numFmtId="3" fontId="1" fillId="0" borderId="8" xfId="74" applyNumberFormat="1" applyFont="1" applyFill="1" applyBorder="1" applyAlignment="1">
      <alignment horizontal="right" vertical="center" wrapText="1" indent="1"/>
    </xf>
    <xf numFmtId="164" fontId="1" fillId="0" borderId="7" xfId="74" applyNumberFormat="1" applyFont="1" applyFill="1" applyBorder="1" applyAlignment="1">
      <alignment horizontal="right" vertical="center" indent="1"/>
    </xf>
    <xf numFmtId="3" fontId="1" fillId="26" borderId="3" xfId="74" applyNumberFormat="1" applyFont="1" applyFill="1" applyBorder="1" applyAlignment="1">
      <alignment horizontal="right" vertical="center" wrapText="1" indent="1"/>
    </xf>
    <xf numFmtId="1" fontId="1" fillId="26" borderId="17" xfId="74" applyNumberFormat="1" applyFont="1" applyFill="1" applyBorder="1" applyAlignment="1">
      <alignment horizontal="right" vertical="center" indent="1"/>
    </xf>
    <xf numFmtId="1" fontId="1" fillId="26" borderId="3" xfId="74" applyNumberFormat="1" applyFont="1" applyFill="1" applyBorder="1" applyAlignment="1">
      <alignment horizontal="right" vertical="center" indent="1"/>
    </xf>
    <xf numFmtId="3" fontId="1" fillId="26" borderId="16" xfId="74" applyNumberFormat="1" applyFont="1" applyFill="1" applyBorder="1" applyAlignment="1">
      <alignment horizontal="right" vertical="center" wrapText="1" indent="1"/>
    </xf>
    <xf numFmtId="3" fontId="1" fillId="28" borderId="15" xfId="74" applyNumberFormat="1" applyFont="1" applyFill="1" applyBorder="1" applyAlignment="1">
      <alignment horizontal="right" vertical="center" wrapText="1" indent="1"/>
    </xf>
    <xf numFmtId="164" fontId="1" fillId="28" borderId="6" xfId="74" applyNumberFormat="1" applyFont="1" applyFill="1" applyBorder="1" applyAlignment="1">
      <alignment horizontal="right" vertical="center" indent="1"/>
    </xf>
    <xf numFmtId="164" fontId="1" fillId="28" borderId="23" xfId="74" applyNumberFormat="1" applyFont="1" applyFill="1" applyBorder="1" applyAlignment="1">
      <alignment horizontal="right" vertical="center" indent="1"/>
    </xf>
    <xf numFmtId="0" fontId="3" fillId="0" borderId="0" xfId="109" applyBorder="1" applyAlignment="1"/>
    <xf numFmtId="0" fontId="46" fillId="0" borderId="0" xfId="71" applyAlignment="1">
      <alignment vertical="center"/>
    </xf>
    <xf numFmtId="0" fontId="3" fillId="0" borderId="0" xfId="74" applyFill="1" applyAlignment="1">
      <alignment vertical="center"/>
    </xf>
    <xf numFmtId="0" fontId="0" fillId="0" borderId="0" xfId="0" applyFill="1" applyAlignment="1">
      <alignment vertical="center"/>
    </xf>
    <xf numFmtId="0" fontId="3" fillId="0" borderId="0" xfId="74" applyAlignment="1">
      <alignment vertical="center"/>
    </xf>
    <xf numFmtId="0" fontId="3" fillId="0" borderId="0" xfId="74" applyFill="1" applyAlignment="1"/>
    <xf numFmtId="0" fontId="2" fillId="0" borderId="0" xfId="0" applyFont="1" applyBorder="1" applyAlignment="1">
      <alignment vertical="center" wrapText="1"/>
    </xf>
    <xf numFmtId="0" fontId="0" fillId="0" borderId="0" xfId="0" applyAlignment="1">
      <alignment vertical="center"/>
    </xf>
    <xf numFmtId="0" fontId="3" fillId="0" borderId="0" xfId="74" applyAlignment="1">
      <alignment horizontal="center" vertical="center"/>
    </xf>
    <xf numFmtId="0" fontId="6" fillId="0" borderId="0" xfId="57" applyAlignment="1" applyProtection="1">
      <alignment vertical="center" wrapText="1"/>
    </xf>
    <xf numFmtId="164" fontId="1" fillId="0" borderId="23" xfId="74" applyNumberFormat="1" applyFont="1" applyFill="1" applyBorder="1" applyAlignment="1">
      <alignment horizontal="center" vertical="center" wrapText="1"/>
    </xf>
    <xf numFmtId="164" fontId="1" fillId="29" borderId="23" xfId="74" applyNumberFormat="1" applyFont="1" applyFill="1" applyBorder="1" applyAlignment="1">
      <alignment horizontal="center" vertical="center" wrapText="1"/>
    </xf>
    <xf numFmtId="164" fontId="1" fillId="29" borderId="22" xfId="74" applyNumberFormat="1" applyFont="1" applyFill="1" applyBorder="1" applyAlignment="1">
      <alignment horizontal="center" vertical="center" wrapText="1"/>
    </xf>
    <xf numFmtId="164" fontId="1" fillId="0" borderId="23" xfId="74" applyNumberFormat="1" applyFont="1" applyFill="1" applyBorder="1" applyAlignment="1">
      <alignment horizontal="right" vertical="center" wrapText="1" indent="3"/>
    </xf>
    <xf numFmtId="164" fontId="1" fillId="29" borderId="23" xfId="74" applyNumberFormat="1" applyFont="1" applyFill="1" applyBorder="1" applyAlignment="1">
      <alignment horizontal="right" vertical="center" wrapText="1" indent="3"/>
    </xf>
    <xf numFmtId="164" fontId="1" fillId="0" borderId="19" xfId="74" applyNumberFormat="1" applyFont="1" applyFill="1" applyBorder="1" applyAlignment="1">
      <alignment horizontal="right" vertical="center" wrapText="1" indent="2"/>
    </xf>
    <xf numFmtId="0" fontId="3" fillId="0" borderId="18" xfId="74" applyBorder="1" applyAlignment="1">
      <alignment horizontal="right" indent="2"/>
    </xf>
    <xf numFmtId="0" fontId="3" fillId="0" borderId="0" xfId="74" applyAlignment="1">
      <alignment horizontal="right" indent="2"/>
    </xf>
    <xf numFmtId="0" fontId="1" fillId="29" borderId="8" xfId="74" applyFont="1" applyFill="1" applyBorder="1" applyAlignment="1">
      <alignment horizontal="right" vertical="center" wrapText="1" indent="2"/>
    </xf>
    <xf numFmtId="0" fontId="1" fillId="29" borderId="20" xfId="74" applyFont="1" applyFill="1" applyBorder="1" applyAlignment="1">
      <alignment horizontal="right" vertical="center" wrapText="1" indent="2"/>
    </xf>
    <xf numFmtId="164" fontId="1" fillId="31" borderId="19" xfId="74" applyNumberFormat="1" applyFont="1" applyFill="1" applyBorder="1" applyAlignment="1">
      <alignment horizontal="right" vertical="center" indent="3"/>
    </xf>
    <xf numFmtId="164" fontId="35" fillId="0" borderId="23" xfId="74" applyNumberFormat="1" applyFont="1" applyFill="1" applyBorder="1" applyAlignment="1">
      <alignment horizontal="right" vertical="center" indent="3"/>
    </xf>
    <xf numFmtId="164" fontId="1" fillId="29" borderId="23" xfId="74" applyNumberFormat="1" applyFont="1" applyFill="1" applyBorder="1" applyAlignment="1">
      <alignment horizontal="right" vertical="center" indent="3"/>
    </xf>
    <xf numFmtId="164" fontId="1" fillId="0" borderId="23" xfId="74" applyNumberFormat="1" applyFont="1" applyFill="1" applyBorder="1" applyAlignment="1">
      <alignment horizontal="right" vertical="center" indent="3"/>
    </xf>
    <xf numFmtId="0" fontId="1" fillId="31" borderId="17" xfId="74" applyFont="1" applyFill="1" applyBorder="1" applyAlignment="1">
      <alignment horizontal="right" vertical="center" indent="3"/>
    </xf>
    <xf numFmtId="164" fontId="1" fillId="0" borderId="15" xfId="74" applyNumberFormat="1" applyFont="1" applyFill="1" applyBorder="1" applyAlignment="1">
      <alignment horizontal="right" vertical="center" wrapText="1" indent="3"/>
    </xf>
    <xf numFmtId="164" fontId="1" fillId="29" borderId="15" xfId="74" applyNumberFormat="1" applyFont="1" applyFill="1" applyBorder="1" applyAlignment="1">
      <alignment horizontal="right" vertical="center" wrapText="1" indent="3"/>
    </xf>
    <xf numFmtId="0" fontId="3" fillId="0" borderId="0" xfId="74" applyFill="1" applyAlignment="1">
      <alignment horizontal="right" vertical="center" wrapText="1" indent="3"/>
    </xf>
    <xf numFmtId="0" fontId="3" fillId="29" borderId="8" xfId="74" applyFill="1" applyBorder="1" applyAlignment="1">
      <alignment horizontal="right" vertical="center" wrapText="1" indent="3"/>
    </xf>
    <xf numFmtId="164" fontId="1" fillId="26" borderId="6" xfId="74" applyNumberFormat="1" applyFont="1" applyFill="1" applyBorder="1" applyAlignment="1">
      <alignment horizontal="right" vertical="center" wrapText="1" indent="2"/>
    </xf>
    <xf numFmtId="164" fontId="1" fillId="29" borderId="6" xfId="74" applyNumberFormat="1" applyFont="1" applyFill="1" applyBorder="1" applyAlignment="1">
      <alignment horizontal="right" vertical="center" wrapText="1" indent="2"/>
    </xf>
    <xf numFmtId="172" fontId="1" fillId="26" borderId="6" xfId="74" applyNumberFormat="1" applyFont="1" applyFill="1" applyBorder="1" applyAlignment="1">
      <alignment horizontal="right" vertical="center" wrapText="1" indent="2"/>
    </xf>
    <xf numFmtId="172" fontId="1" fillId="29" borderId="6" xfId="74" applyNumberFormat="1" applyFont="1" applyFill="1" applyBorder="1" applyAlignment="1">
      <alignment horizontal="right" vertical="center" wrapText="1" indent="2"/>
    </xf>
    <xf numFmtId="164" fontId="1" fillId="26" borderId="8" xfId="74" applyNumberFormat="1" applyFont="1" applyFill="1" applyBorder="1" applyAlignment="1">
      <alignment horizontal="right" vertical="center" wrapText="1" indent="2"/>
    </xf>
    <xf numFmtId="3" fontId="1" fillId="26" borderId="0" xfId="74" applyNumberFormat="1" applyFont="1" applyFill="1" applyBorder="1" applyAlignment="1">
      <alignment horizontal="right" vertical="center" wrapText="1" indent="2"/>
    </xf>
    <xf numFmtId="3" fontId="1" fillId="29" borderId="0" xfId="74" applyNumberFormat="1" applyFont="1" applyFill="1" applyBorder="1" applyAlignment="1">
      <alignment horizontal="right" vertical="center" wrapText="1" indent="2"/>
    </xf>
    <xf numFmtId="173" fontId="1" fillId="26" borderId="0" xfId="74" applyNumberFormat="1" applyFont="1" applyFill="1" applyBorder="1" applyAlignment="1">
      <alignment horizontal="right" vertical="center" wrapText="1" indent="2"/>
    </xf>
    <xf numFmtId="173" fontId="1" fillId="29" borderId="0" xfId="74" applyNumberFormat="1" applyFont="1" applyFill="1" applyBorder="1" applyAlignment="1">
      <alignment horizontal="right" vertical="center" wrapText="1" indent="2"/>
    </xf>
    <xf numFmtId="3" fontId="1" fillId="26" borderId="7" xfId="74" applyNumberFormat="1" applyFont="1" applyFill="1" applyBorder="1" applyAlignment="1">
      <alignment horizontal="right" vertical="center" wrapText="1" indent="2"/>
    </xf>
    <xf numFmtId="0" fontId="44" fillId="0" borderId="0" xfId="58" applyNumberFormat="1" applyFont="1" applyBorder="1" applyAlignment="1" applyProtection="1">
      <alignment vertical="center"/>
    </xf>
    <xf numFmtId="0" fontId="6" fillId="0" borderId="0" xfId="57" applyAlignment="1" applyProtection="1">
      <alignment horizontal="left" vertical="center" wrapText="1"/>
    </xf>
    <xf numFmtId="49" fontId="1" fillId="0" borderId="0" xfId="100" applyNumberFormat="1" applyFont="1" applyAlignment="1">
      <alignment horizontal="left" indent="1"/>
    </xf>
    <xf numFmtId="167" fontId="1" fillId="0" borderId="0" xfId="100" applyFont="1" applyAlignment="1">
      <alignment horizontal="left"/>
    </xf>
    <xf numFmtId="2" fontId="3" fillId="0" borderId="0" xfId="100" applyNumberFormat="1" applyFont="1" applyAlignment="1">
      <alignment horizontal="left" wrapText="1"/>
    </xf>
    <xf numFmtId="0" fontId="49" fillId="30" borderId="18" xfId="71" applyFont="1" applyFill="1" applyBorder="1" applyAlignment="1">
      <alignment horizontal="center" vertical="center" wrapText="1"/>
    </xf>
    <xf numFmtId="0" fontId="0" fillId="30" borderId="8" xfId="0" applyFill="1" applyBorder="1" applyAlignment="1">
      <alignment horizontal="center" vertical="center" wrapText="1"/>
    </xf>
    <xf numFmtId="0" fontId="1" fillId="30" borderId="3" xfId="71" applyFont="1" applyFill="1" applyBorder="1" applyAlignment="1">
      <alignment horizontal="center" vertical="center" wrapText="1"/>
    </xf>
    <xf numFmtId="0" fontId="1" fillId="30" borderId="17" xfId="71" applyFont="1" applyFill="1" applyBorder="1" applyAlignment="1">
      <alignment horizontal="center" vertical="center" wrapText="1"/>
    </xf>
    <xf numFmtId="0" fontId="43" fillId="0" borderId="0" xfId="71" applyFont="1" applyAlignment="1">
      <alignment wrapText="1"/>
    </xf>
    <xf numFmtId="0" fontId="0" fillId="0" borderId="0" xfId="0" applyAlignment="1"/>
    <xf numFmtId="0" fontId="52" fillId="0" borderId="0" xfId="71" applyFont="1" applyBorder="1" applyAlignment="1">
      <alignment horizontal="left" vertical="center"/>
    </xf>
    <xf numFmtId="0" fontId="49" fillId="28" borderId="21" xfId="71" applyFont="1" applyFill="1" applyBorder="1" applyAlignment="1">
      <alignment horizontal="center" vertical="center"/>
    </xf>
    <xf numFmtId="0" fontId="49" fillId="28" borderId="15" xfId="71" applyFont="1" applyFill="1" applyBorder="1" applyAlignment="1">
      <alignment horizontal="center" vertical="center"/>
    </xf>
    <xf numFmtId="0" fontId="49" fillId="28" borderId="20" xfId="71" applyFont="1" applyFill="1" applyBorder="1" applyAlignment="1">
      <alignment horizontal="center" vertical="center"/>
    </xf>
    <xf numFmtId="0" fontId="49" fillId="28" borderId="18" xfId="71" applyFont="1" applyFill="1" applyBorder="1" applyAlignment="1">
      <alignment horizontal="center" vertical="center" wrapText="1"/>
    </xf>
    <xf numFmtId="0" fontId="49" fillId="28" borderId="19" xfId="71" applyFont="1" applyFill="1" applyBorder="1" applyAlignment="1">
      <alignment horizontal="center" vertical="center" wrapText="1"/>
    </xf>
    <xf numFmtId="0" fontId="49" fillId="31" borderId="15" xfId="71" applyFont="1" applyFill="1" applyBorder="1" applyAlignment="1">
      <alignment horizontal="center" vertical="center" wrapText="1"/>
    </xf>
    <xf numFmtId="0" fontId="49" fillId="31" borderId="6" xfId="71" applyFont="1" applyFill="1" applyBorder="1" applyAlignment="1">
      <alignment horizontal="center" vertical="center" wrapText="1"/>
    </xf>
    <xf numFmtId="0" fontId="49" fillId="31" borderId="23" xfId="71" applyFont="1" applyFill="1" applyBorder="1" applyAlignment="1">
      <alignment horizontal="center" vertical="center" wrapText="1"/>
    </xf>
    <xf numFmtId="0" fontId="52" fillId="0" borderId="24" xfId="71" applyFont="1" applyBorder="1" applyAlignment="1">
      <alignment horizontal="left" vertical="center"/>
    </xf>
    <xf numFmtId="49" fontId="1" fillId="31" borderId="24" xfId="0" applyNumberFormat="1" applyFont="1" applyFill="1" applyBorder="1" applyAlignment="1">
      <alignment horizontal="center" wrapText="1"/>
    </xf>
    <xf numFmtId="49" fontId="2" fillId="0" borderId="24" xfId="0" applyNumberFormat="1" applyFont="1" applyFill="1" applyBorder="1" applyAlignment="1">
      <alignment horizontal="left" wrapText="1"/>
    </xf>
    <xf numFmtId="0" fontId="8" fillId="0" borderId="7" xfId="74" applyFont="1" applyFill="1" applyBorder="1" applyAlignment="1">
      <alignment horizontal="left" wrapText="1"/>
    </xf>
    <xf numFmtId="0" fontId="1" fillId="29" borderId="21"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31" borderId="24" xfId="0" applyFont="1" applyFill="1" applyBorder="1" applyAlignment="1">
      <alignment horizontal="center" wrapText="1"/>
    </xf>
    <xf numFmtId="49" fontId="2" fillId="0" borderId="0" xfId="0" applyNumberFormat="1" applyFont="1" applyFill="1" applyBorder="1" applyAlignment="1">
      <alignment horizontal="left" vertical="top" wrapText="1"/>
    </xf>
    <xf numFmtId="0" fontId="1" fillId="29" borderId="19" xfId="74" applyFont="1" applyFill="1" applyBorder="1" applyAlignment="1">
      <alignment horizontal="center" vertical="center" wrapText="1"/>
    </xf>
    <xf numFmtId="0" fontId="0" fillId="0" borderId="24" xfId="0" applyBorder="1" applyAlignment="1">
      <alignment horizontal="center" vertical="center" wrapText="1"/>
    </xf>
    <xf numFmtId="0" fontId="8" fillId="0" borderId="0" xfId="74" applyFont="1" applyFill="1" applyBorder="1" applyAlignment="1">
      <alignment horizontal="left" wrapText="1"/>
    </xf>
    <xf numFmtId="0" fontId="1" fillId="29" borderId="21" xfId="74" applyFont="1" applyFill="1" applyBorder="1" applyAlignment="1">
      <alignment horizontal="center" vertical="center" wrapText="1"/>
    </xf>
    <xf numFmtId="0" fontId="1" fillId="29" borderId="20" xfId="74" applyFont="1" applyFill="1" applyBorder="1" applyAlignment="1">
      <alignment horizontal="center" vertical="center" wrapText="1"/>
    </xf>
    <xf numFmtId="0" fontId="1" fillId="31" borderId="24" xfId="74" applyFont="1" applyFill="1" applyBorder="1" applyAlignment="1">
      <alignment horizontal="center" vertical="top" wrapText="1"/>
    </xf>
    <xf numFmtId="0" fontId="2" fillId="0" borderId="0" xfId="74" applyFont="1" applyFill="1" applyBorder="1" applyAlignment="1">
      <alignment horizontal="left" vertical="center" wrapText="1"/>
    </xf>
    <xf numFmtId="0" fontId="1" fillId="29" borderId="21" xfId="0" applyFont="1" applyFill="1" applyBorder="1" applyAlignment="1">
      <alignment horizontal="center" vertical="center"/>
    </xf>
    <xf numFmtId="0" fontId="1" fillId="29" borderId="15"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74" applyFont="1" applyBorder="1" applyAlignment="1">
      <alignment horizontal="left" wrapText="1"/>
    </xf>
    <xf numFmtId="0" fontId="1" fillId="30" borderId="19" xfId="0" applyFont="1" applyFill="1" applyBorder="1" applyAlignment="1">
      <alignment horizontal="center" vertical="center" wrapText="1"/>
    </xf>
    <xf numFmtId="0" fontId="0" fillId="30" borderId="24" xfId="0" applyFill="1" applyBorder="1" applyAlignment="1">
      <alignment horizontal="center" vertical="center" wrapText="1"/>
    </xf>
    <xf numFmtId="0" fontId="2" fillId="0" borderId="24" xfId="0" applyFont="1" applyBorder="1" applyAlignment="1">
      <alignment horizontal="left" vertical="center" wrapText="1"/>
    </xf>
    <xf numFmtId="49" fontId="3" fillId="29" borderId="17" xfId="74" applyNumberFormat="1" applyFont="1" applyFill="1" applyBorder="1" applyAlignment="1">
      <alignment horizontal="center" vertical="center" wrapText="1"/>
    </xf>
    <xf numFmtId="49" fontId="3" fillId="29" borderId="5" xfId="74" applyNumberFormat="1" applyFill="1" applyBorder="1" applyAlignment="1">
      <alignment horizontal="center" vertical="center" wrapText="1"/>
    </xf>
    <xf numFmtId="0" fontId="1" fillId="31" borderId="24" xfId="74" applyFont="1" applyFill="1" applyBorder="1" applyAlignment="1">
      <alignment horizontal="center" vertical="center" wrapText="1"/>
    </xf>
    <xf numFmtId="0" fontId="1" fillId="31" borderId="24" xfId="74" applyFont="1" applyFill="1" applyBorder="1" applyAlignment="1">
      <alignment horizontal="center" vertical="center"/>
    </xf>
    <xf numFmtId="0" fontId="3" fillId="31" borderId="24" xfId="74" applyFont="1" applyFill="1" applyBorder="1" applyAlignment="1"/>
    <xf numFmtId="0" fontId="0" fillId="31" borderId="24" xfId="0" applyFill="1" applyBorder="1" applyAlignment="1"/>
    <xf numFmtId="0" fontId="2" fillId="0" borderId="24" xfId="74" applyFont="1" applyBorder="1" applyAlignment="1">
      <alignment vertical="center" wrapText="1"/>
    </xf>
    <xf numFmtId="0" fontId="3" fillId="0" borderId="24" xfId="74" applyFont="1" applyBorder="1" applyAlignment="1">
      <alignment vertical="center" wrapText="1"/>
    </xf>
    <xf numFmtId="0" fontId="3" fillId="0" borderId="24" xfId="0" applyFont="1" applyBorder="1" applyAlignment="1">
      <alignment vertical="center"/>
    </xf>
    <xf numFmtId="0" fontId="0" fillId="0" borderId="24" xfId="0" applyBorder="1" applyAlignment="1">
      <alignment vertical="center"/>
    </xf>
    <xf numFmtId="0" fontId="2" fillId="0" borderId="0" xfId="74" applyFont="1" applyBorder="1" applyAlignment="1">
      <alignment horizontal="left" vertical="center" wrapText="1"/>
    </xf>
    <xf numFmtId="0" fontId="3" fillId="0" borderId="0" xfId="74" applyBorder="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44" fillId="0" borderId="0" xfId="58" applyNumberFormat="1" applyFont="1" applyBorder="1" applyAlignment="1" applyProtection="1">
      <alignment horizontal="left" vertical="center"/>
    </xf>
    <xf numFmtId="0" fontId="0" fillId="0" borderId="7" xfId="0" applyBorder="1" applyAlignment="1">
      <alignment horizontal="left"/>
    </xf>
    <xf numFmtId="0" fontId="0" fillId="0" borderId="7" xfId="0" applyBorder="1" applyAlignment="1"/>
    <xf numFmtId="0" fontId="1" fillId="29" borderId="16" xfId="74" applyFont="1" applyFill="1" applyBorder="1" applyAlignment="1">
      <alignment horizontal="center" vertical="center" wrapText="1"/>
    </xf>
    <xf numFmtId="0" fontId="3" fillId="29" borderId="17" xfId="74" applyFont="1" applyFill="1" applyBorder="1" applyAlignment="1">
      <alignment horizontal="center" vertical="center" wrapText="1"/>
    </xf>
    <xf numFmtId="0" fontId="3" fillId="29" borderId="5" xfId="74" applyFill="1" applyBorder="1" applyAlignment="1">
      <alignment horizontal="center" vertical="center" wrapText="1"/>
    </xf>
    <xf numFmtId="0" fontId="0" fillId="29" borderId="5" xfId="0" applyFill="1" applyBorder="1" applyAlignment="1">
      <alignment horizontal="center"/>
    </xf>
    <xf numFmtId="0" fontId="3" fillId="29" borderId="16" xfId="74" applyFill="1" applyBorder="1" applyAlignment="1">
      <alignment horizontal="center" vertical="center" wrapText="1"/>
    </xf>
    <xf numFmtId="0" fontId="8" fillId="0" borderId="7" xfId="74" applyFont="1" applyFill="1" applyBorder="1" applyAlignment="1">
      <alignment horizontal="left" vertical="top" wrapText="1"/>
    </xf>
    <xf numFmtId="0" fontId="8" fillId="0" borderId="0" xfId="74" applyFont="1" applyFill="1" applyBorder="1" applyAlignment="1">
      <alignment horizontal="left" vertical="top" wrapText="1"/>
    </xf>
    <xf numFmtId="49" fontId="2" fillId="0" borderId="0" xfId="74" applyNumberFormat="1" applyFont="1" applyFill="1" applyAlignment="1">
      <alignment horizontal="left" vertical="top" wrapText="1"/>
    </xf>
    <xf numFmtId="0" fontId="2" fillId="0" borderId="0" xfId="74" applyFont="1" applyBorder="1" applyAlignment="1">
      <alignment horizontal="left" vertical="top" wrapText="1"/>
    </xf>
    <xf numFmtId="0" fontId="8" fillId="0" borderId="0" xfId="74" applyFont="1" applyFill="1" applyAlignment="1">
      <alignment horizontal="left" wrapText="1"/>
    </xf>
    <xf numFmtId="0" fontId="1" fillId="29" borderId="24" xfId="74" applyFont="1" applyFill="1" applyBorder="1" applyAlignment="1">
      <alignment horizontal="center" vertical="center"/>
    </xf>
    <xf numFmtId="0" fontId="1" fillId="29" borderId="15" xfId="74" applyFont="1" applyFill="1" applyBorder="1" applyAlignment="1">
      <alignment horizontal="center" vertical="center"/>
    </xf>
    <xf numFmtId="0" fontId="1" fillId="29" borderId="7" xfId="74" applyFont="1" applyFill="1" applyBorder="1" applyAlignment="1">
      <alignment horizontal="center" vertical="center"/>
    </xf>
    <xf numFmtId="0" fontId="1" fillId="29" borderId="17" xfId="74" applyFont="1" applyFill="1" applyBorder="1" applyAlignment="1">
      <alignment horizontal="center" vertical="center" wrapText="1"/>
    </xf>
    <xf numFmtId="0" fontId="1" fillId="29" borderId="5" xfId="74" applyFont="1" applyFill="1" applyBorder="1" applyAlignment="1">
      <alignment horizontal="center" vertical="center" wrapText="1"/>
    </xf>
    <xf numFmtId="0" fontId="1" fillId="30" borderId="17" xfId="74" applyFont="1" applyFill="1" applyBorder="1" applyAlignment="1">
      <alignment horizontal="center" vertical="center"/>
    </xf>
    <xf numFmtId="0" fontId="1" fillId="30" borderId="5" xfId="74" applyFont="1" applyFill="1" applyBorder="1" applyAlignment="1">
      <alignment horizontal="center" vertical="center"/>
    </xf>
    <xf numFmtId="164" fontId="1" fillId="0" borderId="19" xfId="74" applyNumberFormat="1" applyFont="1" applyFill="1" applyBorder="1" applyAlignment="1">
      <alignment horizontal="right" vertical="center" wrapText="1" indent="3"/>
    </xf>
    <xf numFmtId="164" fontId="1" fillId="0" borderId="21" xfId="74" applyNumberFormat="1" applyFont="1" applyFill="1" applyBorder="1" applyAlignment="1">
      <alignment horizontal="right" vertical="center" wrapText="1" indent="3"/>
    </xf>
    <xf numFmtId="164" fontId="1" fillId="0" borderId="24" xfId="74" applyNumberFormat="1" applyFont="1" applyFill="1" applyBorder="1" applyAlignment="1">
      <alignment horizontal="right" vertical="center" wrapText="1" indent="3"/>
    </xf>
    <xf numFmtId="0" fontId="3" fillId="29" borderId="20" xfId="74" applyFill="1" applyBorder="1" applyAlignment="1">
      <alignment horizontal="center" vertical="center" wrapText="1"/>
    </xf>
    <xf numFmtId="0" fontId="1" fillId="30" borderId="17" xfId="74" applyFont="1" applyFill="1" applyBorder="1" applyAlignment="1">
      <alignment horizontal="center" vertical="center" wrapText="1"/>
    </xf>
    <xf numFmtId="0" fontId="1" fillId="30" borderId="5" xfId="74" applyFont="1" applyFill="1" applyBorder="1" applyAlignment="1">
      <alignment horizontal="center" vertical="center" wrapText="1"/>
    </xf>
    <xf numFmtId="164" fontId="1" fillId="29" borderId="23" xfId="74" applyNumberFormat="1" applyFont="1" applyFill="1" applyBorder="1" applyAlignment="1">
      <alignment horizontal="right" vertical="center" wrapText="1" indent="3"/>
    </xf>
    <xf numFmtId="164" fontId="1" fillId="29" borderId="15" xfId="74" applyNumberFormat="1" applyFont="1" applyFill="1" applyBorder="1" applyAlignment="1">
      <alignment horizontal="right" vertical="center" wrapText="1" indent="3"/>
    </xf>
    <xf numFmtId="164" fontId="1" fillId="29" borderId="0" xfId="74" applyNumberFormat="1" applyFont="1" applyFill="1" applyBorder="1" applyAlignment="1">
      <alignment horizontal="right" vertical="center" wrapText="1" indent="3"/>
    </xf>
    <xf numFmtId="164" fontId="1" fillId="0" borderId="23" xfId="74" applyNumberFormat="1" applyFont="1" applyFill="1" applyBorder="1" applyAlignment="1">
      <alignment horizontal="right" vertical="center" wrapText="1" indent="3"/>
    </xf>
    <xf numFmtId="164" fontId="1" fillId="0" borderId="15" xfId="74" applyNumberFormat="1" applyFont="1" applyFill="1" applyBorder="1" applyAlignment="1">
      <alignment horizontal="right" vertical="center" wrapText="1" indent="3"/>
    </xf>
    <xf numFmtId="164" fontId="1" fillId="0" borderId="0" xfId="74" applyNumberFormat="1" applyFont="1" applyFill="1" applyBorder="1" applyAlignment="1">
      <alignment horizontal="right" vertical="center" wrapText="1" indent="3"/>
    </xf>
    <xf numFmtId="49" fontId="2" fillId="0" borderId="0" xfId="74" applyNumberFormat="1" applyFont="1" applyBorder="1" applyAlignment="1">
      <alignment horizontal="left" wrapText="1"/>
    </xf>
    <xf numFmtId="164" fontId="1" fillId="0" borderId="22" xfId="74" applyNumberFormat="1" applyFont="1" applyFill="1" applyBorder="1" applyAlignment="1">
      <alignment horizontal="right" vertical="center" wrapText="1" indent="3"/>
    </xf>
    <xf numFmtId="164" fontId="1" fillId="0" borderId="20" xfId="74" applyNumberFormat="1" applyFont="1" applyFill="1" applyBorder="1" applyAlignment="1">
      <alignment horizontal="right" vertical="center" wrapText="1" indent="3"/>
    </xf>
    <xf numFmtId="0" fontId="1" fillId="0" borderId="22" xfId="74" applyFont="1" applyFill="1" applyBorder="1" applyAlignment="1">
      <alignment horizontal="right" vertical="center" wrapText="1" indent="3"/>
    </xf>
    <xf numFmtId="0" fontId="1" fillId="0" borderId="7" xfId="74" applyFont="1" applyFill="1" applyBorder="1" applyAlignment="1">
      <alignment horizontal="right" vertical="center" wrapText="1" indent="3"/>
    </xf>
    <xf numFmtId="0" fontId="1" fillId="29" borderId="21" xfId="74" applyFont="1" applyFill="1" applyBorder="1" applyAlignment="1">
      <alignment horizontal="left" vertical="center" wrapText="1"/>
    </xf>
    <xf numFmtId="0" fontId="1" fillId="29" borderId="15" xfId="74" applyFont="1" applyFill="1" applyBorder="1" applyAlignment="1">
      <alignment horizontal="left" vertical="center" wrapText="1"/>
    </xf>
    <xf numFmtId="0" fontId="3" fillId="29" borderId="20" xfId="74" applyFill="1" applyBorder="1" applyAlignment="1">
      <alignment horizontal="left" vertical="center" wrapText="1"/>
    </xf>
    <xf numFmtId="0" fontId="1" fillId="30" borderId="24" xfId="74" applyFont="1" applyFill="1" applyBorder="1" applyAlignment="1">
      <alignment horizontal="center" vertical="center" wrapText="1"/>
    </xf>
    <xf numFmtId="0" fontId="3" fillId="29" borderId="18" xfId="74" applyFill="1" applyBorder="1" applyAlignment="1">
      <alignment horizontal="center" vertical="center"/>
    </xf>
    <xf numFmtId="0" fontId="0" fillId="0" borderId="8" xfId="0" applyBorder="1" applyAlignment="1">
      <alignment vertical="center"/>
    </xf>
    <xf numFmtId="0" fontId="2" fillId="0" borderId="24" xfId="74" applyFont="1" applyBorder="1" applyAlignment="1">
      <alignment horizontal="left" wrapText="1"/>
    </xf>
    <xf numFmtId="0" fontId="8" fillId="0" borderId="7" xfId="0" applyFont="1" applyBorder="1" applyAlignment="1">
      <alignment horizontal="left" wrapText="1"/>
    </xf>
    <xf numFmtId="0" fontId="2" fillId="0" borderId="24" xfId="74" applyFont="1" applyBorder="1" applyAlignment="1">
      <alignment wrapText="1"/>
    </xf>
    <xf numFmtId="0" fontId="2" fillId="0" borderId="24" xfId="0" applyFont="1" applyBorder="1" applyAlignment="1">
      <alignment wrapText="1"/>
    </xf>
    <xf numFmtId="0" fontId="1" fillId="29" borderId="18" xfId="74" applyFont="1" applyFill="1" applyBorder="1" applyAlignment="1">
      <alignment horizontal="center" vertical="center" wrapText="1"/>
    </xf>
    <xf numFmtId="0" fontId="0" fillId="0" borderId="8" xfId="0" applyBorder="1" applyAlignment="1">
      <alignment horizontal="center" vertical="center" wrapText="1"/>
    </xf>
    <xf numFmtId="0" fontId="2" fillId="0" borderId="0" xfId="74" applyFont="1" applyBorder="1" applyAlignment="1">
      <alignment wrapText="1"/>
    </xf>
    <xf numFmtId="0" fontId="2" fillId="0" borderId="0" xfId="0" applyFont="1" applyBorder="1" applyAlignment="1">
      <alignment wrapText="1"/>
    </xf>
    <xf numFmtId="0" fontId="2" fillId="0" borderId="24" xfId="74" applyFont="1" applyBorder="1" applyAlignment="1">
      <alignment horizontal="left" vertical="center" wrapText="1"/>
    </xf>
    <xf numFmtId="0" fontId="1" fillId="29" borderId="15" xfId="74" applyFont="1" applyFill="1" applyBorder="1" applyAlignment="1">
      <alignment horizontal="center" vertical="center" wrapText="1"/>
    </xf>
    <xf numFmtId="164" fontId="1" fillId="0" borderId="19" xfId="74" applyNumberFormat="1" applyFont="1" applyBorder="1" applyAlignment="1">
      <alignment horizontal="right" vertical="center" indent="5"/>
    </xf>
    <xf numFmtId="164" fontId="1" fillId="0" borderId="24" xfId="74" applyNumberFormat="1" applyFont="1" applyBorder="1" applyAlignment="1">
      <alignment horizontal="right" vertical="center" indent="5"/>
    </xf>
    <xf numFmtId="164" fontId="1" fillId="0" borderId="21" xfId="74" applyNumberFormat="1" applyFont="1" applyBorder="1" applyAlignment="1">
      <alignment horizontal="right" vertical="center" indent="5"/>
    </xf>
    <xf numFmtId="164" fontId="1" fillId="29" borderId="23" xfId="74" applyNumberFormat="1" applyFont="1" applyFill="1" applyBorder="1" applyAlignment="1">
      <alignment horizontal="right" vertical="center" indent="5"/>
    </xf>
    <xf numFmtId="164" fontId="1" fillId="29" borderId="0" xfId="74" applyNumberFormat="1" applyFont="1" applyFill="1" applyBorder="1" applyAlignment="1">
      <alignment horizontal="right" vertical="center" indent="5"/>
    </xf>
    <xf numFmtId="164" fontId="1" fillId="29" borderId="15" xfId="74" applyNumberFormat="1" applyFont="1" applyFill="1" applyBorder="1" applyAlignment="1">
      <alignment horizontal="right" vertical="center" indent="5"/>
    </xf>
    <xf numFmtId="164" fontId="1" fillId="0" borderId="22" xfId="74" applyNumberFormat="1" applyFont="1" applyBorder="1" applyAlignment="1">
      <alignment horizontal="right" vertical="center" indent="5"/>
    </xf>
    <xf numFmtId="164" fontId="1" fillId="0" borderId="7" xfId="74" applyNumberFormat="1" applyFont="1" applyBorder="1" applyAlignment="1">
      <alignment horizontal="right" vertical="center" indent="5"/>
    </xf>
    <xf numFmtId="164" fontId="1" fillId="0" borderId="20" xfId="74" applyNumberFormat="1" applyFont="1" applyBorder="1" applyAlignment="1">
      <alignment horizontal="right" vertical="center" indent="5"/>
    </xf>
    <xf numFmtId="0" fontId="0" fillId="0" borderId="24" xfId="0" applyBorder="1" applyAlignment="1">
      <alignment horizontal="left" wrapText="1"/>
    </xf>
    <xf numFmtId="0" fontId="1" fillId="24" borderId="7" xfId="74" applyFont="1" applyFill="1" applyBorder="1" applyAlignment="1">
      <alignment horizontal="center" vertical="center"/>
    </xf>
    <xf numFmtId="0" fontId="1" fillId="29" borderId="24" xfId="74" applyFont="1" applyFill="1" applyBorder="1" applyAlignment="1">
      <alignment horizontal="center" vertical="center" wrapText="1"/>
    </xf>
    <xf numFmtId="0" fontId="1" fillId="30" borderId="0" xfId="74" applyFont="1" applyFill="1" applyBorder="1" applyAlignment="1">
      <alignment horizontal="center" vertical="center" wrapText="1"/>
    </xf>
    <xf numFmtId="0" fontId="1" fillId="32" borderId="16" xfId="74" applyFont="1" applyFill="1" applyBorder="1" applyAlignment="1">
      <alignment horizontal="center" vertical="center" wrapText="1"/>
    </xf>
    <xf numFmtId="0" fontId="1" fillId="32" borderId="21" xfId="74" applyFont="1" applyFill="1" applyBorder="1" applyAlignment="1">
      <alignment horizontal="center" vertical="center" wrapText="1"/>
    </xf>
    <xf numFmtId="0" fontId="1" fillId="32" borderId="17" xfId="74" applyFont="1" applyFill="1" applyBorder="1" applyAlignment="1">
      <alignment horizontal="center" vertical="center" wrapText="1"/>
    </xf>
    <xf numFmtId="0" fontId="0" fillId="0" borderId="5" xfId="0" applyBorder="1" applyAlignment="1">
      <alignment horizontal="center"/>
    </xf>
    <xf numFmtId="0" fontId="0" fillId="0" borderId="7" xfId="0" applyBorder="1"/>
    <xf numFmtId="0" fontId="0" fillId="0" borderId="24" xfId="0" applyBorder="1"/>
    <xf numFmtId="0" fontId="1" fillId="32" borderId="3" xfId="74" applyFont="1" applyFill="1" applyBorder="1" applyAlignment="1">
      <alignment horizontal="center" vertical="center" wrapText="1"/>
    </xf>
    <xf numFmtId="0" fontId="0" fillId="31" borderId="24" xfId="0" applyFill="1" applyBorder="1"/>
    <xf numFmtId="0" fontId="2" fillId="0" borderId="24" xfId="0" applyFont="1" applyBorder="1" applyAlignment="1">
      <alignment vertical="center" wrapText="1"/>
    </xf>
    <xf numFmtId="0" fontId="3" fillId="32" borderId="17" xfId="74" applyFont="1" applyFill="1" applyBorder="1" applyAlignment="1">
      <alignment horizontal="center" vertical="center" wrapText="1"/>
    </xf>
    <xf numFmtId="0" fontId="0" fillId="0" borderId="5" xfId="0" applyBorder="1" applyAlignment="1">
      <alignment horizontal="center" vertical="center" wrapText="1"/>
    </xf>
    <xf numFmtId="0" fontId="8" fillId="0" borderId="7" xfId="74" applyFont="1" applyFill="1" applyBorder="1" applyAlignment="1">
      <alignment horizontal="left" vertical="center" wrapText="1"/>
    </xf>
    <xf numFmtId="0" fontId="0" fillId="0" borderId="16" xfId="0" applyBorder="1" applyAlignment="1">
      <alignment horizontal="center" vertical="center" wrapText="1"/>
    </xf>
    <xf numFmtId="0" fontId="3" fillId="32" borderId="16" xfId="74" applyFont="1" applyFill="1" applyBorder="1" applyAlignment="1">
      <alignment horizontal="center" vertical="center" wrapText="1"/>
    </xf>
    <xf numFmtId="0" fontId="0" fillId="0" borderId="5" xfId="0" applyBorder="1" applyAlignment="1"/>
    <xf numFmtId="0" fontId="0" fillId="0" borderId="24" xfId="0" applyBorder="1" applyAlignment="1"/>
    <xf numFmtId="0" fontId="1" fillId="31" borderId="0" xfId="74" applyFont="1" applyFill="1" applyBorder="1" applyAlignment="1">
      <alignment horizontal="center" vertical="center" wrapText="1"/>
    </xf>
    <xf numFmtId="0" fontId="0" fillId="31" borderId="0" xfId="0" applyFill="1" applyBorder="1" applyAlignment="1"/>
  </cellXfs>
  <cellStyles count="119">
    <cellStyle name="20 % - Akzent1" xfId="1"/>
    <cellStyle name="20 % - Akzent2" xfId="2"/>
    <cellStyle name="20 % - Akzent3" xfId="3"/>
    <cellStyle name="20 % - Akzent4" xfId="4"/>
    <cellStyle name="20 % - Akzent5" xfId="5"/>
    <cellStyle name="20 % - Akzent6" xfId="6"/>
    <cellStyle name="20% - Akzent1 2" xfId="7"/>
    <cellStyle name="20% - Akzent2 2" xfId="8"/>
    <cellStyle name="20% - Akzent3 2" xfId="9"/>
    <cellStyle name="20% - Akzent4 2" xfId="10"/>
    <cellStyle name="20% - Akzent5 2" xfId="11"/>
    <cellStyle name="20% - Akzent6 2" xfId="12"/>
    <cellStyle name="40 % - Akzent1" xfId="13"/>
    <cellStyle name="40 % - Akzent2" xfId="14"/>
    <cellStyle name="40 % - Akzent3" xfId="15"/>
    <cellStyle name="40 % - Akzent4" xfId="16"/>
    <cellStyle name="40 % - Akzent5" xfId="17"/>
    <cellStyle name="40 % - Akzent6" xfId="18"/>
    <cellStyle name="40% - Akzent1 2" xfId="19"/>
    <cellStyle name="40% - Akzent2 2" xfId="20"/>
    <cellStyle name="40% - Akzent3 2" xfId="21"/>
    <cellStyle name="40% - Akzent4 2" xfId="22"/>
    <cellStyle name="40% - Akzent5 2" xfId="23"/>
    <cellStyle name="40% - Akzent6 2" xfId="24"/>
    <cellStyle name="60 % - Akzent1" xfId="25"/>
    <cellStyle name="60 % - Akzent2" xfId="26"/>
    <cellStyle name="60 % - Akzent3" xfId="27"/>
    <cellStyle name="60 % - Akzent4" xfId="28"/>
    <cellStyle name="60 % - Akzent5" xfId="29"/>
    <cellStyle name="60 % - Akzent6" xfId="30"/>
    <cellStyle name="60% - Akzent1 2" xfId="31"/>
    <cellStyle name="60% - Akzent2 2" xfId="32"/>
    <cellStyle name="60% - Akzent3 2" xfId="33"/>
    <cellStyle name="60% - Akzent4 2" xfId="34"/>
    <cellStyle name="60% - Akzent5 2" xfId="35"/>
    <cellStyle name="60% - Akzent6 2" xfId="36"/>
    <cellStyle name="Akzent1 2" xfId="37"/>
    <cellStyle name="Akzent2 2" xfId="38"/>
    <cellStyle name="Akzent3 2" xfId="39"/>
    <cellStyle name="Akzent4 2" xfId="40"/>
    <cellStyle name="Akzent5 2" xfId="41"/>
    <cellStyle name="Akzent6 2" xfId="42"/>
    <cellStyle name="Ausgabe 2" xfId="43"/>
    <cellStyle name="Berechnung 2" xfId="44"/>
    <cellStyle name="cell" xfId="45"/>
    <cellStyle name="Eingabe 2" xfId="46"/>
    <cellStyle name="Ergebnis 2" xfId="47"/>
    <cellStyle name="Ergebnis 2 2" xfId="48"/>
    <cellStyle name="Ergebnis 2_SOFI Tab. H1.2-1A" xfId="49"/>
    <cellStyle name="Erklärender Text 2" xfId="50"/>
    <cellStyle name="Euro" xfId="51"/>
    <cellStyle name="Euro 2" xfId="52"/>
    <cellStyle name="Euro_d1_2012" xfId="53"/>
    <cellStyle name="GreyBackground" xfId="54"/>
    <cellStyle name="Gut 2" xfId="55"/>
    <cellStyle name="Hyperlink 2" xfId="56"/>
    <cellStyle name="Hyperlink 2 2" xfId="57"/>
    <cellStyle name="Hyperlink 3" xfId="58"/>
    <cellStyle name="Hyperlink 3 2" xfId="59"/>
    <cellStyle name="Hyperlink 4" xfId="60"/>
    <cellStyle name="Hyperlink 5" xfId="61"/>
    <cellStyle name="level1a" xfId="62"/>
    <cellStyle name="level2" xfId="63"/>
    <cellStyle name="level2a" xfId="64"/>
    <cellStyle name="level3" xfId="65"/>
    <cellStyle name="Neutral 2" xfId="66"/>
    <cellStyle name="Normal_C3" xfId="67"/>
    <cellStyle name="Notiz 2" xfId="68"/>
    <cellStyle name="row" xfId="69"/>
    <cellStyle name="Schlecht 2" xfId="70"/>
    <cellStyle name="Standard" xfId="0" builtinId="0"/>
    <cellStyle name="Standard 10" xfId="71"/>
    <cellStyle name="Standard 11" xfId="72"/>
    <cellStyle name="Standard 12" xfId="73"/>
    <cellStyle name="Standard 2" xfId="74"/>
    <cellStyle name="Standard 2 2" xfId="75"/>
    <cellStyle name="Standard 2 2 2" xfId="76"/>
    <cellStyle name="Standard 2 2 3" xfId="77"/>
    <cellStyle name="Standard 2 2_Tabellen Jugendkulturbarometer 110919" xfId="78"/>
    <cellStyle name="Standard 2 3" xfId="79"/>
    <cellStyle name="Standard 2_BBE2012_H_ANR_Staba83" xfId="80"/>
    <cellStyle name="Standard 3" xfId="81"/>
    <cellStyle name="Standard 3 2" xfId="82"/>
    <cellStyle name="Standard 3 2 2" xfId="83"/>
    <cellStyle name="Standard 3 2 2 2" xfId="84"/>
    <cellStyle name="Standard 3 2 2 2 2" xfId="85"/>
    <cellStyle name="Standard 3 2 3" xfId="86"/>
    <cellStyle name="Standard 3 3" xfId="87"/>
    <cellStyle name="Standard 3_d1_2012" xfId="88"/>
    <cellStyle name="Standard 4" xfId="89"/>
    <cellStyle name="Standard 4 2" xfId="90"/>
    <cellStyle name="Standard 4 2 2" xfId="91"/>
    <cellStyle name="Standard 4 2 3" xfId="92"/>
    <cellStyle name="Standard 4 3" xfId="93"/>
    <cellStyle name="Standard 5" xfId="94"/>
    <cellStyle name="Standard 6" xfId="95"/>
    <cellStyle name="Standard 6 2" xfId="96"/>
    <cellStyle name="Standard 6_SOFI Tab. H1.2-1A" xfId="97"/>
    <cellStyle name="Standard 7" xfId="98"/>
    <cellStyle name="Standard 7 2" xfId="99"/>
    <cellStyle name="Standard 8" xfId="100"/>
    <cellStyle name="Standard 8 2" xfId="101"/>
    <cellStyle name="Standard 8_SOFI Tab. H1.2-1A" xfId="102"/>
    <cellStyle name="Standard 9" xfId="103"/>
    <cellStyle name="Standard 9 2" xfId="104"/>
    <cellStyle name="Standard 9 2 2" xfId="105"/>
    <cellStyle name="Standard 9 2_SOFI Tab. H1.2-1A" xfId="106"/>
    <cellStyle name="Standard 9 3" xfId="107"/>
    <cellStyle name="Standard 9_SOFI Tab. H1.2-1A" xfId="108"/>
    <cellStyle name="Standard_d1_2008" xfId="109"/>
    <cellStyle name="title1" xfId="110"/>
    <cellStyle name="Überschrift 1 2" xfId="111"/>
    <cellStyle name="Überschrift 2 2" xfId="112"/>
    <cellStyle name="Überschrift 3 2" xfId="113"/>
    <cellStyle name="Überschrift 4 2" xfId="114"/>
    <cellStyle name="Überschrift 5" xfId="115"/>
    <cellStyle name="Verknüpfte Zelle 2" xfId="116"/>
    <cellStyle name="Warnender Text 2" xfId="117"/>
    <cellStyle name="Zelle überprüfen 2" xfId="1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9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D5EAFF"/>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5"/>
  <sheetViews>
    <sheetView tabSelected="1" workbookViewId="0">
      <selection activeCell="A2" sqref="A2"/>
    </sheetView>
  </sheetViews>
  <sheetFormatPr baseColWidth="10" defaultRowHeight="12.75"/>
  <cols>
    <col min="1" max="1" width="10.85546875" style="200" customWidth="1"/>
    <col min="2" max="10" width="11.42578125" style="200"/>
    <col min="11" max="11" width="13.140625" style="200" customWidth="1"/>
    <col min="12" max="16384" width="11.42578125" style="200"/>
  </cols>
  <sheetData>
    <row r="1" spans="1:256" ht="15">
      <c r="A1" s="198"/>
      <c r="B1" s="199"/>
      <c r="C1" s="199"/>
      <c r="D1" s="199"/>
      <c r="E1" s="199"/>
      <c r="F1" s="199"/>
      <c r="G1" s="199"/>
      <c r="H1" s="199"/>
      <c r="I1" s="199"/>
      <c r="J1" s="199"/>
      <c r="K1" s="199"/>
      <c r="L1" s="199"/>
      <c r="M1" s="199"/>
      <c r="N1" s="199"/>
    </row>
    <row r="2" spans="1:256" ht="15">
      <c r="A2" s="198" t="s">
        <v>234</v>
      </c>
      <c r="B2" s="201"/>
      <c r="C2" s="199"/>
      <c r="D2" s="199"/>
      <c r="E2" s="199"/>
      <c r="F2" s="199"/>
      <c r="G2" s="199"/>
      <c r="H2" s="199"/>
      <c r="I2" s="199"/>
      <c r="J2" s="199"/>
      <c r="K2" s="199"/>
      <c r="L2" s="199"/>
      <c r="M2" s="199"/>
      <c r="N2" s="199"/>
    </row>
    <row r="3" spans="1:256" ht="15">
      <c r="A3" s="198"/>
      <c r="B3" s="199"/>
      <c r="C3" s="199"/>
      <c r="D3" s="199"/>
      <c r="E3" s="199"/>
      <c r="F3" s="199"/>
      <c r="G3" s="199"/>
      <c r="H3" s="199"/>
      <c r="I3" s="199"/>
      <c r="J3" s="199"/>
      <c r="K3" s="199"/>
      <c r="L3" s="199"/>
      <c r="M3" s="199"/>
      <c r="N3" s="199"/>
    </row>
    <row r="4" spans="1:256" ht="14.25">
      <c r="A4" s="202" t="s">
        <v>235</v>
      </c>
      <c r="B4" s="199"/>
      <c r="C4" s="199"/>
      <c r="D4" s="199"/>
      <c r="E4" s="199"/>
      <c r="F4" s="199"/>
      <c r="G4" s="199"/>
      <c r="H4" s="199"/>
      <c r="I4" s="199"/>
      <c r="J4" s="199"/>
      <c r="K4" s="199"/>
      <c r="L4" s="199"/>
      <c r="M4" s="199"/>
      <c r="N4" s="199"/>
    </row>
    <row r="5" spans="1:256" ht="14.25" customHeight="1"/>
    <row r="6" spans="1:256" s="262" customFormat="1" ht="30" customHeight="1">
      <c r="A6" s="302" t="s">
        <v>252</v>
      </c>
      <c r="B6" s="302"/>
      <c r="C6" s="302"/>
      <c r="D6" s="302"/>
      <c r="E6" s="302"/>
      <c r="F6" s="302"/>
      <c r="G6" s="302"/>
      <c r="H6" s="302"/>
      <c r="I6" s="302"/>
      <c r="J6" s="302"/>
      <c r="K6" s="302"/>
      <c r="L6" s="271"/>
      <c r="M6" s="271"/>
      <c r="N6" s="271"/>
      <c r="O6" s="271"/>
      <c r="P6" s="271"/>
      <c r="Q6" s="271"/>
    </row>
    <row r="7" spans="1:256" s="262" customFormat="1" ht="15" customHeight="1">
      <c r="A7" s="302" t="s">
        <v>222</v>
      </c>
      <c r="B7" s="302"/>
      <c r="C7" s="302"/>
      <c r="D7" s="302"/>
      <c r="E7" s="302"/>
      <c r="F7" s="302"/>
      <c r="G7" s="302"/>
      <c r="H7" s="302"/>
      <c r="I7" s="302"/>
      <c r="J7" s="302"/>
      <c r="K7" s="302"/>
      <c r="L7" s="199"/>
      <c r="M7" s="200"/>
      <c r="N7" s="200"/>
      <c r="O7" s="200"/>
      <c r="P7" s="199"/>
      <c r="Q7" s="200"/>
      <c r="R7" s="200"/>
      <c r="S7" s="200"/>
      <c r="T7" s="199"/>
      <c r="U7" s="200"/>
      <c r="V7" s="200"/>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c r="CA7" s="302"/>
      <c r="CB7" s="302"/>
      <c r="CC7" s="302"/>
      <c r="CD7" s="302"/>
      <c r="CE7" s="302"/>
      <c r="CF7" s="302"/>
      <c r="CG7" s="302"/>
      <c r="CH7" s="302"/>
      <c r="CI7" s="302"/>
      <c r="CJ7" s="302"/>
      <c r="CK7" s="302"/>
      <c r="CL7" s="302"/>
      <c r="CM7" s="302"/>
      <c r="CN7" s="302"/>
      <c r="CO7" s="302"/>
      <c r="CP7" s="302"/>
      <c r="CQ7" s="302"/>
      <c r="CR7" s="302"/>
      <c r="CS7" s="302"/>
      <c r="CT7" s="302"/>
      <c r="CU7" s="302"/>
      <c r="CV7" s="302"/>
      <c r="CW7" s="302"/>
      <c r="CX7" s="302"/>
      <c r="CY7" s="302"/>
      <c r="CZ7" s="302"/>
      <c r="DA7" s="302"/>
      <c r="DB7" s="302"/>
      <c r="DC7" s="302"/>
      <c r="DD7" s="302"/>
      <c r="DE7" s="302"/>
      <c r="DF7" s="302"/>
      <c r="DG7" s="302"/>
      <c r="DH7" s="302"/>
      <c r="DI7" s="302"/>
      <c r="DJ7" s="302"/>
      <c r="DK7" s="302"/>
      <c r="DL7" s="302"/>
      <c r="DM7" s="302"/>
      <c r="DN7" s="302"/>
      <c r="DO7" s="302"/>
      <c r="DP7" s="302"/>
      <c r="DQ7" s="302"/>
      <c r="DR7" s="302"/>
      <c r="DS7" s="302"/>
      <c r="DT7" s="302"/>
      <c r="DU7" s="302"/>
      <c r="DV7" s="302"/>
      <c r="DW7" s="302"/>
      <c r="DX7" s="302"/>
      <c r="DY7" s="302"/>
      <c r="DZ7" s="302"/>
      <c r="EA7" s="302"/>
      <c r="EB7" s="302"/>
      <c r="EC7" s="302"/>
      <c r="ED7" s="302"/>
      <c r="EE7" s="302"/>
      <c r="EF7" s="302"/>
      <c r="EG7" s="302"/>
      <c r="EH7" s="302"/>
      <c r="EI7" s="302"/>
      <c r="EJ7" s="302"/>
      <c r="EK7" s="302"/>
      <c r="EL7" s="302"/>
      <c r="EM7" s="302"/>
      <c r="EN7" s="302"/>
      <c r="EO7" s="302"/>
      <c r="EP7" s="302"/>
      <c r="EQ7" s="302"/>
      <c r="ER7" s="302"/>
      <c r="ES7" s="302"/>
      <c r="ET7" s="302"/>
      <c r="EU7" s="302"/>
      <c r="EV7" s="302"/>
      <c r="EW7" s="302"/>
      <c r="EX7" s="302"/>
      <c r="EY7" s="302"/>
      <c r="EZ7" s="302"/>
      <c r="FA7" s="302"/>
      <c r="FB7" s="302"/>
      <c r="FC7" s="302"/>
      <c r="FD7" s="302"/>
      <c r="FE7" s="302"/>
      <c r="FF7" s="302"/>
      <c r="FG7" s="302"/>
      <c r="FH7" s="302"/>
      <c r="FI7" s="302"/>
      <c r="FJ7" s="302"/>
      <c r="FK7" s="302"/>
      <c r="FL7" s="302"/>
      <c r="FM7" s="302"/>
      <c r="FN7" s="302"/>
      <c r="FO7" s="302"/>
      <c r="FP7" s="302"/>
      <c r="FQ7" s="302"/>
      <c r="FR7" s="302"/>
      <c r="FS7" s="302"/>
      <c r="FT7" s="302"/>
      <c r="FU7" s="302"/>
      <c r="FV7" s="302"/>
      <c r="FW7" s="302"/>
      <c r="FX7" s="302"/>
      <c r="FY7" s="302"/>
      <c r="FZ7" s="302"/>
      <c r="GA7" s="302"/>
      <c r="GB7" s="302"/>
      <c r="GC7" s="302"/>
      <c r="GD7" s="302"/>
      <c r="GE7" s="302"/>
      <c r="GF7" s="302"/>
      <c r="GG7" s="302"/>
      <c r="GH7" s="302"/>
      <c r="GI7" s="302"/>
      <c r="GJ7" s="302"/>
      <c r="GK7" s="302"/>
      <c r="GL7" s="302"/>
      <c r="GM7" s="302"/>
      <c r="GN7" s="302"/>
      <c r="GO7" s="302"/>
      <c r="GP7" s="302"/>
      <c r="GQ7" s="302"/>
      <c r="GR7" s="302"/>
      <c r="GS7" s="302"/>
      <c r="GT7" s="302"/>
      <c r="GU7" s="302"/>
      <c r="GV7" s="302"/>
      <c r="GW7" s="302"/>
      <c r="GX7" s="302"/>
      <c r="GY7" s="302"/>
      <c r="GZ7" s="302"/>
      <c r="HA7" s="302"/>
      <c r="HB7" s="302"/>
      <c r="HC7" s="302"/>
      <c r="HD7" s="302"/>
      <c r="HE7" s="302"/>
      <c r="HF7" s="302"/>
      <c r="HG7" s="302"/>
      <c r="HH7" s="302"/>
      <c r="HI7" s="302"/>
      <c r="HJ7" s="302"/>
      <c r="HK7" s="302"/>
      <c r="HL7" s="302"/>
      <c r="HM7" s="302"/>
      <c r="HN7" s="302"/>
      <c r="HO7" s="302"/>
      <c r="HP7" s="302"/>
      <c r="HQ7" s="302"/>
      <c r="HR7" s="302"/>
      <c r="HS7" s="302"/>
      <c r="HT7" s="302"/>
      <c r="HU7" s="302"/>
      <c r="HV7" s="302"/>
      <c r="HW7" s="302"/>
      <c r="HX7" s="302"/>
      <c r="HY7" s="302"/>
      <c r="HZ7" s="302"/>
      <c r="IA7" s="302"/>
      <c r="IB7" s="302"/>
      <c r="IC7" s="302"/>
      <c r="ID7" s="302"/>
      <c r="IE7" s="302"/>
      <c r="IF7" s="302"/>
      <c r="IG7" s="302"/>
      <c r="IH7" s="302"/>
      <c r="II7" s="302"/>
      <c r="IJ7" s="302"/>
      <c r="IK7" s="302"/>
      <c r="IL7" s="302"/>
      <c r="IM7" s="302"/>
      <c r="IN7" s="302"/>
      <c r="IO7" s="302"/>
      <c r="IP7" s="302"/>
      <c r="IQ7" s="302"/>
      <c r="IR7" s="302"/>
      <c r="IS7" s="302"/>
      <c r="IT7" s="302"/>
      <c r="IU7" s="302"/>
      <c r="IV7" s="302"/>
    </row>
    <row r="8" spans="1:256" s="262" customFormat="1" ht="15" customHeight="1">
      <c r="A8" s="302" t="s">
        <v>254</v>
      </c>
      <c r="B8" s="302"/>
      <c r="C8" s="302"/>
      <c r="D8" s="302"/>
      <c r="E8" s="302"/>
      <c r="F8" s="302"/>
      <c r="G8" s="302"/>
      <c r="H8" s="302"/>
      <c r="I8" s="302"/>
      <c r="J8" s="302"/>
      <c r="K8" s="302"/>
      <c r="L8" s="199"/>
      <c r="M8" s="200"/>
      <c r="N8" s="200"/>
      <c r="O8" s="200"/>
      <c r="P8" s="199"/>
      <c r="Q8" s="200"/>
      <c r="R8" s="200"/>
      <c r="S8" s="200"/>
      <c r="T8" s="199"/>
      <c r="U8" s="200"/>
      <c r="V8" s="200"/>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c r="BW8" s="302"/>
      <c r="BX8" s="302"/>
      <c r="BY8" s="302"/>
      <c r="BZ8" s="302"/>
      <c r="CA8" s="302"/>
      <c r="CB8" s="302"/>
      <c r="CC8" s="302"/>
      <c r="CD8" s="302"/>
      <c r="CE8" s="302"/>
      <c r="CF8" s="302"/>
      <c r="CG8" s="302"/>
      <c r="CH8" s="302"/>
      <c r="CI8" s="302"/>
      <c r="CJ8" s="302"/>
      <c r="CK8" s="302"/>
      <c r="CL8" s="302"/>
      <c r="CM8" s="302"/>
      <c r="CN8" s="302"/>
      <c r="CO8" s="302"/>
      <c r="CP8" s="302"/>
      <c r="CQ8" s="302"/>
      <c r="CR8" s="302"/>
      <c r="CS8" s="302"/>
      <c r="CT8" s="302"/>
      <c r="CU8" s="302"/>
      <c r="CV8" s="302"/>
      <c r="CW8" s="302"/>
      <c r="CX8" s="302"/>
      <c r="CY8" s="302"/>
      <c r="CZ8" s="302"/>
      <c r="DA8" s="302"/>
      <c r="DB8" s="302"/>
      <c r="DC8" s="302"/>
      <c r="DD8" s="302"/>
      <c r="DE8" s="302"/>
      <c r="DF8" s="302"/>
      <c r="DG8" s="302"/>
      <c r="DH8" s="302"/>
      <c r="DI8" s="302"/>
      <c r="DJ8" s="302"/>
      <c r="DK8" s="302"/>
      <c r="DL8" s="302"/>
      <c r="DM8" s="302"/>
      <c r="DN8" s="302"/>
      <c r="DO8" s="302"/>
      <c r="DP8" s="302"/>
      <c r="DQ8" s="302"/>
      <c r="DR8" s="302"/>
      <c r="DS8" s="302"/>
      <c r="DT8" s="302"/>
      <c r="DU8" s="302"/>
      <c r="DV8" s="302"/>
      <c r="DW8" s="302"/>
      <c r="DX8" s="302"/>
      <c r="DY8" s="302"/>
      <c r="DZ8" s="302"/>
      <c r="EA8" s="302"/>
      <c r="EB8" s="302"/>
      <c r="EC8" s="302"/>
      <c r="ED8" s="302"/>
      <c r="EE8" s="302"/>
      <c r="EF8" s="302"/>
      <c r="EG8" s="302"/>
      <c r="EH8" s="302"/>
      <c r="EI8" s="302"/>
      <c r="EJ8" s="302"/>
      <c r="EK8" s="302"/>
      <c r="EL8" s="302"/>
      <c r="EM8" s="302"/>
      <c r="EN8" s="302"/>
      <c r="EO8" s="302"/>
      <c r="EP8" s="302"/>
      <c r="EQ8" s="302"/>
      <c r="ER8" s="302"/>
      <c r="ES8" s="302"/>
      <c r="ET8" s="302"/>
      <c r="EU8" s="302"/>
      <c r="EV8" s="302"/>
      <c r="EW8" s="302"/>
      <c r="EX8" s="302"/>
      <c r="EY8" s="302"/>
      <c r="EZ8" s="302"/>
      <c r="FA8" s="302"/>
      <c r="FB8" s="302"/>
      <c r="FC8" s="302"/>
      <c r="FD8" s="302"/>
      <c r="FE8" s="302"/>
      <c r="FF8" s="302"/>
      <c r="FG8" s="302"/>
      <c r="FH8" s="302"/>
      <c r="FI8" s="302"/>
      <c r="FJ8" s="302"/>
      <c r="FK8" s="302"/>
      <c r="FL8" s="302"/>
      <c r="FM8" s="302"/>
      <c r="FN8" s="302"/>
      <c r="FO8" s="302"/>
      <c r="FP8" s="302"/>
      <c r="FQ8" s="302"/>
      <c r="FR8" s="302"/>
      <c r="FS8" s="302"/>
      <c r="FT8" s="302"/>
      <c r="FU8" s="302"/>
      <c r="FV8" s="302"/>
      <c r="FW8" s="302"/>
      <c r="FX8" s="302"/>
      <c r="FY8" s="302"/>
      <c r="FZ8" s="302"/>
      <c r="GA8" s="302"/>
      <c r="GB8" s="302"/>
      <c r="GC8" s="302"/>
      <c r="GD8" s="302"/>
      <c r="GE8" s="302"/>
      <c r="GF8" s="302"/>
      <c r="GG8" s="302"/>
      <c r="GH8" s="302"/>
      <c r="GI8" s="302"/>
      <c r="GJ8" s="302"/>
      <c r="GK8" s="302"/>
      <c r="GL8" s="302"/>
      <c r="GM8" s="302"/>
      <c r="GN8" s="302"/>
      <c r="GO8" s="302"/>
      <c r="GP8" s="302"/>
      <c r="GQ8" s="302"/>
      <c r="GR8" s="302"/>
      <c r="GS8" s="302"/>
      <c r="GT8" s="302"/>
      <c r="GU8" s="302"/>
      <c r="GV8" s="302"/>
      <c r="GW8" s="302"/>
      <c r="GX8" s="302"/>
      <c r="GY8" s="302"/>
      <c r="GZ8" s="302"/>
      <c r="HA8" s="302"/>
      <c r="HB8" s="302"/>
      <c r="HC8" s="302"/>
      <c r="HD8" s="302"/>
      <c r="HE8" s="302"/>
      <c r="HF8" s="302"/>
      <c r="HG8" s="302"/>
      <c r="HH8" s="302"/>
      <c r="HI8" s="302"/>
      <c r="HJ8" s="302"/>
      <c r="HK8" s="302"/>
      <c r="HL8" s="302"/>
      <c r="HM8" s="302"/>
      <c r="HN8" s="302"/>
      <c r="HO8" s="302"/>
      <c r="HP8" s="302"/>
      <c r="HQ8" s="302"/>
      <c r="HR8" s="302"/>
      <c r="HS8" s="302"/>
      <c r="HT8" s="302"/>
      <c r="HU8" s="302"/>
      <c r="HV8" s="302"/>
      <c r="HW8" s="302"/>
      <c r="HX8" s="302"/>
      <c r="HY8" s="302"/>
      <c r="HZ8" s="302"/>
      <c r="IA8" s="302"/>
      <c r="IB8" s="302"/>
      <c r="IC8" s="302"/>
      <c r="ID8" s="302"/>
      <c r="IE8" s="302"/>
      <c r="IF8" s="302"/>
      <c r="IG8" s="302"/>
      <c r="IH8" s="302"/>
      <c r="II8" s="302"/>
      <c r="IJ8" s="302"/>
      <c r="IK8" s="302"/>
      <c r="IL8" s="302"/>
      <c r="IM8" s="302"/>
      <c r="IN8" s="302"/>
      <c r="IO8" s="302"/>
      <c r="IP8" s="302"/>
      <c r="IQ8" s="302"/>
      <c r="IR8" s="302"/>
      <c r="IS8" s="302"/>
      <c r="IT8" s="302"/>
      <c r="IU8" s="302"/>
      <c r="IV8" s="302"/>
    </row>
    <row r="9" spans="1:256" s="262" customFormat="1" ht="15" customHeight="1">
      <c r="A9" s="302" t="s">
        <v>223</v>
      </c>
      <c r="B9" s="302"/>
      <c r="C9" s="302"/>
      <c r="D9" s="302"/>
      <c r="E9" s="302"/>
      <c r="F9" s="302"/>
      <c r="G9" s="302"/>
      <c r="H9" s="302"/>
      <c r="I9" s="302"/>
      <c r="J9" s="302"/>
      <c r="K9" s="302"/>
      <c r="L9" s="200"/>
      <c r="M9" s="200"/>
      <c r="N9" s="200"/>
      <c r="O9" s="200"/>
      <c r="P9" s="200"/>
      <c r="Q9" s="200"/>
      <c r="R9" s="200"/>
      <c r="S9" s="200"/>
      <c r="T9" s="200"/>
      <c r="U9" s="200"/>
      <c r="V9" s="200"/>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c r="CO9" s="302"/>
      <c r="CP9" s="302"/>
      <c r="CQ9" s="302"/>
      <c r="CR9" s="302"/>
      <c r="CS9" s="302"/>
      <c r="CT9" s="302"/>
      <c r="CU9" s="302"/>
      <c r="CV9" s="302"/>
      <c r="CW9" s="302"/>
      <c r="CX9" s="302"/>
      <c r="CY9" s="302"/>
      <c r="CZ9" s="302"/>
      <c r="DA9" s="302"/>
      <c r="DB9" s="302"/>
      <c r="DC9" s="302"/>
      <c r="DD9" s="302"/>
      <c r="DE9" s="302"/>
      <c r="DF9" s="302"/>
      <c r="DG9" s="302"/>
      <c r="DH9" s="302"/>
      <c r="DI9" s="302"/>
      <c r="DJ9" s="302"/>
      <c r="DK9" s="302"/>
      <c r="DL9" s="302"/>
      <c r="DM9" s="302"/>
      <c r="DN9" s="302"/>
      <c r="DO9" s="302"/>
      <c r="DP9" s="302"/>
      <c r="DQ9" s="302"/>
      <c r="DR9" s="302"/>
      <c r="DS9" s="302"/>
      <c r="DT9" s="302"/>
      <c r="DU9" s="302"/>
      <c r="DV9" s="302"/>
      <c r="DW9" s="302"/>
      <c r="DX9" s="302"/>
      <c r="DY9" s="302"/>
      <c r="DZ9" s="302"/>
      <c r="EA9" s="302"/>
      <c r="EB9" s="302"/>
      <c r="EC9" s="302"/>
      <c r="ED9" s="302"/>
      <c r="EE9" s="302"/>
      <c r="EF9" s="302"/>
      <c r="EG9" s="302"/>
      <c r="EH9" s="302"/>
      <c r="EI9" s="302"/>
      <c r="EJ9" s="302"/>
      <c r="EK9" s="302"/>
      <c r="EL9" s="302"/>
      <c r="EM9" s="302"/>
      <c r="EN9" s="302"/>
      <c r="EO9" s="302"/>
      <c r="EP9" s="302"/>
      <c r="EQ9" s="302"/>
      <c r="ER9" s="302"/>
      <c r="ES9" s="302"/>
      <c r="ET9" s="302"/>
      <c r="EU9" s="302"/>
      <c r="EV9" s="302"/>
      <c r="EW9" s="302"/>
      <c r="EX9" s="302"/>
      <c r="EY9" s="302"/>
      <c r="EZ9" s="302"/>
      <c r="FA9" s="302"/>
      <c r="FB9" s="302"/>
      <c r="FC9" s="302"/>
      <c r="FD9" s="302"/>
      <c r="FE9" s="302"/>
      <c r="FF9" s="302"/>
      <c r="FG9" s="302"/>
      <c r="FH9" s="302"/>
      <c r="FI9" s="302"/>
      <c r="FJ9" s="302"/>
      <c r="FK9" s="302"/>
      <c r="FL9" s="302"/>
      <c r="FM9" s="302"/>
      <c r="FN9" s="302"/>
      <c r="FO9" s="302"/>
      <c r="FP9" s="302"/>
      <c r="FQ9" s="302"/>
      <c r="FR9" s="302"/>
      <c r="FS9" s="302"/>
      <c r="FT9" s="302"/>
      <c r="FU9" s="302"/>
      <c r="FV9" s="302"/>
      <c r="FW9" s="302"/>
      <c r="FX9" s="302"/>
      <c r="FY9" s="302"/>
      <c r="FZ9" s="302"/>
      <c r="GA9" s="302"/>
      <c r="GB9" s="302"/>
      <c r="GC9" s="302"/>
      <c r="GD9" s="302"/>
      <c r="GE9" s="302"/>
      <c r="GF9" s="302"/>
      <c r="GG9" s="302"/>
      <c r="GH9" s="302"/>
      <c r="GI9" s="302"/>
      <c r="GJ9" s="302"/>
      <c r="GK9" s="302"/>
      <c r="GL9" s="302"/>
      <c r="GM9" s="302"/>
      <c r="GN9" s="302"/>
      <c r="GO9" s="302"/>
      <c r="GP9" s="302"/>
      <c r="GQ9" s="302"/>
      <c r="GR9" s="302"/>
      <c r="GS9" s="302"/>
      <c r="GT9" s="302"/>
      <c r="GU9" s="302"/>
      <c r="GV9" s="302"/>
      <c r="GW9" s="302"/>
      <c r="GX9" s="302"/>
      <c r="GY9" s="302"/>
      <c r="GZ9" s="302"/>
      <c r="HA9" s="302"/>
      <c r="HB9" s="302"/>
      <c r="HC9" s="302"/>
      <c r="HD9" s="302"/>
      <c r="HE9" s="302"/>
      <c r="HF9" s="302"/>
      <c r="HG9" s="302"/>
      <c r="HH9" s="302"/>
      <c r="HI9" s="302"/>
      <c r="HJ9" s="302"/>
      <c r="HK9" s="302"/>
      <c r="HL9" s="302"/>
      <c r="HM9" s="302"/>
      <c r="HN9" s="302"/>
      <c r="HO9" s="302"/>
      <c r="HP9" s="302"/>
      <c r="HQ9" s="302"/>
      <c r="HR9" s="302"/>
      <c r="HS9" s="302"/>
      <c r="HT9" s="302"/>
      <c r="HU9" s="302"/>
      <c r="HV9" s="302"/>
      <c r="HW9" s="302"/>
      <c r="HX9" s="302"/>
      <c r="HY9" s="302"/>
      <c r="HZ9" s="302"/>
      <c r="IA9" s="302"/>
      <c r="IB9" s="302"/>
      <c r="IC9" s="302"/>
      <c r="ID9" s="302"/>
      <c r="IE9" s="302"/>
      <c r="IF9" s="302"/>
      <c r="IG9" s="302"/>
      <c r="IH9" s="302"/>
      <c r="II9" s="302"/>
      <c r="IJ9" s="302"/>
      <c r="IK9" s="302"/>
      <c r="IL9" s="302"/>
      <c r="IM9" s="302"/>
      <c r="IN9" s="302"/>
      <c r="IO9" s="302"/>
      <c r="IP9" s="302"/>
      <c r="IQ9" s="302"/>
      <c r="IR9" s="302"/>
      <c r="IS9" s="302"/>
      <c r="IT9" s="302"/>
      <c r="IU9" s="302"/>
      <c r="IV9" s="302"/>
    </row>
    <row r="10" spans="1:256" s="262" customFormat="1" ht="15" customHeight="1">
      <c r="A10" s="302" t="s">
        <v>256</v>
      </c>
      <c r="B10" s="302"/>
      <c r="C10" s="302"/>
      <c r="D10" s="302"/>
      <c r="E10" s="302"/>
      <c r="F10" s="302"/>
      <c r="G10" s="302"/>
      <c r="H10" s="302"/>
      <c r="I10" s="302"/>
      <c r="J10" s="302"/>
      <c r="K10" s="302"/>
      <c r="L10" s="199"/>
      <c r="M10" s="200"/>
      <c r="N10" s="200"/>
      <c r="O10" s="200"/>
      <c r="P10" s="199"/>
      <c r="Q10" s="200"/>
      <c r="R10" s="200"/>
      <c r="S10" s="200"/>
      <c r="T10" s="199"/>
      <c r="U10" s="200"/>
      <c r="V10" s="200"/>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c r="CO10" s="302"/>
      <c r="CP10" s="302"/>
      <c r="CQ10" s="302"/>
      <c r="CR10" s="302"/>
      <c r="CS10" s="302"/>
      <c r="CT10" s="302"/>
      <c r="CU10" s="302"/>
      <c r="CV10" s="302"/>
      <c r="CW10" s="302"/>
      <c r="CX10" s="302"/>
      <c r="CY10" s="302"/>
      <c r="CZ10" s="302"/>
      <c r="DA10" s="302"/>
      <c r="DB10" s="302"/>
      <c r="DC10" s="302"/>
      <c r="DD10" s="302"/>
      <c r="DE10" s="302"/>
      <c r="DF10" s="302"/>
      <c r="DG10" s="302"/>
      <c r="DH10" s="302"/>
      <c r="DI10" s="302"/>
      <c r="DJ10" s="302"/>
      <c r="DK10" s="302"/>
      <c r="DL10" s="302"/>
      <c r="DM10" s="302"/>
      <c r="DN10" s="302"/>
      <c r="DO10" s="302"/>
      <c r="DP10" s="302"/>
      <c r="DQ10" s="302"/>
      <c r="DR10" s="302"/>
      <c r="DS10" s="302"/>
      <c r="DT10" s="302"/>
      <c r="DU10" s="302"/>
      <c r="DV10" s="302"/>
      <c r="DW10" s="302"/>
      <c r="DX10" s="302"/>
      <c r="DY10" s="302"/>
      <c r="DZ10" s="302"/>
      <c r="EA10" s="302"/>
      <c r="EB10" s="302"/>
      <c r="EC10" s="302"/>
      <c r="ED10" s="302"/>
      <c r="EE10" s="302"/>
      <c r="EF10" s="302"/>
      <c r="EG10" s="302"/>
      <c r="EH10" s="302"/>
      <c r="EI10" s="302"/>
      <c r="EJ10" s="302"/>
      <c r="EK10" s="302"/>
      <c r="EL10" s="302"/>
      <c r="EM10" s="302"/>
      <c r="EN10" s="302"/>
      <c r="EO10" s="302"/>
      <c r="EP10" s="302"/>
      <c r="EQ10" s="302"/>
      <c r="ER10" s="302"/>
      <c r="ES10" s="302"/>
      <c r="ET10" s="302"/>
      <c r="EU10" s="302"/>
      <c r="EV10" s="302"/>
      <c r="EW10" s="302"/>
      <c r="EX10" s="302"/>
      <c r="EY10" s="302"/>
      <c r="EZ10" s="302"/>
      <c r="FA10" s="302"/>
      <c r="FB10" s="302"/>
      <c r="FC10" s="302"/>
      <c r="FD10" s="302"/>
      <c r="FE10" s="302"/>
      <c r="FF10" s="302"/>
      <c r="FG10" s="302"/>
      <c r="FH10" s="302"/>
      <c r="FI10" s="302"/>
      <c r="FJ10" s="302"/>
      <c r="FK10" s="302"/>
      <c r="FL10" s="302"/>
      <c r="FM10" s="302"/>
      <c r="FN10" s="302"/>
      <c r="FO10" s="302"/>
      <c r="FP10" s="302"/>
      <c r="FQ10" s="302"/>
      <c r="FR10" s="302"/>
      <c r="FS10" s="302"/>
      <c r="FT10" s="302"/>
      <c r="FU10" s="302"/>
      <c r="FV10" s="302"/>
      <c r="FW10" s="302"/>
      <c r="FX10" s="302"/>
      <c r="FY10" s="302"/>
      <c r="FZ10" s="302"/>
      <c r="GA10" s="302"/>
      <c r="GB10" s="302"/>
      <c r="GC10" s="302"/>
      <c r="GD10" s="302"/>
      <c r="GE10" s="302"/>
      <c r="GF10" s="302"/>
      <c r="GG10" s="302"/>
      <c r="GH10" s="302"/>
      <c r="GI10" s="302"/>
      <c r="GJ10" s="302"/>
      <c r="GK10" s="302"/>
      <c r="GL10" s="302"/>
      <c r="GM10" s="302"/>
      <c r="GN10" s="302"/>
      <c r="GO10" s="302"/>
      <c r="GP10" s="302"/>
      <c r="GQ10" s="302"/>
      <c r="GR10" s="302"/>
      <c r="GS10" s="302"/>
      <c r="GT10" s="302"/>
      <c r="GU10" s="302"/>
      <c r="GV10" s="302"/>
      <c r="GW10" s="302"/>
      <c r="GX10" s="302"/>
      <c r="GY10" s="302"/>
      <c r="GZ10" s="302"/>
      <c r="HA10" s="302"/>
      <c r="HB10" s="302"/>
      <c r="HC10" s="302"/>
      <c r="HD10" s="302"/>
      <c r="HE10" s="302"/>
      <c r="HF10" s="302"/>
      <c r="HG10" s="302"/>
      <c r="HH10" s="302"/>
      <c r="HI10" s="302"/>
      <c r="HJ10" s="302"/>
      <c r="HK10" s="302"/>
      <c r="HL10" s="302"/>
      <c r="HM10" s="302"/>
      <c r="HN10" s="302"/>
      <c r="HO10" s="302"/>
      <c r="HP10" s="302"/>
      <c r="HQ10" s="302"/>
      <c r="HR10" s="302"/>
      <c r="HS10" s="302"/>
      <c r="HT10" s="302"/>
      <c r="HU10" s="302"/>
      <c r="HV10" s="302"/>
      <c r="HW10" s="302"/>
      <c r="HX10" s="302"/>
      <c r="HY10" s="302"/>
      <c r="HZ10" s="302"/>
      <c r="IA10" s="302"/>
      <c r="IB10" s="302"/>
      <c r="IC10" s="302"/>
      <c r="ID10" s="302"/>
      <c r="IE10" s="302"/>
      <c r="IF10" s="302"/>
      <c r="IG10" s="302"/>
      <c r="IH10" s="302"/>
      <c r="II10" s="302"/>
      <c r="IJ10" s="302"/>
      <c r="IK10" s="302"/>
      <c r="IL10" s="302"/>
      <c r="IM10" s="302"/>
      <c r="IN10" s="302"/>
      <c r="IO10" s="302"/>
      <c r="IP10" s="302"/>
      <c r="IQ10" s="302"/>
      <c r="IR10" s="302"/>
      <c r="IS10" s="302"/>
      <c r="IT10" s="302"/>
      <c r="IU10" s="302"/>
      <c r="IV10" s="302"/>
    </row>
    <row r="11" spans="1:256" s="204" customFormat="1" ht="15">
      <c r="A11" s="205"/>
      <c r="B11" s="203"/>
      <c r="C11" s="203"/>
      <c r="D11" s="203"/>
      <c r="E11" s="203"/>
      <c r="F11" s="203"/>
      <c r="G11" s="206"/>
      <c r="H11" s="206"/>
      <c r="I11" s="206"/>
      <c r="J11" s="206"/>
      <c r="K11" s="203"/>
      <c r="L11" s="199"/>
      <c r="M11" s="200"/>
      <c r="N11" s="200"/>
      <c r="O11" s="200"/>
      <c r="P11" s="199"/>
      <c r="Q11" s="200"/>
      <c r="R11" s="200"/>
      <c r="S11" s="200"/>
      <c r="T11" s="199"/>
      <c r="U11" s="200"/>
      <c r="V11" s="200"/>
    </row>
    <row r="12" spans="1:256" s="204" customFormat="1" ht="15">
      <c r="A12" s="207"/>
      <c r="B12" s="203"/>
      <c r="C12" s="203"/>
      <c r="D12" s="203"/>
      <c r="E12" s="203"/>
      <c r="F12" s="203"/>
      <c r="G12" s="203"/>
      <c r="H12" s="206"/>
      <c r="I12" s="206"/>
      <c r="J12" s="206"/>
      <c r="K12" s="203"/>
      <c r="L12" s="203"/>
      <c r="M12" s="203"/>
      <c r="N12" s="203"/>
    </row>
    <row r="13" spans="1:256" ht="14.25">
      <c r="A13" s="202" t="s">
        <v>236</v>
      </c>
      <c r="B13" s="199"/>
      <c r="C13" s="199"/>
      <c r="D13" s="199"/>
      <c r="E13" s="199"/>
      <c r="F13" s="199"/>
      <c r="G13" s="199"/>
      <c r="H13" s="199"/>
      <c r="I13" s="199"/>
      <c r="J13" s="199"/>
      <c r="K13" s="199"/>
      <c r="L13" s="199"/>
      <c r="M13" s="199"/>
      <c r="N13" s="199"/>
    </row>
    <row r="14" spans="1:256" ht="14.25">
      <c r="A14" s="202"/>
      <c r="B14" s="199"/>
      <c r="C14" s="199"/>
      <c r="D14" s="199"/>
      <c r="E14" s="199"/>
      <c r="F14" s="199"/>
      <c r="G14" s="199"/>
      <c r="H14" s="199"/>
      <c r="I14" s="199"/>
      <c r="J14" s="199"/>
      <c r="K14" s="199"/>
    </row>
    <row r="15" spans="1:256" s="262" customFormat="1" ht="15" customHeight="1">
      <c r="A15" s="302" t="s">
        <v>225</v>
      </c>
      <c r="B15" s="302"/>
      <c r="C15" s="302"/>
      <c r="D15" s="302"/>
      <c r="E15" s="302"/>
      <c r="F15" s="302"/>
      <c r="G15" s="302"/>
      <c r="H15" s="302"/>
      <c r="I15" s="302"/>
      <c r="J15" s="302"/>
      <c r="K15" s="302"/>
      <c r="L15" s="200"/>
      <c r="M15" s="200"/>
      <c r="N15" s="200"/>
      <c r="O15" s="200"/>
      <c r="P15" s="200"/>
      <c r="Q15" s="200"/>
      <c r="R15" s="200"/>
      <c r="S15" s="200"/>
      <c r="T15" s="200"/>
      <c r="U15" s="200"/>
      <c r="V15" s="200"/>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c r="DR15" s="302"/>
      <c r="DS15" s="302"/>
      <c r="DT15" s="302"/>
      <c r="DU15" s="302"/>
      <c r="DV15" s="302"/>
      <c r="DW15" s="302"/>
      <c r="DX15" s="302"/>
      <c r="DY15" s="302"/>
      <c r="DZ15" s="302"/>
      <c r="EA15" s="302"/>
      <c r="EB15" s="302"/>
      <c r="EC15" s="302"/>
      <c r="ED15" s="302"/>
      <c r="EE15" s="302"/>
      <c r="EF15" s="302"/>
      <c r="EG15" s="302"/>
      <c r="EH15" s="302"/>
      <c r="EI15" s="302"/>
      <c r="EJ15" s="302"/>
      <c r="EK15" s="302"/>
      <c r="EL15" s="302"/>
      <c r="EM15" s="302"/>
      <c r="EN15" s="302"/>
      <c r="EO15" s="302"/>
      <c r="EP15" s="302"/>
      <c r="EQ15" s="302"/>
      <c r="ER15" s="302"/>
      <c r="ES15" s="302"/>
      <c r="ET15" s="302"/>
      <c r="EU15" s="302"/>
      <c r="EV15" s="302"/>
      <c r="EW15" s="302"/>
      <c r="EX15" s="302"/>
      <c r="EY15" s="302"/>
      <c r="EZ15" s="302"/>
      <c r="FA15" s="302"/>
      <c r="FB15" s="302"/>
      <c r="FC15" s="302"/>
      <c r="FD15" s="302"/>
      <c r="FE15" s="302"/>
      <c r="FF15" s="302"/>
      <c r="FG15" s="302"/>
      <c r="FH15" s="302"/>
      <c r="FI15" s="302"/>
      <c r="FJ15" s="302"/>
      <c r="FK15" s="302"/>
      <c r="FL15" s="302"/>
      <c r="FM15" s="302"/>
      <c r="FN15" s="302"/>
      <c r="FO15" s="302"/>
      <c r="FP15" s="302"/>
      <c r="FQ15" s="302"/>
      <c r="FR15" s="302"/>
      <c r="FS15" s="302"/>
      <c r="FT15" s="302"/>
      <c r="FU15" s="302"/>
      <c r="FV15" s="302"/>
      <c r="FW15" s="302"/>
      <c r="FX15" s="302"/>
      <c r="FY15" s="302"/>
      <c r="FZ15" s="302"/>
      <c r="GA15" s="302"/>
      <c r="GB15" s="302"/>
      <c r="GC15" s="302"/>
      <c r="GD15" s="302"/>
      <c r="GE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c r="IO15" s="302"/>
      <c r="IP15" s="302"/>
      <c r="IQ15" s="302"/>
      <c r="IR15" s="302"/>
      <c r="IS15" s="302"/>
      <c r="IT15" s="302"/>
      <c r="IU15" s="302"/>
      <c r="IV15" s="302"/>
    </row>
    <row r="16" spans="1:256" s="262" customFormat="1" ht="15" customHeight="1">
      <c r="A16" s="302" t="s">
        <v>226</v>
      </c>
      <c r="B16" s="302"/>
      <c r="C16" s="302"/>
      <c r="D16" s="302"/>
      <c r="E16" s="302"/>
      <c r="F16" s="302"/>
      <c r="G16" s="302"/>
      <c r="H16" s="302"/>
      <c r="I16" s="302"/>
      <c r="J16" s="302"/>
      <c r="K16" s="302"/>
      <c r="L16" s="200"/>
      <c r="M16" s="200"/>
      <c r="N16" s="200"/>
      <c r="O16" s="200"/>
      <c r="P16" s="200"/>
      <c r="Q16" s="200"/>
      <c r="R16" s="200"/>
      <c r="S16" s="200"/>
      <c r="T16" s="200"/>
      <c r="U16" s="200"/>
      <c r="V16" s="200"/>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c r="DF16" s="302"/>
      <c r="DG16" s="302"/>
      <c r="DH16" s="302"/>
      <c r="DI16" s="302"/>
      <c r="DJ16" s="302"/>
      <c r="DK16" s="302"/>
      <c r="DL16" s="302"/>
      <c r="DM16" s="302"/>
      <c r="DN16" s="302"/>
      <c r="DO16" s="302"/>
      <c r="DP16" s="302"/>
      <c r="DQ16" s="302"/>
      <c r="DR16" s="302"/>
      <c r="DS16" s="302"/>
      <c r="DT16" s="302"/>
      <c r="DU16" s="302"/>
      <c r="DV16" s="302"/>
      <c r="DW16" s="302"/>
      <c r="DX16" s="302"/>
      <c r="DY16" s="302"/>
      <c r="DZ16" s="302"/>
      <c r="EA16" s="302"/>
      <c r="EB16" s="302"/>
      <c r="EC16" s="302"/>
      <c r="ED16" s="302"/>
      <c r="EE16" s="302"/>
      <c r="EF16" s="302"/>
      <c r="EG16" s="302"/>
      <c r="EH16" s="302"/>
      <c r="EI16" s="302"/>
      <c r="EJ16" s="302"/>
      <c r="EK16" s="302"/>
      <c r="EL16" s="302"/>
      <c r="EM16" s="302"/>
      <c r="EN16" s="302"/>
      <c r="EO16" s="302"/>
      <c r="EP16" s="302"/>
      <c r="EQ16" s="302"/>
      <c r="ER16" s="302"/>
      <c r="ES16" s="302"/>
      <c r="ET16" s="302"/>
      <c r="EU16" s="302"/>
      <c r="EV16" s="302"/>
      <c r="EW16" s="302"/>
      <c r="EX16" s="302"/>
      <c r="EY16" s="302"/>
      <c r="EZ16" s="302"/>
      <c r="FA16" s="302"/>
      <c r="FB16" s="302"/>
      <c r="FC16" s="302"/>
      <c r="FD16" s="302"/>
      <c r="FE16" s="302"/>
      <c r="FF16" s="302"/>
      <c r="FG16" s="302"/>
      <c r="FH16" s="302"/>
      <c r="FI16" s="302"/>
      <c r="FJ16" s="302"/>
      <c r="FK16" s="302"/>
      <c r="FL16" s="302"/>
      <c r="FM16" s="302"/>
      <c r="FN16" s="302"/>
      <c r="FO16" s="302"/>
      <c r="FP16" s="302"/>
      <c r="FQ16" s="302"/>
      <c r="FR16" s="302"/>
      <c r="FS16" s="302"/>
      <c r="FT16" s="302"/>
      <c r="FU16" s="302"/>
      <c r="FV16" s="302"/>
      <c r="FW16" s="302"/>
      <c r="FX16" s="302"/>
      <c r="FY16" s="302"/>
      <c r="FZ16" s="302"/>
      <c r="GA16" s="302"/>
      <c r="GB16" s="302"/>
      <c r="GC16" s="302"/>
      <c r="GD16" s="302"/>
      <c r="GE16" s="302"/>
      <c r="GF16" s="302"/>
      <c r="GG16" s="302"/>
      <c r="GH16" s="302"/>
      <c r="GI16" s="302"/>
      <c r="GJ16" s="302"/>
      <c r="GK16" s="302"/>
      <c r="GL16" s="302"/>
      <c r="GM16" s="302"/>
      <c r="GN16" s="302"/>
      <c r="GO16" s="302"/>
      <c r="GP16" s="302"/>
      <c r="GQ16" s="302"/>
      <c r="GR16" s="302"/>
      <c r="GS16" s="302"/>
      <c r="GT16" s="302"/>
      <c r="GU16" s="302"/>
      <c r="GV16" s="302"/>
      <c r="GW16" s="302"/>
      <c r="GX16" s="302"/>
      <c r="GY16" s="302"/>
      <c r="GZ16" s="302"/>
      <c r="HA16" s="302"/>
      <c r="HB16" s="302"/>
      <c r="HC16" s="302"/>
      <c r="HD16" s="302"/>
      <c r="HE16" s="302"/>
      <c r="HF16" s="302"/>
      <c r="HG16" s="302"/>
      <c r="HH16" s="302"/>
      <c r="HI16" s="302"/>
      <c r="HJ16" s="302"/>
      <c r="HK16" s="302"/>
      <c r="HL16" s="302"/>
      <c r="HM16" s="302"/>
      <c r="HN16" s="302"/>
      <c r="HO16" s="302"/>
      <c r="HP16" s="302"/>
      <c r="HQ16" s="302"/>
      <c r="HR16" s="302"/>
      <c r="HS16" s="302"/>
      <c r="HT16" s="302"/>
      <c r="HU16" s="302"/>
      <c r="HV16" s="302"/>
      <c r="HW16" s="302"/>
      <c r="HX16" s="302"/>
      <c r="HY16" s="302"/>
      <c r="HZ16" s="302"/>
      <c r="IA16" s="302"/>
      <c r="IB16" s="302"/>
      <c r="IC16" s="302"/>
      <c r="ID16" s="302"/>
      <c r="IE16" s="302"/>
      <c r="IF16" s="302"/>
      <c r="IG16" s="302"/>
      <c r="IH16" s="302"/>
      <c r="II16" s="302"/>
      <c r="IJ16" s="302"/>
      <c r="IK16" s="302"/>
      <c r="IL16" s="302"/>
      <c r="IM16" s="302"/>
      <c r="IN16" s="302"/>
      <c r="IO16" s="302"/>
      <c r="IP16" s="302"/>
      <c r="IQ16" s="302"/>
      <c r="IR16" s="302"/>
      <c r="IS16" s="302"/>
      <c r="IT16" s="302"/>
      <c r="IU16" s="302"/>
      <c r="IV16" s="302"/>
    </row>
    <row r="17" spans="1:256" s="262" customFormat="1" ht="15" customHeight="1">
      <c r="A17" s="302" t="s">
        <v>227</v>
      </c>
      <c r="B17" s="302"/>
      <c r="C17" s="302"/>
      <c r="D17" s="302"/>
      <c r="E17" s="302"/>
      <c r="F17" s="302"/>
      <c r="G17" s="302"/>
      <c r="H17" s="302"/>
      <c r="I17" s="302"/>
      <c r="J17" s="302"/>
      <c r="K17" s="302"/>
      <c r="L17" s="200"/>
      <c r="M17" s="200"/>
      <c r="N17" s="200"/>
      <c r="O17" s="200"/>
      <c r="P17" s="200"/>
      <c r="Q17" s="200"/>
      <c r="R17" s="200"/>
      <c r="S17" s="200"/>
      <c r="T17" s="200"/>
      <c r="U17" s="200"/>
      <c r="V17" s="200"/>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c r="BZ17" s="302"/>
      <c r="CA17" s="302"/>
      <c r="CB17" s="302"/>
      <c r="CC17" s="302"/>
      <c r="CD17" s="302"/>
      <c r="CE17" s="302"/>
      <c r="CF17" s="302"/>
      <c r="CG17" s="302"/>
      <c r="CH17" s="302"/>
      <c r="CI17" s="302"/>
      <c r="CJ17" s="302"/>
      <c r="CK17" s="302"/>
      <c r="CL17" s="302"/>
      <c r="CM17" s="302"/>
      <c r="CN17" s="302"/>
      <c r="CO17" s="302"/>
      <c r="CP17" s="302"/>
      <c r="CQ17" s="302"/>
      <c r="CR17" s="302"/>
      <c r="CS17" s="302"/>
      <c r="CT17" s="302"/>
      <c r="CU17" s="302"/>
      <c r="CV17" s="302"/>
      <c r="CW17" s="302"/>
      <c r="CX17" s="302"/>
      <c r="CY17" s="302"/>
      <c r="CZ17" s="302"/>
      <c r="DA17" s="302"/>
      <c r="DB17" s="302"/>
      <c r="DC17" s="302"/>
      <c r="DD17" s="302"/>
      <c r="DE17" s="302"/>
      <c r="DF17" s="302"/>
      <c r="DG17" s="302"/>
      <c r="DH17" s="302"/>
      <c r="DI17" s="302"/>
      <c r="DJ17" s="302"/>
      <c r="DK17" s="302"/>
      <c r="DL17" s="302"/>
      <c r="DM17" s="302"/>
      <c r="DN17" s="302"/>
      <c r="DO17" s="302"/>
      <c r="DP17" s="302"/>
      <c r="DQ17" s="302"/>
      <c r="DR17" s="302"/>
      <c r="DS17" s="302"/>
      <c r="DT17" s="302"/>
      <c r="DU17" s="302"/>
      <c r="DV17" s="302"/>
      <c r="DW17" s="302"/>
      <c r="DX17" s="302"/>
      <c r="DY17" s="302"/>
      <c r="DZ17" s="302"/>
      <c r="EA17" s="302"/>
      <c r="EB17" s="302"/>
      <c r="EC17" s="302"/>
      <c r="ED17" s="302"/>
      <c r="EE17" s="302"/>
      <c r="EF17" s="302"/>
      <c r="EG17" s="302"/>
      <c r="EH17" s="302"/>
      <c r="EI17" s="302"/>
      <c r="EJ17" s="302"/>
      <c r="EK17" s="302"/>
      <c r="EL17" s="302"/>
      <c r="EM17" s="302"/>
      <c r="EN17" s="302"/>
      <c r="EO17" s="302"/>
      <c r="EP17" s="302"/>
      <c r="EQ17" s="302"/>
      <c r="ER17" s="302"/>
      <c r="ES17" s="302"/>
      <c r="ET17" s="302"/>
      <c r="EU17" s="302"/>
      <c r="EV17" s="302"/>
      <c r="EW17" s="302"/>
      <c r="EX17" s="302"/>
      <c r="EY17" s="302"/>
      <c r="EZ17" s="302"/>
      <c r="FA17" s="302"/>
      <c r="FB17" s="302"/>
      <c r="FC17" s="302"/>
      <c r="FD17" s="302"/>
      <c r="FE17" s="302"/>
      <c r="FF17" s="302"/>
      <c r="FG17" s="302"/>
      <c r="FH17" s="302"/>
      <c r="FI17" s="302"/>
      <c r="FJ17" s="302"/>
      <c r="FK17" s="302"/>
      <c r="FL17" s="302"/>
      <c r="FM17" s="302"/>
      <c r="FN17" s="302"/>
      <c r="FO17" s="302"/>
      <c r="FP17" s="302"/>
      <c r="FQ17" s="302"/>
      <c r="FR17" s="302"/>
      <c r="FS17" s="302"/>
      <c r="FT17" s="302"/>
      <c r="FU17" s="302"/>
      <c r="FV17" s="302"/>
      <c r="FW17" s="302"/>
      <c r="FX17" s="302"/>
      <c r="FY17" s="302"/>
      <c r="FZ17" s="302"/>
      <c r="GA17" s="302"/>
      <c r="GB17" s="302"/>
      <c r="GC17" s="302"/>
      <c r="GD17" s="302"/>
      <c r="GE17" s="302"/>
      <c r="GF17" s="302"/>
      <c r="GG17" s="302"/>
      <c r="GH17" s="302"/>
      <c r="GI17" s="302"/>
      <c r="GJ17" s="302"/>
      <c r="GK17" s="302"/>
      <c r="GL17" s="302"/>
      <c r="GM17" s="302"/>
      <c r="GN17" s="302"/>
      <c r="GO17" s="302"/>
      <c r="GP17" s="302"/>
      <c r="GQ17" s="302"/>
      <c r="GR17" s="302"/>
      <c r="GS17" s="302"/>
      <c r="GT17" s="302"/>
      <c r="GU17" s="302"/>
      <c r="GV17" s="302"/>
      <c r="GW17" s="302"/>
      <c r="GX17" s="302"/>
      <c r="GY17" s="302"/>
      <c r="GZ17" s="302"/>
      <c r="HA17" s="302"/>
      <c r="HB17" s="302"/>
      <c r="HC17" s="302"/>
      <c r="HD17" s="302"/>
      <c r="HE17" s="302"/>
      <c r="HF17" s="302"/>
      <c r="HG17" s="302"/>
      <c r="HH17" s="302"/>
      <c r="HI17" s="302"/>
      <c r="HJ17" s="302"/>
      <c r="HK17" s="302"/>
      <c r="HL17" s="302"/>
      <c r="HM17" s="302"/>
      <c r="HN17" s="302"/>
      <c r="HO17" s="302"/>
      <c r="HP17" s="302"/>
      <c r="HQ17" s="302"/>
      <c r="HR17" s="302"/>
      <c r="HS17" s="302"/>
      <c r="HT17" s="302"/>
      <c r="HU17" s="302"/>
      <c r="HV17" s="302"/>
      <c r="HW17" s="302"/>
      <c r="HX17" s="302"/>
      <c r="HY17" s="302"/>
      <c r="HZ17" s="302"/>
      <c r="IA17" s="302"/>
      <c r="IB17" s="302"/>
      <c r="IC17" s="302"/>
      <c r="ID17" s="302"/>
      <c r="IE17" s="302"/>
      <c r="IF17" s="302"/>
      <c r="IG17" s="302"/>
      <c r="IH17" s="302"/>
      <c r="II17" s="302"/>
      <c r="IJ17" s="302"/>
      <c r="IK17" s="302"/>
      <c r="IL17" s="302"/>
      <c r="IM17" s="302"/>
      <c r="IN17" s="302"/>
      <c r="IO17" s="302"/>
      <c r="IP17" s="302"/>
      <c r="IQ17" s="302"/>
      <c r="IR17" s="302"/>
      <c r="IS17" s="302"/>
      <c r="IT17" s="302"/>
      <c r="IU17" s="302"/>
      <c r="IV17" s="302"/>
    </row>
    <row r="18" spans="1:256" s="262" customFormat="1" ht="15" customHeight="1">
      <c r="A18" s="302" t="s">
        <v>261</v>
      </c>
      <c r="B18" s="302"/>
      <c r="C18" s="302"/>
      <c r="D18" s="302"/>
      <c r="E18" s="302"/>
      <c r="F18" s="302"/>
      <c r="G18" s="302"/>
      <c r="H18" s="302"/>
      <c r="I18" s="302"/>
      <c r="J18" s="302"/>
      <c r="K18" s="302"/>
      <c r="L18" s="200"/>
      <c r="M18" s="200"/>
      <c r="N18" s="200"/>
      <c r="O18" s="200"/>
      <c r="P18" s="200"/>
      <c r="Q18" s="200"/>
      <c r="R18" s="200"/>
      <c r="S18" s="200"/>
      <c r="T18" s="200"/>
      <c r="U18" s="200"/>
      <c r="V18" s="200"/>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c r="CN18" s="302"/>
      <c r="CO18" s="302"/>
      <c r="CP18" s="302"/>
      <c r="CQ18" s="302"/>
      <c r="CR18" s="302"/>
      <c r="CS18" s="302"/>
      <c r="CT18" s="302"/>
      <c r="CU18" s="302"/>
      <c r="CV18" s="302"/>
      <c r="CW18" s="302"/>
      <c r="CX18" s="302"/>
      <c r="CY18" s="302"/>
      <c r="CZ18" s="302"/>
      <c r="DA18" s="302"/>
      <c r="DB18" s="302"/>
      <c r="DC18" s="302"/>
      <c r="DD18" s="302"/>
      <c r="DE18" s="302"/>
      <c r="DF18" s="302"/>
      <c r="DG18" s="302"/>
      <c r="DH18" s="302"/>
      <c r="DI18" s="302"/>
      <c r="DJ18" s="302"/>
      <c r="DK18" s="302"/>
      <c r="DL18" s="302"/>
      <c r="DM18" s="302"/>
      <c r="DN18" s="302"/>
      <c r="DO18" s="302"/>
      <c r="DP18" s="302"/>
      <c r="DQ18" s="302"/>
      <c r="DR18" s="302"/>
      <c r="DS18" s="302"/>
      <c r="DT18" s="302"/>
      <c r="DU18" s="302"/>
      <c r="DV18" s="302"/>
      <c r="DW18" s="302"/>
      <c r="DX18" s="302"/>
      <c r="DY18" s="302"/>
      <c r="DZ18" s="302"/>
      <c r="EA18" s="302"/>
      <c r="EB18" s="302"/>
      <c r="EC18" s="302"/>
      <c r="ED18" s="302"/>
      <c r="EE18" s="302"/>
      <c r="EF18" s="302"/>
      <c r="EG18" s="302"/>
      <c r="EH18" s="302"/>
      <c r="EI18" s="302"/>
      <c r="EJ18" s="302"/>
      <c r="EK18" s="302"/>
      <c r="EL18" s="302"/>
      <c r="EM18" s="302"/>
      <c r="EN18" s="302"/>
      <c r="EO18" s="302"/>
      <c r="EP18" s="302"/>
      <c r="EQ18" s="302"/>
      <c r="ER18" s="302"/>
      <c r="ES18" s="302"/>
      <c r="ET18" s="302"/>
      <c r="EU18" s="302"/>
      <c r="EV18" s="302"/>
      <c r="EW18" s="302"/>
      <c r="EX18" s="302"/>
      <c r="EY18" s="302"/>
      <c r="EZ18" s="302"/>
      <c r="FA18" s="302"/>
      <c r="FB18" s="302"/>
      <c r="FC18" s="302"/>
      <c r="FD18" s="302"/>
      <c r="FE18" s="302"/>
      <c r="FF18" s="302"/>
      <c r="FG18" s="302"/>
      <c r="FH18" s="302"/>
      <c r="FI18" s="302"/>
      <c r="FJ18" s="302"/>
      <c r="FK18" s="302"/>
      <c r="FL18" s="302"/>
      <c r="FM18" s="302"/>
      <c r="FN18" s="302"/>
      <c r="FO18" s="302"/>
      <c r="FP18" s="302"/>
      <c r="FQ18" s="302"/>
      <c r="FR18" s="302"/>
      <c r="FS18" s="302"/>
      <c r="FT18" s="302"/>
      <c r="FU18" s="302"/>
      <c r="FV18" s="302"/>
      <c r="FW18" s="302"/>
      <c r="FX18" s="302"/>
      <c r="FY18" s="302"/>
      <c r="FZ18" s="302"/>
      <c r="GA18" s="302"/>
      <c r="GB18" s="302"/>
      <c r="GC18" s="302"/>
      <c r="GD18" s="302"/>
      <c r="GE18" s="302"/>
      <c r="GF18" s="302"/>
      <c r="GG18" s="302"/>
      <c r="GH18" s="302"/>
      <c r="GI18" s="302"/>
      <c r="GJ18" s="302"/>
      <c r="GK18" s="302"/>
      <c r="GL18" s="302"/>
      <c r="GM18" s="302"/>
      <c r="GN18" s="302"/>
      <c r="GO18" s="302"/>
      <c r="GP18" s="302"/>
      <c r="GQ18" s="302"/>
      <c r="GR18" s="302"/>
      <c r="GS18" s="302"/>
      <c r="GT18" s="302"/>
      <c r="GU18" s="302"/>
      <c r="GV18" s="302"/>
      <c r="GW18" s="302"/>
      <c r="GX18" s="302"/>
      <c r="GY18" s="302"/>
      <c r="GZ18" s="302"/>
      <c r="HA18" s="302"/>
      <c r="HB18" s="302"/>
      <c r="HC18" s="302"/>
      <c r="HD18" s="302"/>
      <c r="HE18" s="302"/>
      <c r="HF18" s="302"/>
      <c r="HG18" s="302"/>
      <c r="HH18" s="302"/>
      <c r="HI18" s="302"/>
      <c r="HJ18" s="302"/>
      <c r="HK18" s="302"/>
      <c r="HL18" s="302"/>
      <c r="HM18" s="302"/>
      <c r="HN18" s="302"/>
      <c r="HO18" s="302"/>
      <c r="HP18" s="302"/>
      <c r="HQ18" s="302"/>
      <c r="HR18" s="302"/>
      <c r="HS18" s="302"/>
      <c r="HT18" s="302"/>
      <c r="HU18" s="302"/>
      <c r="HV18" s="302"/>
      <c r="HW18" s="302"/>
      <c r="HX18" s="302"/>
      <c r="HY18" s="302"/>
      <c r="HZ18" s="302"/>
      <c r="IA18" s="302"/>
      <c r="IB18" s="302"/>
      <c r="IC18" s="302"/>
      <c r="ID18" s="302"/>
      <c r="IE18" s="302"/>
      <c r="IF18" s="302"/>
      <c r="IG18" s="302"/>
      <c r="IH18" s="302"/>
      <c r="II18" s="302"/>
      <c r="IJ18" s="302"/>
      <c r="IK18" s="302"/>
      <c r="IL18" s="302"/>
      <c r="IM18" s="302"/>
      <c r="IN18" s="302"/>
      <c r="IO18" s="302"/>
      <c r="IP18" s="302"/>
      <c r="IQ18" s="302"/>
      <c r="IR18" s="302"/>
      <c r="IS18" s="302"/>
      <c r="IT18" s="302"/>
      <c r="IU18" s="302"/>
      <c r="IV18" s="302"/>
    </row>
    <row r="19" spans="1:256" s="262" customFormat="1" ht="15" customHeight="1">
      <c r="A19" s="302" t="s">
        <v>263</v>
      </c>
      <c r="B19" s="302"/>
      <c r="C19" s="302"/>
      <c r="D19" s="302"/>
      <c r="E19" s="302"/>
      <c r="F19" s="302"/>
      <c r="G19" s="302"/>
      <c r="H19" s="302"/>
      <c r="I19" s="302"/>
      <c r="J19" s="302"/>
      <c r="K19" s="302"/>
      <c r="L19" s="200"/>
      <c r="M19" s="200"/>
      <c r="N19" s="200"/>
      <c r="O19" s="200"/>
      <c r="P19" s="200"/>
      <c r="Q19" s="200"/>
      <c r="R19" s="200"/>
      <c r="S19" s="200"/>
      <c r="T19" s="200"/>
      <c r="U19" s="200"/>
      <c r="V19" s="200"/>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c r="CN19" s="302"/>
      <c r="CO19" s="302"/>
      <c r="CP19" s="302"/>
      <c r="CQ19" s="302"/>
      <c r="CR19" s="302"/>
      <c r="CS19" s="302"/>
      <c r="CT19" s="302"/>
      <c r="CU19" s="302"/>
      <c r="CV19" s="302"/>
      <c r="CW19" s="302"/>
      <c r="CX19" s="302"/>
      <c r="CY19" s="302"/>
      <c r="CZ19" s="302"/>
      <c r="DA19" s="302"/>
      <c r="DB19" s="302"/>
      <c r="DC19" s="302"/>
      <c r="DD19" s="302"/>
      <c r="DE19" s="302"/>
      <c r="DF19" s="302"/>
      <c r="DG19" s="302"/>
      <c r="DH19" s="302"/>
      <c r="DI19" s="302"/>
      <c r="DJ19" s="302"/>
      <c r="DK19" s="302"/>
      <c r="DL19" s="302"/>
      <c r="DM19" s="302"/>
      <c r="DN19" s="302"/>
      <c r="DO19" s="302"/>
      <c r="DP19" s="302"/>
      <c r="DQ19" s="302"/>
      <c r="DR19" s="302"/>
      <c r="DS19" s="302"/>
      <c r="DT19" s="302"/>
      <c r="DU19" s="302"/>
      <c r="DV19" s="302"/>
      <c r="DW19" s="302"/>
      <c r="DX19" s="302"/>
      <c r="DY19" s="302"/>
      <c r="DZ19" s="302"/>
      <c r="EA19" s="302"/>
      <c r="EB19" s="302"/>
      <c r="EC19" s="302"/>
      <c r="ED19" s="302"/>
      <c r="EE19" s="302"/>
      <c r="EF19" s="302"/>
      <c r="EG19" s="302"/>
      <c r="EH19" s="302"/>
      <c r="EI19" s="302"/>
      <c r="EJ19" s="302"/>
      <c r="EK19" s="302"/>
      <c r="EL19" s="302"/>
      <c r="EM19" s="302"/>
      <c r="EN19" s="302"/>
      <c r="EO19" s="302"/>
      <c r="EP19" s="302"/>
      <c r="EQ19" s="302"/>
      <c r="ER19" s="302"/>
      <c r="ES19" s="302"/>
      <c r="ET19" s="302"/>
      <c r="EU19" s="302"/>
      <c r="EV19" s="302"/>
      <c r="EW19" s="302"/>
      <c r="EX19" s="302"/>
      <c r="EY19" s="302"/>
      <c r="EZ19" s="302"/>
      <c r="FA19" s="302"/>
      <c r="FB19" s="302"/>
      <c r="FC19" s="302"/>
      <c r="FD19" s="302"/>
      <c r="FE19" s="302"/>
      <c r="FF19" s="302"/>
      <c r="FG19" s="302"/>
      <c r="FH19" s="302"/>
      <c r="FI19" s="302"/>
      <c r="FJ19" s="302"/>
      <c r="FK19" s="302"/>
      <c r="FL19" s="302"/>
      <c r="FM19" s="302"/>
      <c r="FN19" s="302"/>
      <c r="FO19" s="302"/>
      <c r="FP19" s="302"/>
      <c r="FQ19" s="302"/>
      <c r="FR19" s="302"/>
      <c r="FS19" s="302"/>
      <c r="FT19" s="302"/>
      <c r="FU19" s="302"/>
      <c r="FV19" s="302"/>
      <c r="FW19" s="302"/>
      <c r="FX19" s="302"/>
      <c r="FY19" s="302"/>
      <c r="FZ19" s="302"/>
      <c r="GA19" s="302"/>
      <c r="GB19" s="302"/>
      <c r="GC19" s="302"/>
      <c r="GD19" s="302"/>
      <c r="GE19" s="302"/>
      <c r="GF19" s="302"/>
      <c r="GG19" s="302"/>
      <c r="GH19" s="302"/>
      <c r="GI19" s="302"/>
      <c r="GJ19" s="302"/>
      <c r="GK19" s="302"/>
      <c r="GL19" s="302"/>
      <c r="GM19" s="302"/>
      <c r="GN19" s="302"/>
      <c r="GO19" s="302"/>
      <c r="GP19" s="302"/>
      <c r="GQ19" s="302"/>
      <c r="GR19" s="302"/>
      <c r="GS19" s="302"/>
      <c r="GT19" s="302"/>
      <c r="GU19" s="302"/>
      <c r="GV19" s="302"/>
      <c r="GW19" s="302"/>
      <c r="GX19" s="302"/>
      <c r="GY19" s="302"/>
      <c r="GZ19" s="302"/>
      <c r="HA19" s="302"/>
      <c r="HB19" s="302"/>
      <c r="HC19" s="302"/>
      <c r="HD19" s="302"/>
      <c r="HE19" s="302"/>
      <c r="HF19" s="302"/>
      <c r="HG19" s="302"/>
      <c r="HH19" s="302"/>
      <c r="HI19" s="302"/>
      <c r="HJ19" s="302"/>
      <c r="HK19" s="302"/>
      <c r="HL19" s="302"/>
      <c r="HM19" s="302"/>
      <c r="HN19" s="302"/>
      <c r="HO19" s="302"/>
      <c r="HP19" s="302"/>
      <c r="HQ19" s="302"/>
      <c r="HR19" s="302"/>
      <c r="HS19" s="302"/>
      <c r="HT19" s="302"/>
      <c r="HU19" s="302"/>
      <c r="HV19" s="302"/>
      <c r="HW19" s="302"/>
      <c r="HX19" s="302"/>
      <c r="HY19" s="302"/>
      <c r="HZ19" s="302"/>
      <c r="IA19" s="302"/>
      <c r="IB19" s="302"/>
      <c r="IC19" s="302"/>
      <c r="ID19" s="302"/>
      <c r="IE19" s="302"/>
      <c r="IF19" s="302"/>
      <c r="IG19" s="302"/>
      <c r="IH19" s="302"/>
      <c r="II19" s="302"/>
      <c r="IJ19" s="302"/>
      <c r="IK19" s="302"/>
      <c r="IL19" s="302"/>
      <c r="IM19" s="302"/>
      <c r="IN19" s="302"/>
      <c r="IO19" s="302"/>
      <c r="IP19" s="302"/>
      <c r="IQ19" s="302"/>
      <c r="IR19" s="302"/>
      <c r="IS19" s="302"/>
      <c r="IT19" s="302"/>
      <c r="IU19" s="302"/>
      <c r="IV19" s="302"/>
    </row>
    <row r="20" spans="1:256" s="262" customFormat="1" ht="30" customHeight="1">
      <c r="A20" s="302" t="s">
        <v>265</v>
      </c>
      <c r="B20" s="302"/>
      <c r="C20" s="302"/>
      <c r="D20" s="302"/>
      <c r="E20" s="302"/>
      <c r="F20" s="302"/>
      <c r="G20" s="302"/>
      <c r="H20" s="302"/>
      <c r="I20" s="302"/>
      <c r="J20" s="302"/>
      <c r="K20" s="302"/>
      <c r="L20" s="200"/>
      <c r="M20" s="200"/>
      <c r="N20" s="200"/>
      <c r="O20" s="200"/>
      <c r="P20" s="200"/>
      <c r="Q20" s="200"/>
      <c r="R20" s="200"/>
      <c r="S20" s="200"/>
      <c r="T20" s="200"/>
      <c r="U20" s="200"/>
      <c r="V20" s="200"/>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c r="CQ20" s="302"/>
      <c r="CR20" s="302"/>
      <c r="CS20" s="302"/>
      <c r="CT20" s="302"/>
      <c r="CU20" s="302"/>
      <c r="CV20" s="302"/>
      <c r="CW20" s="302"/>
      <c r="CX20" s="302"/>
      <c r="CY20" s="302"/>
      <c r="CZ20" s="302"/>
      <c r="DA20" s="302"/>
      <c r="DB20" s="302"/>
      <c r="DC20" s="302"/>
      <c r="DD20" s="302"/>
      <c r="DE20" s="302"/>
      <c r="DF20" s="302"/>
      <c r="DG20" s="302"/>
      <c r="DH20" s="302"/>
      <c r="DI20" s="302"/>
      <c r="DJ20" s="302"/>
      <c r="DK20" s="302"/>
      <c r="DL20" s="302"/>
      <c r="DM20" s="302"/>
      <c r="DN20" s="302"/>
      <c r="DO20" s="302"/>
      <c r="DP20" s="302"/>
      <c r="DQ20" s="302"/>
      <c r="DR20" s="302"/>
      <c r="DS20" s="302"/>
      <c r="DT20" s="302"/>
      <c r="DU20" s="302"/>
      <c r="DV20" s="302"/>
      <c r="DW20" s="302"/>
      <c r="DX20" s="302"/>
      <c r="DY20" s="302"/>
      <c r="DZ20" s="302"/>
      <c r="EA20" s="302"/>
      <c r="EB20" s="302"/>
      <c r="EC20" s="302"/>
      <c r="ED20" s="302"/>
      <c r="EE20" s="302"/>
      <c r="EF20" s="302"/>
      <c r="EG20" s="302"/>
      <c r="EH20" s="302"/>
      <c r="EI20" s="302"/>
      <c r="EJ20" s="302"/>
      <c r="EK20" s="302"/>
      <c r="EL20" s="302"/>
      <c r="EM20" s="302"/>
      <c r="EN20" s="302"/>
      <c r="EO20" s="302"/>
      <c r="EP20" s="302"/>
      <c r="EQ20" s="302"/>
      <c r="ER20" s="302"/>
      <c r="ES20" s="302"/>
      <c r="ET20" s="302"/>
      <c r="EU20" s="302"/>
      <c r="EV20" s="302"/>
      <c r="EW20" s="302"/>
      <c r="EX20" s="302"/>
      <c r="EY20" s="302"/>
      <c r="EZ20" s="302"/>
      <c r="FA20" s="302"/>
      <c r="FB20" s="302"/>
      <c r="FC20" s="302"/>
      <c r="FD20" s="302"/>
      <c r="FE20" s="302"/>
      <c r="FF20" s="302"/>
      <c r="FG20" s="302"/>
      <c r="FH20" s="302"/>
      <c r="FI20" s="302"/>
      <c r="FJ20" s="302"/>
      <c r="FK20" s="302"/>
      <c r="FL20" s="302"/>
      <c r="FM20" s="302"/>
      <c r="FN20" s="302"/>
      <c r="FO20" s="302"/>
      <c r="FP20" s="302"/>
      <c r="FQ20" s="302"/>
      <c r="FR20" s="302"/>
      <c r="FS20" s="302"/>
      <c r="FT20" s="302"/>
      <c r="FU20" s="302"/>
      <c r="FV20" s="302"/>
      <c r="FW20" s="302"/>
      <c r="FX20" s="302"/>
      <c r="FY20" s="302"/>
      <c r="FZ20" s="302"/>
      <c r="GA20" s="302"/>
      <c r="GB20" s="302"/>
      <c r="GC20" s="302"/>
      <c r="GD20" s="302"/>
      <c r="GE20" s="302"/>
      <c r="GF20" s="302"/>
      <c r="GG20" s="302"/>
      <c r="GH20" s="302"/>
      <c r="GI20" s="302"/>
      <c r="GJ20" s="302"/>
      <c r="GK20" s="302"/>
      <c r="GL20" s="302"/>
      <c r="GM20" s="302"/>
      <c r="GN20" s="302"/>
      <c r="GO20" s="302"/>
      <c r="GP20" s="302"/>
      <c r="GQ20" s="302"/>
      <c r="GR20" s="302"/>
      <c r="GS20" s="302"/>
      <c r="GT20" s="302"/>
      <c r="GU20" s="302"/>
      <c r="GV20" s="302"/>
      <c r="GW20" s="302"/>
      <c r="GX20" s="302"/>
      <c r="GY20" s="302"/>
      <c r="GZ20" s="302"/>
      <c r="HA20" s="302"/>
      <c r="HB20" s="302"/>
      <c r="HC20" s="302"/>
      <c r="HD20" s="302"/>
      <c r="HE20" s="302"/>
      <c r="HF20" s="302"/>
      <c r="HG20" s="302"/>
      <c r="HH20" s="302"/>
      <c r="HI20" s="302"/>
      <c r="HJ20" s="302"/>
      <c r="HK20" s="302"/>
      <c r="HL20" s="302"/>
      <c r="HM20" s="302"/>
      <c r="HN20" s="302"/>
      <c r="HO20" s="302"/>
      <c r="HP20" s="302"/>
      <c r="HQ20" s="302"/>
      <c r="HR20" s="302"/>
      <c r="HS20" s="302"/>
      <c r="HT20" s="302"/>
      <c r="HU20" s="302"/>
      <c r="HV20" s="302"/>
      <c r="HW20" s="302"/>
      <c r="HX20" s="302"/>
      <c r="HY20" s="302"/>
      <c r="HZ20" s="302"/>
      <c r="IA20" s="302"/>
      <c r="IB20" s="302"/>
      <c r="IC20" s="302"/>
      <c r="ID20" s="302"/>
      <c r="IE20" s="302"/>
      <c r="IF20" s="302"/>
      <c r="IG20" s="302"/>
      <c r="IH20" s="302"/>
      <c r="II20" s="302"/>
      <c r="IJ20" s="302"/>
      <c r="IK20" s="302"/>
      <c r="IL20" s="302"/>
      <c r="IM20" s="302"/>
      <c r="IN20" s="302"/>
      <c r="IO20" s="302"/>
      <c r="IP20" s="302"/>
      <c r="IQ20" s="302"/>
      <c r="IR20" s="302"/>
      <c r="IS20" s="302"/>
      <c r="IT20" s="302"/>
      <c r="IU20" s="302"/>
      <c r="IV20" s="302"/>
    </row>
    <row r="21" spans="1:256" s="262" customFormat="1" ht="30" customHeight="1">
      <c r="A21" s="302" t="s">
        <v>229</v>
      </c>
      <c r="B21" s="302"/>
      <c r="C21" s="302"/>
      <c r="D21" s="302"/>
      <c r="E21" s="302"/>
      <c r="F21" s="302"/>
      <c r="G21" s="302"/>
      <c r="H21" s="302"/>
      <c r="I21" s="302"/>
      <c r="J21" s="302"/>
      <c r="K21" s="302"/>
      <c r="L21" s="200"/>
      <c r="M21" s="200"/>
      <c r="N21" s="200"/>
      <c r="O21" s="200"/>
      <c r="P21" s="200"/>
      <c r="Q21" s="200"/>
      <c r="R21" s="200"/>
      <c r="S21" s="200"/>
      <c r="T21" s="200"/>
      <c r="U21" s="200"/>
      <c r="V21" s="200"/>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2"/>
      <c r="CR21" s="302"/>
      <c r="CS21" s="302"/>
      <c r="CT21" s="302"/>
      <c r="CU21" s="302"/>
      <c r="CV21" s="302"/>
      <c r="CW21" s="302"/>
      <c r="CX21" s="302"/>
      <c r="CY21" s="302"/>
      <c r="CZ21" s="302"/>
      <c r="DA21" s="302"/>
      <c r="DB21" s="302"/>
      <c r="DC21" s="302"/>
      <c r="DD21" s="302"/>
      <c r="DE21" s="302"/>
      <c r="DF21" s="302"/>
      <c r="DG21" s="302"/>
      <c r="DH21" s="302"/>
      <c r="DI21" s="302"/>
      <c r="DJ21" s="302"/>
      <c r="DK21" s="302"/>
      <c r="DL21" s="302"/>
      <c r="DM21" s="302"/>
      <c r="DN21" s="302"/>
      <c r="DO21" s="302"/>
      <c r="DP21" s="302"/>
      <c r="DQ21" s="302"/>
      <c r="DR21" s="302"/>
      <c r="DS21" s="302"/>
      <c r="DT21" s="302"/>
      <c r="DU21" s="302"/>
      <c r="DV21" s="302"/>
      <c r="DW21" s="302"/>
      <c r="DX21" s="302"/>
      <c r="DY21" s="302"/>
      <c r="DZ21" s="302"/>
      <c r="EA21" s="302"/>
      <c r="EB21" s="302"/>
      <c r="EC21" s="302"/>
      <c r="ED21" s="302"/>
      <c r="EE21" s="302"/>
      <c r="EF21" s="302"/>
      <c r="EG21" s="302"/>
      <c r="EH21" s="302"/>
      <c r="EI21" s="302"/>
      <c r="EJ21" s="302"/>
      <c r="EK21" s="302"/>
      <c r="EL21" s="302"/>
      <c r="EM21" s="302"/>
      <c r="EN21" s="302"/>
      <c r="EO21" s="302"/>
      <c r="EP21" s="302"/>
      <c r="EQ21" s="302"/>
      <c r="ER21" s="302"/>
      <c r="ES21" s="302"/>
      <c r="ET21" s="302"/>
      <c r="EU21" s="302"/>
      <c r="EV21" s="302"/>
      <c r="EW21" s="302"/>
      <c r="EX21" s="302"/>
      <c r="EY21" s="302"/>
      <c r="EZ21" s="302"/>
      <c r="FA21" s="302"/>
      <c r="FB21" s="302"/>
      <c r="FC21" s="302"/>
      <c r="FD21" s="302"/>
      <c r="FE21" s="302"/>
      <c r="FF21" s="302"/>
      <c r="FG21" s="302"/>
      <c r="FH21" s="302"/>
      <c r="FI21" s="302"/>
      <c r="FJ21" s="302"/>
      <c r="FK21" s="302"/>
      <c r="FL21" s="302"/>
      <c r="FM21" s="302"/>
      <c r="FN21" s="302"/>
      <c r="FO21" s="302"/>
      <c r="FP21" s="302"/>
      <c r="FQ21" s="302"/>
      <c r="FR21" s="302"/>
      <c r="FS21" s="302"/>
      <c r="FT21" s="302"/>
      <c r="FU21" s="302"/>
      <c r="FV21" s="302"/>
      <c r="FW21" s="302"/>
      <c r="FX21" s="302"/>
      <c r="FY21" s="302"/>
      <c r="FZ21" s="302"/>
      <c r="GA21" s="302"/>
      <c r="GB21" s="302"/>
      <c r="GC21" s="302"/>
      <c r="GD21" s="302"/>
      <c r="GE21" s="302"/>
      <c r="GF21" s="302"/>
      <c r="GG21" s="302"/>
      <c r="GH21" s="302"/>
      <c r="GI21" s="302"/>
      <c r="GJ21" s="302"/>
      <c r="GK21" s="302"/>
      <c r="GL21" s="302"/>
      <c r="GM21" s="302"/>
      <c r="GN21" s="302"/>
      <c r="GO21" s="302"/>
      <c r="GP21" s="302"/>
      <c r="GQ21" s="302"/>
      <c r="GR21" s="302"/>
      <c r="GS21" s="302"/>
      <c r="GT21" s="302"/>
      <c r="GU21" s="302"/>
      <c r="GV21" s="302"/>
      <c r="GW21" s="302"/>
      <c r="GX21" s="302"/>
      <c r="GY21" s="302"/>
      <c r="GZ21" s="302"/>
      <c r="HA21" s="302"/>
      <c r="HB21" s="302"/>
      <c r="HC21" s="302"/>
      <c r="HD21" s="302"/>
      <c r="HE21" s="302"/>
      <c r="HF21" s="302"/>
      <c r="HG21" s="302"/>
      <c r="HH21" s="302"/>
      <c r="HI21" s="302"/>
      <c r="HJ21" s="302"/>
      <c r="HK21" s="302"/>
      <c r="HL21" s="302"/>
      <c r="HM21" s="302"/>
      <c r="HN21" s="302"/>
      <c r="HO21" s="302"/>
      <c r="HP21" s="302"/>
      <c r="HQ21" s="302"/>
      <c r="HR21" s="302"/>
      <c r="HS21" s="302"/>
      <c r="HT21" s="302"/>
      <c r="HU21" s="302"/>
      <c r="HV21" s="302"/>
      <c r="HW21" s="302"/>
      <c r="HX21" s="302"/>
      <c r="HY21" s="302"/>
      <c r="HZ21" s="302"/>
      <c r="IA21" s="302"/>
      <c r="IB21" s="302"/>
      <c r="IC21" s="302"/>
      <c r="ID21" s="302"/>
      <c r="IE21" s="302"/>
      <c r="IF21" s="302"/>
      <c r="IG21" s="302"/>
      <c r="IH21" s="302"/>
      <c r="II21" s="302"/>
      <c r="IJ21" s="302"/>
      <c r="IK21" s="302"/>
      <c r="IL21" s="302"/>
      <c r="IM21" s="302"/>
      <c r="IN21" s="302"/>
      <c r="IO21" s="302"/>
      <c r="IP21" s="302"/>
      <c r="IQ21" s="302"/>
      <c r="IR21" s="302"/>
      <c r="IS21" s="302"/>
      <c r="IT21" s="302"/>
      <c r="IU21" s="302"/>
      <c r="IV21" s="302"/>
    </row>
    <row r="22" spans="1:256" s="262" customFormat="1" ht="30" customHeight="1">
      <c r="A22" s="302" t="s">
        <v>230</v>
      </c>
      <c r="B22" s="302"/>
      <c r="C22" s="302"/>
      <c r="D22" s="302"/>
      <c r="E22" s="302"/>
      <c r="F22" s="302"/>
      <c r="G22" s="302"/>
      <c r="H22" s="302"/>
      <c r="I22" s="302"/>
      <c r="J22" s="302"/>
      <c r="K22" s="302"/>
      <c r="L22" s="200"/>
      <c r="M22" s="200"/>
      <c r="N22" s="200"/>
      <c r="O22" s="200"/>
      <c r="P22" s="200"/>
      <c r="Q22" s="200"/>
      <c r="R22" s="200"/>
      <c r="S22" s="200"/>
      <c r="T22" s="200"/>
      <c r="U22" s="200"/>
      <c r="V22" s="200"/>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2"/>
      <c r="DF22" s="302"/>
      <c r="DG22" s="302"/>
      <c r="DH22" s="302"/>
      <c r="DI22" s="302"/>
      <c r="DJ22" s="302"/>
      <c r="DK22" s="302"/>
      <c r="DL22" s="302"/>
      <c r="DM22" s="302"/>
      <c r="DN22" s="302"/>
      <c r="DO22" s="302"/>
      <c r="DP22" s="302"/>
      <c r="DQ22" s="302"/>
      <c r="DR22" s="302"/>
      <c r="DS22" s="302"/>
      <c r="DT22" s="302"/>
      <c r="DU22" s="302"/>
      <c r="DV22" s="302"/>
      <c r="DW22" s="302"/>
      <c r="DX22" s="302"/>
      <c r="DY22" s="302"/>
      <c r="DZ22" s="302"/>
      <c r="EA22" s="302"/>
      <c r="EB22" s="302"/>
      <c r="EC22" s="302"/>
      <c r="ED22" s="302"/>
      <c r="EE22" s="302"/>
      <c r="EF22" s="302"/>
      <c r="EG22" s="302"/>
      <c r="EH22" s="302"/>
      <c r="EI22" s="302"/>
      <c r="EJ22" s="302"/>
      <c r="EK22" s="302"/>
      <c r="EL22" s="302"/>
      <c r="EM22" s="302"/>
      <c r="EN22" s="302"/>
      <c r="EO22" s="302"/>
      <c r="EP22" s="302"/>
      <c r="EQ22" s="302"/>
      <c r="ER22" s="302"/>
      <c r="ES22" s="302"/>
      <c r="ET22" s="302"/>
      <c r="EU22" s="302"/>
      <c r="EV22" s="302"/>
      <c r="EW22" s="302"/>
      <c r="EX22" s="302"/>
      <c r="EY22" s="302"/>
      <c r="EZ22" s="302"/>
      <c r="FA22" s="302"/>
      <c r="FB22" s="302"/>
      <c r="FC22" s="302"/>
      <c r="FD22" s="302"/>
      <c r="FE22" s="302"/>
      <c r="FF22" s="302"/>
      <c r="FG22" s="302"/>
      <c r="FH22" s="302"/>
      <c r="FI22" s="302"/>
      <c r="FJ22" s="302"/>
      <c r="FK22" s="302"/>
      <c r="FL22" s="302"/>
      <c r="FM22" s="302"/>
      <c r="FN22" s="302"/>
      <c r="FO22" s="302"/>
      <c r="FP22" s="302"/>
      <c r="FQ22" s="302"/>
      <c r="FR22" s="302"/>
      <c r="FS22" s="302"/>
      <c r="FT22" s="302"/>
      <c r="FU22" s="302"/>
      <c r="FV22" s="302"/>
      <c r="FW22" s="302"/>
      <c r="FX22" s="302"/>
      <c r="FY22" s="302"/>
      <c r="FZ22" s="302"/>
      <c r="GA22" s="302"/>
      <c r="GB22" s="302"/>
      <c r="GC22" s="302"/>
      <c r="GD22" s="302"/>
      <c r="GE22" s="302"/>
      <c r="GF22" s="302"/>
      <c r="GG22" s="302"/>
      <c r="GH22" s="302"/>
      <c r="GI22" s="302"/>
      <c r="GJ22" s="302"/>
      <c r="GK22" s="302"/>
      <c r="GL22" s="302"/>
      <c r="GM22" s="302"/>
      <c r="GN22" s="302"/>
      <c r="GO22" s="302"/>
      <c r="GP22" s="302"/>
      <c r="GQ22" s="302"/>
      <c r="GR22" s="302"/>
      <c r="GS22" s="302"/>
      <c r="GT22" s="302"/>
      <c r="GU22" s="302"/>
      <c r="GV22" s="302"/>
      <c r="GW22" s="302"/>
      <c r="GX22" s="302"/>
      <c r="GY22" s="302"/>
      <c r="GZ22" s="302"/>
      <c r="HA22" s="302"/>
      <c r="HB22" s="302"/>
      <c r="HC22" s="302"/>
      <c r="HD22" s="302"/>
      <c r="HE22" s="302"/>
      <c r="HF22" s="302"/>
      <c r="HG22" s="302"/>
      <c r="HH22" s="302"/>
      <c r="HI22" s="302"/>
      <c r="HJ22" s="302"/>
      <c r="HK22" s="302"/>
      <c r="HL22" s="302"/>
      <c r="HM22" s="302"/>
      <c r="HN22" s="302"/>
      <c r="HO22" s="302"/>
      <c r="HP22" s="302"/>
      <c r="HQ22" s="302"/>
      <c r="HR22" s="302"/>
      <c r="HS22" s="302"/>
      <c r="HT22" s="302"/>
      <c r="HU22" s="302"/>
      <c r="HV22" s="302"/>
      <c r="HW22" s="302"/>
      <c r="HX22" s="302"/>
      <c r="HY22" s="302"/>
      <c r="HZ22" s="302"/>
      <c r="IA22" s="302"/>
      <c r="IB22" s="302"/>
      <c r="IC22" s="302"/>
      <c r="ID22" s="302"/>
      <c r="IE22" s="302"/>
      <c r="IF22" s="302"/>
      <c r="IG22" s="302"/>
      <c r="IH22" s="302"/>
      <c r="II22" s="302"/>
      <c r="IJ22" s="302"/>
      <c r="IK22" s="302"/>
      <c r="IL22" s="302"/>
      <c r="IM22" s="302"/>
      <c r="IN22" s="302"/>
      <c r="IO22" s="302"/>
      <c r="IP22" s="302"/>
      <c r="IQ22" s="302"/>
      <c r="IR22" s="302"/>
      <c r="IS22" s="302"/>
      <c r="IT22" s="302"/>
      <c r="IU22" s="302"/>
      <c r="IV22" s="302"/>
    </row>
    <row r="23" spans="1:256" s="262" customFormat="1" ht="23.25" customHeight="1">
      <c r="A23" s="302" t="s">
        <v>231</v>
      </c>
      <c r="B23" s="302"/>
      <c r="C23" s="302"/>
      <c r="D23" s="302"/>
      <c r="E23" s="302"/>
      <c r="F23" s="302"/>
      <c r="G23" s="302"/>
      <c r="H23" s="302"/>
      <c r="I23" s="302"/>
      <c r="J23" s="302"/>
      <c r="K23" s="302"/>
      <c r="L23" s="200"/>
      <c r="M23" s="200"/>
      <c r="N23" s="200"/>
      <c r="O23" s="200"/>
      <c r="P23" s="200"/>
      <c r="Q23" s="200"/>
      <c r="R23" s="200"/>
      <c r="S23" s="200"/>
      <c r="T23" s="200"/>
      <c r="U23" s="200"/>
      <c r="V23" s="200"/>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c r="BX23" s="302"/>
      <c r="BY23" s="302"/>
      <c r="BZ23" s="302"/>
      <c r="CA23" s="302"/>
      <c r="CB23" s="302"/>
      <c r="CC23" s="302"/>
      <c r="CD23" s="302"/>
      <c r="CE23" s="302"/>
      <c r="CF23" s="302"/>
      <c r="CG23" s="302"/>
      <c r="CH23" s="302"/>
      <c r="CI23" s="302"/>
      <c r="CJ23" s="302"/>
      <c r="CK23" s="302"/>
      <c r="CL23" s="302"/>
      <c r="CM23" s="302"/>
      <c r="CN23" s="302"/>
      <c r="CO23" s="302"/>
      <c r="CP23" s="302"/>
      <c r="CQ23" s="302"/>
      <c r="CR23" s="302"/>
      <c r="CS23" s="302"/>
      <c r="CT23" s="302"/>
      <c r="CU23" s="302"/>
      <c r="CV23" s="302"/>
      <c r="CW23" s="302"/>
      <c r="CX23" s="302"/>
      <c r="CY23" s="302"/>
      <c r="CZ23" s="302"/>
      <c r="DA23" s="302"/>
      <c r="DB23" s="302"/>
      <c r="DC23" s="302"/>
      <c r="DD23" s="302"/>
      <c r="DE23" s="302"/>
      <c r="DF23" s="302"/>
      <c r="DG23" s="302"/>
      <c r="DH23" s="302"/>
      <c r="DI23" s="302"/>
      <c r="DJ23" s="302"/>
      <c r="DK23" s="302"/>
      <c r="DL23" s="302"/>
      <c r="DM23" s="302"/>
      <c r="DN23" s="302"/>
      <c r="DO23" s="302"/>
      <c r="DP23" s="302"/>
      <c r="DQ23" s="302"/>
      <c r="DR23" s="302"/>
      <c r="DS23" s="302"/>
      <c r="DT23" s="302"/>
      <c r="DU23" s="302"/>
      <c r="DV23" s="302"/>
      <c r="DW23" s="302"/>
      <c r="DX23" s="302"/>
      <c r="DY23" s="302"/>
      <c r="DZ23" s="302"/>
      <c r="EA23" s="302"/>
      <c r="EB23" s="302"/>
      <c r="EC23" s="302"/>
      <c r="ED23" s="302"/>
      <c r="EE23" s="302"/>
      <c r="EF23" s="302"/>
      <c r="EG23" s="302"/>
      <c r="EH23" s="302"/>
      <c r="EI23" s="302"/>
      <c r="EJ23" s="302"/>
      <c r="EK23" s="302"/>
      <c r="EL23" s="302"/>
      <c r="EM23" s="302"/>
      <c r="EN23" s="302"/>
      <c r="EO23" s="302"/>
      <c r="EP23" s="302"/>
      <c r="EQ23" s="302"/>
      <c r="ER23" s="302"/>
      <c r="ES23" s="302"/>
      <c r="ET23" s="302"/>
      <c r="EU23" s="302"/>
      <c r="EV23" s="302"/>
      <c r="EW23" s="302"/>
      <c r="EX23" s="302"/>
      <c r="EY23" s="302"/>
      <c r="EZ23" s="302"/>
      <c r="FA23" s="302"/>
      <c r="FB23" s="302"/>
      <c r="FC23" s="302"/>
      <c r="FD23" s="302"/>
      <c r="FE23" s="302"/>
      <c r="FF23" s="302"/>
      <c r="FG23" s="302"/>
      <c r="FH23" s="302"/>
      <c r="FI23" s="302"/>
      <c r="FJ23" s="302"/>
      <c r="FK23" s="302"/>
      <c r="FL23" s="302"/>
      <c r="FM23" s="302"/>
      <c r="FN23" s="302"/>
      <c r="FO23" s="302"/>
      <c r="FP23" s="302"/>
      <c r="FQ23" s="302"/>
      <c r="FR23" s="302"/>
      <c r="FS23" s="302"/>
      <c r="FT23" s="302"/>
      <c r="FU23" s="302"/>
      <c r="FV23" s="302"/>
      <c r="FW23" s="302"/>
      <c r="FX23" s="302"/>
      <c r="FY23" s="302"/>
      <c r="FZ23" s="302"/>
      <c r="GA23" s="302"/>
      <c r="GB23" s="302"/>
      <c r="GC23" s="302"/>
      <c r="GD23" s="302"/>
      <c r="GE23" s="302"/>
      <c r="GF23" s="302"/>
      <c r="GG23" s="302"/>
      <c r="GH23" s="302"/>
      <c r="GI23" s="302"/>
      <c r="GJ23" s="302"/>
      <c r="GK23" s="302"/>
      <c r="GL23" s="302"/>
      <c r="GM23" s="302"/>
      <c r="GN23" s="302"/>
      <c r="GO23" s="302"/>
      <c r="GP23" s="302"/>
      <c r="GQ23" s="302"/>
      <c r="GR23" s="302"/>
      <c r="GS23" s="302"/>
      <c r="GT23" s="302"/>
      <c r="GU23" s="302"/>
      <c r="GV23" s="302"/>
      <c r="GW23" s="302"/>
      <c r="GX23" s="302"/>
      <c r="GY23" s="302"/>
      <c r="GZ23" s="302"/>
      <c r="HA23" s="302"/>
      <c r="HB23" s="302"/>
      <c r="HC23" s="302"/>
      <c r="HD23" s="302"/>
      <c r="HE23" s="302"/>
      <c r="HF23" s="302"/>
      <c r="HG23" s="302"/>
      <c r="HH23" s="302"/>
      <c r="HI23" s="302"/>
      <c r="HJ23" s="302"/>
      <c r="HK23" s="302"/>
      <c r="HL23" s="302"/>
      <c r="HM23" s="302"/>
      <c r="HN23" s="302"/>
      <c r="HO23" s="302"/>
      <c r="HP23" s="302"/>
      <c r="HQ23" s="302"/>
      <c r="HR23" s="302"/>
      <c r="HS23" s="302"/>
      <c r="HT23" s="302"/>
      <c r="HU23" s="302"/>
      <c r="HV23" s="302"/>
      <c r="HW23" s="302"/>
      <c r="HX23" s="302"/>
      <c r="HY23" s="302"/>
      <c r="HZ23" s="302"/>
      <c r="IA23" s="302"/>
      <c r="IB23" s="302"/>
      <c r="IC23" s="302"/>
      <c r="ID23" s="302"/>
      <c r="IE23" s="302"/>
      <c r="IF23" s="302"/>
      <c r="IG23" s="302"/>
      <c r="IH23" s="302"/>
      <c r="II23" s="302"/>
      <c r="IJ23" s="302"/>
      <c r="IK23" s="302"/>
      <c r="IL23" s="302"/>
      <c r="IM23" s="302"/>
      <c r="IN23" s="302"/>
      <c r="IO23" s="302"/>
      <c r="IP23" s="302"/>
      <c r="IQ23" s="302"/>
      <c r="IR23" s="302"/>
      <c r="IS23" s="302"/>
      <c r="IT23" s="302"/>
      <c r="IU23" s="302"/>
      <c r="IV23" s="302"/>
    </row>
    <row r="24" spans="1:256">
      <c r="A24" s="199"/>
      <c r="B24" s="199"/>
      <c r="C24" s="199"/>
      <c r="D24" s="199"/>
      <c r="E24" s="199"/>
      <c r="F24" s="199"/>
      <c r="G24" s="199"/>
      <c r="H24" s="199"/>
      <c r="I24" s="199"/>
      <c r="J24" s="199"/>
      <c r="K24" s="199"/>
    </row>
    <row r="25" spans="1:256">
      <c r="A25" s="199"/>
      <c r="B25" s="199"/>
      <c r="C25" s="199"/>
      <c r="D25" s="199"/>
      <c r="E25" s="199"/>
      <c r="F25" s="199"/>
      <c r="G25" s="199"/>
      <c r="H25" s="199"/>
      <c r="I25" s="199"/>
      <c r="J25" s="199"/>
      <c r="K25" s="199"/>
      <c r="L25" s="199"/>
      <c r="M25" s="199"/>
      <c r="N25" s="199"/>
    </row>
    <row r="26" spans="1:256" ht="14.25">
      <c r="A26" s="208" t="s">
        <v>237</v>
      </c>
      <c r="B26" s="209"/>
      <c r="C26" s="209"/>
      <c r="D26" s="209"/>
      <c r="E26" s="209"/>
      <c r="F26" s="209"/>
      <c r="G26" s="209"/>
      <c r="H26" s="199"/>
      <c r="I26" s="199"/>
      <c r="J26" s="199"/>
      <c r="K26" s="199"/>
      <c r="L26" s="199"/>
      <c r="M26" s="199"/>
      <c r="N26" s="199"/>
    </row>
    <row r="27" spans="1:256" ht="14.25">
      <c r="A27" s="208"/>
      <c r="B27" s="209"/>
      <c r="C27" s="209"/>
      <c r="D27" s="209"/>
      <c r="E27" s="209"/>
      <c r="F27" s="209"/>
      <c r="G27" s="209"/>
      <c r="H27" s="199"/>
      <c r="I27" s="199"/>
      <c r="J27" s="199"/>
      <c r="K27" s="199"/>
      <c r="L27" s="199"/>
      <c r="M27" s="199"/>
      <c r="N27" s="199"/>
    </row>
    <row r="28" spans="1:256">
      <c r="A28" s="210" t="s">
        <v>238</v>
      </c>
      <c r="B28" s="303" t="s">
        <v>239</v>
      </c>
      <c r="C28" s="303"/>
      <c r="D28" s="303"/>
      <c r="E28" s="303"/>
      <c r="F28" s="303"/>
      <c r="G28" s="303"/>
      <c r="H28" s="199"/>
      <c r="I28" s="199"/>
      <c r="J28" s="199"/>
      <c r="K28" s="199"/>
      <c r="L28" s="199"/>
      <c r="M28" s="199"/>
      <c r="N28" s="199"/>
    </row>
    <row r="29" spans="1:256">
      <c r="A29" s="211">
        <v>0</v>
      </c>
      <c r="B29" s="303" t="s">
        <v>240</v>
      </c>
      <c r="C29" s="303"/>
      <c r="D29" s="303"/>
      <c r="E29" s="303"/>
      <c r="F29" s="303"/>
      <c r="G29" s="303"/>
      <c r="H29" s="199"/>
      <c r="I29" s="199"/>
      <c r="J29" s="199"/>
      <c r="K29" s="199"/>
      <c r="L29" s="199"/>
      <c r="M29" s="199"/>
      <c r="N29" s="199"/>
    </row>
    <row r="30" spans="1:256">
      <c r="A30" s="210" t="s">
        <v>241</v>
      </c>
      <c r="B30" s="303" t="s">
        <v>242</v>
      </c>
      <c r="C30" s="303"/>
      <c r="D30" s="303"/>
      <c r="E30" s="303"/>
      <c r="F30" s="303"/>
      <c r="G30" s="303"/>
      <c r="H30" s="199"/>
      <c r="I30" s="199"/>
      <c r="J30" s="199"/>
      <c r="K30" s="199"/>
      <c r="L30" s="199"/>
      <c r="M30" s="199"/>
      <c r="N30" s="199"/>
    </row>
    <row r="31" spans="1:256">
      <c r="A31" s="212" t="s">
        <v>243</v>
      </c>
      <c r="B31" s="303" t="s">
        <v>244</v>
      </c>
      <c r="C31" s="303"/>
      <c r="D31" s="303"/>
      <c r="E31" s="303"/>
      <c r="F31" s="303"/>
      <c r="G31" s="303"/>
      <c r="H31" s="199"/>
      <c r="I31" s="199"/>
      <c r="J31" s="199"/>
      <c r="K31" s="199"/>
      <c r="L31" s="199"/>
      <c r="M31" s="199"/>
      <c r="N31" s="199"/>
    </row>
    <row r="32" spans="1:256">
      <c r="A32" s="213" t="s">
        <v>171</v>
      </c>
      <c r="B32" s="303" t="s">
        <v>245</v>
      </c>
      <c r="C32" s="303"/>
      <c r="D32" s="303"/>
      <c r="E32" s="303"/>
      <c r="F32" s="303"/>
      <c r="G32" s="303"/>
      <c r="H32" s="199"/>
      <c r="I32" s="199"/>
      <c r="J32" s="199"/>
      <c r="K32" s="199"/>
      <c r="L32" s="199"/>
      <c r="M32" s="199"/>
      <c r="N32" s="199"/>
    </row>
    <row r="33" spans="1:14">
      <c r="A33" s="212" t="s">
        <v>246</v>
      </c>
      <c r="B33" s="303" t="s">
        <v>247</v>
      </c>
      <c r="C33" s="303"/>
      <c r="D33" s="303"/>
      <c r="E33" s="303"/>
      <c r="F33" s="303"/>
      <c r="G33" s="303"/>
      <c r="H33" s="199"/>
      <c r="I33" s="199"/>
      <c r="J33" s="199"/>
      <c r="K33" s="199"/>
      <c r="L33" s="199"/>
      <c r="M33" s="199"/>
      <c r="N33" s="199"/>
    </row>
    <row r="34" spans="1:14">
      <c r="A34" s="212" t="s">
        <v>248</v>
      </c>
      <c r="B34" s="303" t="s">
        <v>249</v>
      </c>
      <c r="C34" s="303"/>
      <c r="D34" s="303"/>
      <c r="E34" s="303"/>
      <c r="F34" s="303"/>
      <c r="G34" s="303"/>
      <c r="H34" s="199"/>
      <c r="I34" s="199"/>
      <c r="J34" s="199"/>
      <c r="K34" s="199"/>
      <c r="L34" s="199"/>
      <c r="M34" s="199"/>
      <c r="N34" s="199"/>
    </row>
    <row r="35" spans="1:14">
      <c r="A35" s="214"/>
      <c r="B35" s="215"/>
      <c r="C35" s="215"/>
      <c r="D35" s="209"/>
      <c r="E35" s="209"/>
      <c r="F35" s="209"/>
      <c r="G35" s="209"/>
      <c r="H35" s="199"/>
      <c r="I35" s="199"/>
      <c r="J35" s="199"/>
      <c r="K35" s="199"/>
      <c r="L35" s="199"/>
      <c r="M35" s="199"/>
      <c r="N35" s="199"/>
    </row>
    <row r="36" spans="1:14">
      <c r="A36" s="304" t="s">
        <v>250</v>
      </c>
      <c r="B36" s="304"/>
      <c r="C36" s="304"/>
      <c r="D36" s="304"/>
      <c r="E36" s="304"/>
      <c r="F36" s="304"/>
      <c r="G36" s="209"/>
      <c r="H36" s="199"/>
      <c r="I36" s="199"/>
      <c r="J36" s="199"/>
      <c r="K36" s="199"/>
      <c r="L36" s="199"/>
      <c r="M36" s="199"/>
      <c r="N36" s="199"/>
    </row>
    <row r="37" spans="1:14">
      <c r="A37" s="209"/>
      <c r="B37" s="209"/>
      <c r="C37" s="209"/>
      <c r="D37" s="209"/>
      <c r="E37" s="209"/>
      <c r="F37" s="209"/>
      <c r="G37" s="209"/>
      <c r="H37" s="199"/>
      <c r="I37" s="199"/>
      <c r="J37" s="199"/>
      <c r="K37" s="199"/>
      <c r="L37" s="199"/>
      <c r="M37" s="199"/>
      <c r="N37" s="199"/>
    </row>
    <row r="38" spans="1:14" ht="14.25" customHeight="1">
      <c r="A38" s="305" t="s">
        <v>251</v>
      </c>
      <c r="B38" s="305"/>
      <c r="C38" s="305"/>
      <c r="D38" s="305"/>
      <c r="E38" s="305"/>
      <c r="F38" s="305"/>
      <c r="G38" s="305"/>
      <c r="H38" s="305"/>
      <c r="I38" s="305"/>
      <c r="J38" s="305"/>
      <c r="K38" s="305"/>
      <c r="L38" s="305"/>
      <c r="M38" s="199"/>
      <c r="N38" s="199"/>
    </row>
    <row r="39" spans="1:14">
      <c r="A39" s="305"/>
      <c r="B39" s="305"/>
      <c r="C39" s="305"/>
      <c r="D39" s="305"/>
      <c r="E39" s="305"/>
      <c r="F39" s="305"/>
      <c r="G39" s="305"/>
      <c r="H39" s="305"/>
      <c r="I39" s="305"/>
      <c r="J39" s="305"/>
      <c r="K39" s="305"/>
      <c r="L39" s="305"/>
      <c r="M39" s="199"/>
      <c r="N39" s="199"/>
    </row>
    <row r="40" spans="1:14">
      <c r="A40" s="199"/>
      <c r="B40" s="199"/>
      <c r="C40" s="199"/>
      <c r="D40" s="199"/>
      <c r="E40" s="199"/>
      <c r="F40" s="199"/>
      <c r="G40" s="199"/>
      <c r="H40" s="199"/>
      <c r="I40" s="199"/>
      <c r="J40" s="199"/>
      <c r="K40" s="199"/>
      <c r="L40" s="199"/>
      <c r="M40" s="199"/>
      <c r="N40" s="199"/>
    </row>
    <row r="41" spans="1:14">
      <c r="A41" s="199"/>
      <c r="B41" s="199"/>
      <c r="C41" s="199"/>
      <c r="D41" s="199"/>
      <c r="E41" s="199"/>
      <c r="F41" s="199"/>
      <c r="G41" s="199"/>
      <c r="H41" s="199"/>
      <c r="I41" s="199"/>
      <c r="J41" s="199"/>
      <c r="K41" s="199"/>
      <c r="L41" s="199"/>
      <c r="M41" s="199"/>
      <c r="N41" s="199"/>
    </row>
    <row r="42" spans="1:14">
      <c r="A42" s="199"/>
      <c r="B42" s="199"/>
      <c r="C42" s="199"/>
      <c r="D42" s="199"/>
      <c r="E42" s="199"/>
      <c r="F42" s="199"/>
      <c r="G42" s="199"/>
      <c r="H42" s="199"/>
      <c r="I42" s="199"/>
      <c r="J42" s="199"/>
      <c r="K42" s="199"/>
      <c r="L42" s="199"/>
      <c r="M42" s="199"/>
      <c r="N42" s="199"/>
    </row>
    <row r="43" spans="1:14">
      <c r="A43" s="199"/>
      <c r="B43" s="199"/>
      <c r="C43" s="199"/>
      <c r="D43" s="199"/>
      <c r="E43" s="199"/>
      <c r="F43" s="199"/>
      <c r="G43" s="199"/>
      <c r="H43" s="199"/>
      <c r="I43" s="199"/>
      <c r="J43" s="199"/>
      <c r="K43" s="199"/>
      <c r="L43" s="199"/>
      <c r="M43" s="199"/>
      <c r="N43" s="199"/>
    </row>
    <row r="44" spans="1:14">
      <c r="A44" s="199"/>
      <c r="B44" s="199"/>
      <c r="C44" s="199"/>
      <c r="D44" s="199"/>
      <c r="E44" s="199"/>
      <c r="F44" s="199"/>
      <c r="G44" s="199"/>
      <c r="H44" s="199"/>
      <c r="I44" s="199"/>
      <c r="J44" s="199"/>
      <c r="K44" s="199"/>
      <c r="L44" s="199"/>
      <c r="M44" s="199"/>
      <c r="N44" s="199"/>
    </row>
    <row r="45" spans="1:14">
      <c r="A45" s="199"/>
      <c r="B45" s="199"/>
      <c r="C45" s="199"/>
      <c r="D45" s="199"/>
      <c r="E45" s="199"/>
      <c r="F45" s="199"/>
      <c r="G45" s="199"/>
      <c r="H45" s="199"/>
      <c r="I45" s="199"/>
      <c r="J45" s="199"/>
      <c r="K45" s="199"/>
      <c r="L45" s="199"/>
      <c r="M45" s="199"/>
      <c r="N45" s="199"/>
    </row>
    <row r="46" spans="1:14">
      <c r="A46" s="199"/>
      <c r="B46" s="199"/>
      <c r="C46" s="199"/>
      <c r="D46" s="199"/>
      <c r="E46" s="199"/>
      <c r="F46" s="199"/>
      <c r="G46" s="199"/>
      <c r="H46" s="199"/>
      <c r="I46" s="199"/>
      <c r="J46" s="199"/>
      <c r="K46" s="199"/>
      <c r="L46" s="199"/>
      <c r="M46" s="199"/>
      <c r="N46" s="199"/>
    </row>
    <row r="47" spans="1:14">
      <c r="A47" s="199"/>
      <c r="B47" s="199"/>
      <c r="C47" s="199"/>
      <c r="D47" s="199"/>
      <c r="E47" s="199"/>
      <c r="F47" s="199"/>
      <c r="G47" s="199"/>
      <c r="H47" s="199"/>
      <c r="I47" s="199"/>
      <c r="J47" s="199"/>
      <c r="K47" s="199"/>
      <c r="L47" s="199"/>
      <c r="M47" s="199"/>
      <c r="N47" s="199"/>
    </row>
    <row r="48" spans="1:14">
      <c r="A48" s="199"/>
      <c r="B48" s="199"/>
      <c r="C48" s="199"/>
      <c r="D48" s="199"/>
      <c r="E48" s="199"/>
      <c r="F48" s="199"/>
      <c r="G48" s="199"/>
      <c r="H48" s="199"/>
      <c r="I48" s="199"/>
      <c r="J48" s="199"/>
      <c r="K48" s="199"/>
      <c r="L48" s="199"/>
      <c r="M48" s="199"/>
      <c r="N48" s="199"/>
    </row>
    <row r="49" spans="1:14">
      <c r="A49" s="199"/>
      <c r="B49" s="199"/>
      <c r="C49" s="199"/>
      <c r="D49" s="199"/>
      <c r="E49" s="199"/>
      <c r="F49" s="199"/>
      <c r="G49" s="199"/>
      <c r="H49" s="199"/>
      <c r="I49" s="199"/>
      <c r="J49" s="199"/>
      <c r="K49" s="199"/>
      <c r="L49" s="199"/>
      <c r="M49" s="199"/>
      <c r="N49" s="199"/>
    </row>
    <row r="50" spans="1:14">
      <c r="A50" s="199"/>
      <c r="B50" s="199"/>
      <c r="C50" s="199"/>
      <c r="D50" s="199"/>
      <c r="E50" s="199"/>
      <c r="F50" s="199"/>
      <c r="G50" s="199"/>
      <c r="H50" s="199"/>
      <c r="I50" s="199"/>
      <c r="J50" s="199"/>
      <c r="K50" s="199"/>
      <c r="L50" s="199"/>
      <c r="M50" s="199"/>
      <c r="N50" s="199"/>
    </row>
    <row r="51" spans="1:14">
      <c r="A51" s="199"/>
      <c r="B51" s="199"/>
      <c r="C51" s="199"/>
      <c r="D51" s="199"/>
      <c r="E51" s="199"/>
      <c r="F51" s="199"/>
      <c r="G51" s="199"/>
      <c r="H51" s="199"/>
      <c r="I51" s="199"/>
      <c r="J51" s="199"/>
      <c r="K51" s="199"/>
      <c r="L51" s="199"/>
      <c r="M51" s="199"/>
      <c r="N51" s="199"/>
    </row>
    <row r="52" spans="1:14">
      <c r="A52" s="199"/>
      <c r="B52" s="199"/>
      <c r="C52" s="199"/>
      <c r="D52" s="199"/>
      <c r="E52" s="199"/>
      <c r="F52" s="199"/>
      <c r="G52" s="199"/>
      <c r="H52" s="199"/>
      <c r="I52" s="199"/>
      <c r="J52" s="199"/>
      <c r="K52" s="199"/>
      <c r="L52" s="199"/>
      <c r="M52" s="199"/>
      <c r="N52" s="199"/>
    </row>
    <row r="53" spans="1:14">
      <c r="A53" s="199"/>
      <c r="B53" s="199"/>
      <c r="C53" s="199"/>
      <c r="D53" s="199"/>
      <c r="E53" s="199"/>
      <c r="F53" s="199"/>
      <c r="G53" s="199"/>
      <c r="H53" s="199"/>
      <c r="I53" s="199"/>
      <c r="J53" s="199"/>
      <c r="K53" s="199"/>
      <c r="L53" s="199"/>
      <c r="M53" s="199"/>
      <c r="N53" s="199"/>
    </row>
    <row r="54" spans="1:14">
      <c r="A54" s="199"/>
      <c r="B54" s="199"/>
      <c r="C54" s="199"/>
      <c r="D54" s="199"/>
      <c r="E54" s="199"/>
      <c r="F54" s="199"/>
      <c r="G54" s="199"/>
      <c r="H54" s="199"/>
      <c r="I54" s="199"/>
      <c r="J54" s="199"/>
      <c r="K54" s="199"/>
      <c r="L54" s="199"/>
      <c r="M54" s="199"/>
      <c r="N54" s="199"/>
    </row>
    <row r="55" spans="1:14">
      <c r="A55" s="199"/>
      <c r="B55" s="199"/>
      <c r="C55" s="199"/>
      <c r="D55" s="199"/>
      <c r="E55" s="199"/>
      <c r="F55" s="199"/>
      <c r="G55" s="199"/>
      <c r="H55" s="199"/>
      <c r="I55" s="199"/>
      <c r="J55" s="199"/>
      <c r="K55" s="199"/>
      <c r="L55" s="199"/>
      <c r="M55" s="199"/>
      <c r="N55" s="199"/>
    </row>
    <row r="56" spans="1:14">
      <c r="A56" s="199"/>
      <c r="B56" s="199"/>
      <c r="C56" s="199"/>
      <c r="D56" s="199"/>
      <c r="E56" s="199"/>
      <c r="F56" s="199"/>
      <c r="G56" s="199"/>
      <c r="H56" s="199"/>
      <c r="I56" s="199"/>
      <c r="J56" s="199"/>
      <c r="K56" s="199"/>
      <c r="L56" s="199"/>
      <c r="M56" s="199"/>
      <c r="N56" s="199"/>
    </row>
    <row r="57" spans="1:14">
      <c r="A57" s="199"/>
      <c r="B57" s="199"/>
      <c r="C57" s="199"/>
      <c r="D57" s="199"/>
      <c r="E57" s="199"/>
      <c r="F57" s="199"/>
      <c r="G57" s="199"/>
      <c r="H57" s="199"/>
      <c r="I57" s="199"/>
      <c r="J57" s="199"/>
      <c r="K57" s="199"/>
      <c r="L57" s="199"/>
      <c r="M57" s="199"/>
      <c r="N57" s="199"/>
    </row>
    <row r="58" spans="1:14">
      <c r="A58" s="199"/>
      <c r="B58" s="199"/>
      <c r="C58" s="199"/>
      <c r="D58" s="199"/>
      <c r="E58" s="199"/>
      <c r="F58" s="199"/>
      <c r="G58" s="199"/>
      <c r="H58" s="199"/>
      <c r="I58" s="199"/>
      <c r="J58" s="199"/>
      <c r="K58" s="199"/>
      <c r="L58" s="199"/>
      <c r="M58" s="199"/>
      <c r="N58" s="199"/>
    </row>
    <row r="59" spans="1:14">
      <c r="A59" s="199"/>
      <c r="B59" s="199"/>
      <c r="C59" s="199"/>
      <c r="D59" s="199"/>
      <c r="E59" s="199"/>
      <c r="F59" s="199"/>
      <c r="G59" s="199"/>
      <c r="H59" s="199"/>
      <c r="I59" s="199"/>
      <c r="J59" s="199"/>
      <c r="K59" s="199"/>
      <c r="L59" s="199"/>
      <c r="M59" s="199"/>
      <c r="N59" s="199"/>
    </row>
    <row r="60" spans="1:14">
      <c r="A60" s="199"/>
      <c r="B60" s="199"/>
      <c r="C60" s="199"/>
      <c r="D60" s="199"/>
      <c r="E60" s="199"/>
      <c r="F60" s="199"/>
      <c r="G60" s="199"/>
      <c r="H60" s="199"/>
      <c r="I60" s="199"/>
      <c r="J60" s="199"/>
      <c r="K60" s="199"/>
      <c r="L60" s="199"/>
      <c r="M60" s="199"/>
      <c r="N60" s="199"/>
    </row>
    <row r="61" spans="1:14">
      <c r="A61" s="199"/>
      <c r="B61" s="199"/>
      <c r="C61" s="199"/>
      <c r="D61" s="199"/>
      <c r="E61" s="199"/>
      <c r="F61" s="199"/>
      <c r="G61" s="199"/>
      <c r="H61" s="199"/>
      <c r="I61" s="199"/>
      <c r="J61" s="199"/>
      <c r="K61" s="199"/>
      <c r="L61" s="199"/>
      <c r="M61" s="199"/>
      <c r="N61" s="199"/>
    </row>
    <row r="62" spans="1:14">
      <c r="A62" s="199"/>
      <c r="B62" s="199"/>
      <c r="C62" s="199"/>
      <c r="D62" s="199"/>
      <c r="E62" s="199"/>
      <c r="F62" s="199"/>
      <c r="G62" s="199"/>
      <c r="H62" s="199"/>
      <c r="I62" s="199"/>
      <c r="J62" s="199"/>
      <c r="K62" s="199"/>
      <c r="L62" s="199"/>
      <c r="M62" s="199"/>
      <c r="N62" s="199"/>
    </row>
    <row r="63" spans="1:14">
      <c r="A63" s="199"/>
      <c r="B63" s="199"/>
      <c r="C63" s="199"/>
      <c r="D63" s="199"/>
      <c r="E63" s="199"/>
      <c r="F63" s="199"/>
      <c r="G63" s="199"/>
      <c r="H63" s="199"/>
      <c r="I63" s="199"/>
      <c r="J63" s="199"/>
      <c r="K63" s="199"/>
      <c r="L63" s="199"/>
      <c r="M63" s="199"/>
      <c r="N63" s="199"/>
    </row>
    <row r="64" spans="1:14">
      <c r="A64" s="199"/>
      <c r="B64" s="199"/>
      <c r="C64" s="199"/>
      <c r="D64" s="199"/>
      <c r="E64" s="199"/>
      <c r="F64" s="199"/>
      <c r="G64" s="199"/>
      <c r="H64" s="199"/>
      <c r="I64" s="199"/>
      <c r="J64" s="199"/>
      <c r="K64" s="199"/>
      <c r="L64" s="199"/>
      <c r="M64" s="199"/>
      <c r="N64" s="199"/>
    </row>
    <row r="65" spans="1:14">
      <c r="A65" s="199"/>
      <c r="B65" s="199"/>
      <c r="C65" s="199"/>
      <c r="D65" s="199"/>
      <c r="E65" s="199"/>
      <c r="F65" s="199"/>
      <c r="G65" s="199"/>
      <c r="H65" s="199"/>
      <c r="I65" s="199"/>
      <c r="J65" s="199"/>
      <c r="K65" s="199"/>
      <c r="L65" s="199"/>
      <c r="M65" s="199"/>
      <c r="N65" s="199"/>
    </row>
    <row r="66" spans="1:14">
      <c r="A66" s="199"/>
      <c r="B66" s="199"/>
      <c r="C66" s="199"/>
      <c r="D66" s="199"/>
      <c r="E66" s="199"/>
      <c r="F66" s="199"/>
      <c r="G66" s="199"/>
      <c r="H66" s="199"/>
      <c r="I66" s="199"/>
      <c r="J66" s="199"/>
      <c r="K66" s="199"/>
      <c r="L66" s="199"/>
      <c r="M66" s="199"/>
      <c r="N66" s="199"/>
    </row>
    <row r="67" spans="1:14">
      <c r="A67" s="199"/>
      <c r="B67" s="199"/>
      <c r="C67" s="199"/>
      <c r="D67" s="199"/>
      <c r="E67" s="199"/>
      <c r="F67" s="199"/>
      <c r="G67" s="199"/>
      <c r="H67" s="199"/>
      <c r="I67" s="199"/>
      <c r="J67" s="199"/>
      <c r="K67" s="199"/>
      <c r="L67" s="199"/>
      <c r="M67" s="199"/>
      <c r="N67" s="199"/>
    </row>
    <row r="68" spans="1:14">
      <c r="A68" s="199"/>
      <c r="B68" s="199"/>
      <c r="C68" s="199"/>
      <c r="D68" s="199"/>
      <c r="E68" s="199"/>
      <c r="F68" s="199"/>
      <c r="G68" s="199"/>
      <c r="H68" s="199"/>
      <c r="I68" s="199"/>
      <c r="J68" s="199"/>
      <c r="K68" s="199"/>
      <c r="L68" s="199"/>
      <c r="M68" s="199"/>
      <c r="N68" s="199"/>
    </row>
    <row r="69" spans="1:14">
      <c r="A69" s="199"/>
      <c r="B69" s="199"/>
      <c r="C69" s="199"/>
      <c r="D69" s="199"/>
      <c r="E69" s="199"/>
      <c r="F69" s="199"/>
      <c r="G69" s="199"/>
      <c r="H69" s="199"/>
      <c r="I69" s="199"/>
      <c r="J69" s="199"/>
      <c r="K69" s="199"/>
      <c r="L69" s="199"/>
      <c r="M69" s="199"/>
      <c r="N69" s="199"/>
    </row>
    <row r="70" spans="1:14">
      <c r="A70" s="199"/>
      <c r="B70" s="199"/>
      <c r="C70" s="199"/>
      <c r="D70" s="199"/>
      <c r="E70" s="199"/>
      <c r="F70" s="199"/>
      <c r="G70" s="199"/>
      <c r="H70" s="199"/>
      <c r="I70" s="199"/>
      <c r="J70" s="199"/>
      <c r="K70" s="199"/>
      <c r="L70" s="199"/>
      <c r="M70" s="199"/>
      <c r="N70" s="199"/>
    </row>
    <row r="71" spans="1:14">
      <c r="A71" s="199"/>
      <c r="B71" s="199"/>
      <c r="C71" s="199"/>
      <c r="D71" s="199"/>
      <c r="E71" s="199"/>
      <c r="F71" s="199"/>
      <c r="G71" s="199"/>
      <c r="H71" s="199"/>
      <c r="I71" s="199"/>
      <c r="J71" s="199"/>
      <c r="K71" s="199"/>
      <c r="L71" s="199"/>
      <c r="M71" s="199"/>
      <c r="N71" s="199"/>
    </row>
    <row r="72" spans="1:14">
      <c r="A72" s="199"/>
      <c r="B72" s="199"/>
      <c r="C72" s="199"/>
      <c r="D72" s="199"/>
      <c r="E72" s="199"/>
      <c r="F72" s="199"/>
      <c r="G72" s="199"/>
      <c r="H72" s="199"/>
      <c r="I72" s="199"/>
      <c r="J72" s="199"/>
      <c r="K72" s="199"/>
      <c r="L72" s="199"/>
      <c r="M72" s="199"/>
      <c r="N72" s="199"/>
    </row>
    <row r="73" spans="1:14">
      <c r="A73" s="199"/>
      <c r="B73" s="199"/>
      <c r="C73" s="199"/>
      <c r="D73" s="199"/>
      <c r="E73" s="199"/>
      <c r="F73" s="199"/>
      <c r="G73" s="199"/>
      <c r="H73" s="199"/>
      <c r="I73" s="199"/>
      <c r="J73" s="199"/>
      <c r="K73" s="199"/>
      <c r="L73" s="199"/>
      <c r="M73" s="199"/>
      <c r="N73" s="199"/>
    </row>
    <row r="74" spans="1:14">
      <c r="A74" s="199"/>
      <c r="B74" s="199"/>
      <c r="C74" s="199"/>
      <c r="D74" s="199"/>
      <c r="E74" s="199"/>
      <c r="F74" s="199"/>
      <c r="G74" s="199"/>
      <c r="H74" s="199"/>
      <c r="I74" s="199"/>
      <c r="J74" s="199"/>
      <c r="K74" s="199"/>
      <c r="L74" s="199"/>
      <c r="M74" s="199"/>
      <c r="N74" s="199"/>
    </row>
    <row r="75" spans="1:14">
      <c r="A75" s="199"/>
      <c r="B75" s="199"/>
      <c r="C75" s="199"/>
      <c r="D75" s="199"/>
      <c r="E75" s="199"/>
      <c r="F75" s="199"/>
      <c r="G75" s="199"/>
      <c r="H75" s="199"/>
      <c r="I75" s="199"/>
      <c r="J75" s="199"/>
      <c r="K75" s="199"/>
      <c r="L75" s="199"/>
      <c r="M75" s="199"/>
      <c r="N75" s="199"/>
    </row>
    <row r="76" spans="1:14">
      <c r="A76" s="199"/>
      <c r="B76" s="199"/>
      <c r="C76" s="199"/>
      <c r="D76" s="199"/>
      <c r="E76" s="199"/>
      <c r="F76" s="199"/>
      <c r="G76" s="199"/>
      <c r="H76" s="199"/>
      <c r="I76" s="199"/>
      <c r="J76" s="199"/>
      <c r="K76" s="199"/>
      <c r="L76" s="199"/>
      <c r="M76" s="199"/>
      <c r="N76" s="199"/>
    </row>
    <row r="77" spans="1:14">
      <c r="A77" s="199"/>
      <c r="B77" s="199"/>
      <c r="C77" s="199"/>
      <c r="D77" s="199"/>
      <c r="E77" s="199"/>
      <c r="F77" s="199"/>
      <c r="G77" s="199"/>
      <c r="H77" s="199"/>
      <c r="I77" s="199"/>
      <c r="J77" s="199"/>
      <c r="K77" s="199"/>
      <c r="L77" s="199"/>
      <c r="M77" s="199"/>
      <c r="N77" s="199"/>
    </row>
    <row r="78" spans="1:14">
      <c r="A78" s="199"/>
      <c r="B78" s="199"/>
      <c r="C78" s="199"/>
      <c r="D78" s="199"/>
      <c r="E78" s="199"/>
      <c r="F78" s="199"/>
      <c r="G78" s="199"/>
      <c r="H78" s="199"/>
      <c r="I78" s="199"/>
      <c r="J78" s="199"/>
      <c r="K78" s="199"/>
      <c r="L78" s="199"/>
      <c r="M78" s="199"/>
      <c r="N78" s="199"/>
    </row>
    <row r="79" spans="1:14">
      <c r="A79" s="199"/>
      <c r="B79" s="199"/>
      <c r="C79" s="199"/>
      <c r="D79" s="199"/>
      <c r="E79" s="199"/>
      <c r="F79" s="199"/>
      <c r="G79" s="199"/>
      <c r="H79" s="199"/>
      <c r="I79" s="199"/>
      <c r="J79" s="199"/>
      <c r="K79" s="199"/>
      <c r="L79" s="199"/>
      <c r="M79" s="199"/>
      <c r="N79" s="199"/>
    </row>
    <row r="80" spans="1:14">
      <c r="A80" s="199"/>
      <c r="B80" s="199"/>
      <c r="C80" s="199"/>
      <c r="D80" s="199"/>
      <c r="E80" s="199"/>
      <c r="F80" s="199"/>
      <c r="G80" s="199"/>
      <c r="H80" s="199"/>
      <c r="I80" s="199"/>
      <c r="J80" s="199"/>
      <c r="K80" s="199"/>
      <c r="L80" s="199"/>
      <c r="M80" s="199"/>
      <c r="N80" s="199"/>
    </row>
    <row r="81" spans="1:14">
      <c r="A81" s="199"/>
      <c r="B81" s="199"/>
      <c r="C81" s="199"/>
      <c r="D81" s="199"/>
      <c r="E81" s="199"/>
      <c r="F81" s="199"/>
      <c r="G81" s="199"/>
      <c r="H81" s="199"/>
      <c r="I81" s="199"/>
      <c r="J81" s="199"/>
      <c r="K81" s="199"/>
      <c r="L81" s="199"/>
      <c r="M81" s="199"/>
      <c r="N81" s="199"/>
    </row>
    <row r="82" spans="1:14">
      <c r="A82" s="199"/>
      <c r="B82" s="199"/>
      <c r="C82" s="199"/>
      <c r="D82" s="199"/>
      <c r="E82" s="199"/>
      <c r="F82" s="199"/>
      <c r="G82" s="199"/>
      <c r="H82" s="199"/>
      <c r="I82" s="199"/>
      <c r="J82" s="199"/>
      <c r="K82" s="199"/>
      <c r="L82" s="199"/>
      <c r="M82" s="199"/>
      <c r="N82" s="199"/>
    </row>
    <row r="83" spans="1:14">
      <c r="A83" s="199"/>
      <c r="B83" s="199"/>
      <c r="C83" s="199"/>
      <c r="D83" s="199"/>
      <c r="E83" s="199"/>
      <c r="F83" s="199"/>
      <c r="G83" s="199"/>
      <c r="H83" s="199"/>
      <c r="I83" s="199"/>
      <c r="J83" s="199"/>
      <c r="K83" s="199"/>
      <c r="L83" s="199"/>
      <c r="M83" s="199"/>
      <c r="N83" s="199"/>
    </row>
    <row r="84" spans="1:14">
      <c r="A84" s="199"/>
      <c r="B84" s="199"/>
      <c r="C84" s="199"/>
      <c r="D84" s="199"/>
      <c r="E84" s="199"/>
      <c r="F84" s="199"/>
      <c r="G84" s="199"/>
      <c r="H84" s="199"/>
      <c r="I84" s="199"/>
      <c r="J84" s="199"/>
      <c r="K84" s="199"/>
      <c r="L84" s="199"/>
      <c r="M84" s="199"/>
      <c r="N84" s="199"/>
    </row>
    <row r="85" spans="1:14">
      <c r="A85" s="199"/>
      <c r="B85" s="199"/>
      <c r="C85" s="199"/>
      <c r="D85" s="199"/>
      <c r="E85" s="199"/>
      <c r="F85" s="199"/>
      <c r="G85" s="199"/>
      <c r="H85" s="199"/>
      <c r="I85" s="199"/>
      <c r="J85" s="199"/>
      <c r="K85" s="199"/>
      <c r="L85" s="199"/>
      <c r="M85" s="199"/>
      <c r="N85" s="199"/>
    </row>
    <row r="86" spans="1:14">
      <c r="A86" s="199"/>
      <c r="B86" s="199"/>
      <c r="C86" s="199"/>
      <c r="D86" s="199"/>
      <c r="E86" s="199"/>
      <c r="F86" s="199"/>
      <c r="G86" s="199"/>
      <c r="H86" s="199"/>
      <c r="I86" s="199"/>
      <c r="J86" s="199"/>
      <c r="K86" s="199"/>
      <c r="L86" s="199"/>
      <c r="M86" s="199"/>
      <c r="N86" s="199"/>
    </row>
    <row r="87" spans="1:14">
      <c r="A87" s="199"/>
      <c r="B87" s="199"/>
      <c r="C87" s="199"/>
      <c r="D87" s="199"/>
      <c r="E87" s="199"/>
      <c r="F87" s="199"/>
      <c r="G87" s="199"/>
      <c r="H87" s="199"/>
      <c r="I87" s="199"/>
      <c r="J87" s="199"/>
      <c r="K87" s="199"/>
      <c r="L87" s="199"/>
      <c r="M87" s="199"/>
      <c r="N87" s="199"/>
    </row>
    <row r="88" spans="1:14">
      <c r="A88" s="199"/>
      <c r="B88" s="199"/>
      <c r="C88" s="199"/>
      <c r="D88" s="199"/>
      <c r="E88" s="199"/>
      <c r="F88" s="199"/>
      <c r="G88" s="199"/>
      <c r="H88" s="199"/>
      <c r="I88" s="199"/>
      <c r="J88" s="199"/>
      <c r="K88" s="199"/>
      <c r="L88" s="199"/>
      <c r="M88" s="199"/>
      <c r="N88" s="199"/>
    </row>
    <row r="89" spans="1:14">
      <c r="A89" s="199"/>
      <c r="B89" s="199"/>
      <c r="C89" s="199"/>
      <c r="D89" s="199"/>
      <c r="E89" s="199"/>
      <c r="F89" s="199"/>
      <c r="G89" s="199"/>
      <c r="H89" s="199"/>
      <c r="I89" s="199"/>
      <c r="J89" s="199"/>
      <c r="K89" s="199"/>
      <c r="L89" s="199"/>
      <c r="M89" s="199"/>
      <c r="N89" s="199"/>
    </row>
    <row r="90" spans="1:14">
      <c r="A90" s="199"/>
      <c r="B90" s="199"/>
      <c r="C90" s="199"/>
      <c r="D90" s="199"/>
      <c r="E90" s="199"/>
      <c r="F90" s="199"/>
      <c r="G90" s="199"/>
      <c r="H90" s="199"/>
      <c r="I90" s="199"/>
      <c r="J90" s="199"/>
      <c r="K90" s="199"/>
      <c r="L90" s="199"/>
      <c r="M90" s="199"/>
      <c r="N90" s="199"/>
    </row>
    <row r="91" spans="1:14">
      <c r="A91" s="199"/>
      <c r="B91" s="199"/>
      <c r="C91" s="199"/>
      <c r="D91" s="199"/>
      <c r="E91" s="199"/>
      <c r="F91" s="199"/>
      <c r="G91" s="199"/>
      <c r="H91" s="199"/>
      <c r="I91" s="199"/>
      <c r="J91" s="199"/>
      <c r="K91" s="199"/>
      <c r="L91" s="199"/>
      <c r="M91" s="199"/>
      <c r="N91" s="199"/>
    </row>
    <row r="92" spans="1:14">
      <c r="A92" s="199"/>
      <c r="B92" s="199"/>
      <c r="C92" s="199"/>
      <c r="D92" s="199"/>
      <c r="E92" s="199"/>
      <c r="F92" s="199"/>
      <c r="G92" s="199"/>
      <c r="H92" s="199"/>
      <c r="I92" s="199"/>
      <c r="J92" s="199"/>
      <c r="K92" s="199"/>
      <c r="L92" s="199"/>
      <c r="M92" s="199"/>
      <c r="N92" s="199"/>
    </row>
    <row r="93" spans="1:14">
      <c r="A93" s="199"/>
      <c r="B93" s="199"/>
      <c r="C93" s="199"/>
      <c r="D93" s="199"/>
      <c r="E93" s="199"/>
      <c r="F93" s="199"/>
      <c r="G93" s="199"/>
      <c r="H93" s="199"/>
      <c r="I93" s="199"/>
      <c r="J93" s="199"/>
      <c r="K93" s="199"/>
      <c r="L93" s="199"/>
      <c r="M93" s="199"/>
      <c r="N93" s="199"/>
    </row>
    <row r="94" spans="1:14">
      <c r="A94" s="199"/>
      <c r="B94" s="199"/>
      <c r="C94" s="199"/>
      <c r="D94" s="199"/>
      <c r="E94" s="199"/>
      <c r="F94" s="199"/>
      <c r="G94" s="199"/>
      <c r="H94" s="199"/>
      <c r="I94" s="199"/>
      <c r="J94" s="199"/>
      <c r="K94" s="199"/>
      <c r="L94" s="199"/>
      <c r="M94" s="199"/>
      <c r="N94" s="199"/>
    </row>
    <row r="95" spans="1:14">
      <c r="A95" s="199"/>
      <c r="B95" s="199"/>
      <c r="C95" s="199"/>
      <c r="D95" s="199"/>
      <c r="E95" s="199"/>
      <c r="F95" s="199"/>
      <c r="G95" s="199"/>
      <c r="H95" s="199"/>
      <c r="I95" s="199"/>
      <c r="J95" s="199"/>
      <c r="K95" s="199"/>
      <c r="L95" s="199"/>
      <c r="M95" s="199"/>
      <c r="N95" s="199"/>
    </row>
    <row r="96" spans="1:14">
      <c r="A96" s="199"/>
      <c r="B96" s="199"/>
      <c r="C96" s="199"/>
      <c r="D96" s="199"/>
      <c r="E96" s="199"/>
      <c r="F96" s="199"/>
      <c r="G96" s="199"/>
      <c r="H96" s="199"/>
      <c r="I96" s="199"/>
      <c r="J96" s="199"/>
      <c r="K96" s="199"/>
      <c r="L96" s="199"/>
      <c r="M96" s="199"/>
      <c r="N96" s="199"/>
    </row>
    <row r="97" spans="1:14">
      <c r="A97" s="199"/>
      <c r="B97" s="199"/>
      <c r="C97" s="199"/>
      <c r="D97" s="199"/>
      <c r="E97" s="199"/>
      <c r="F97" s="199"/>
      <c r="G97" s="199"/>
      <c r="H97" s="199"/>
      <c r="I97" s="199"/>
      <c r="J97" s="199"/>
      <c r="K97" s="199"/>
      <c r="L97" s="199"/>
      <c r="M97" s="199"/>
      <c r="N97" s="199"/>
    </row>
    <row r="98" spans="1:14">
      <c r="A98" s="199"/>
      <c r="B98" s="199"/>
      <c r="C98" s="199"/>
      <c r="D98" s="199"/>
      <c r="E98" s="199"/>
      <c r="F98" s="199"/>
      <c r="G98" s="199"/>
      <c r="H98" s="199"/>
      <c r="I98" s="199"/>
      <c r="J98" s="199"/>
      <c r="K98" s="199"/>
      <c r="L98" s="199"/>
      <c r="M98" s="199"/>
      <c r="N98" s="199"/>
    </row>
    <row r="99" spans="1:14">
      <c r="A99" s="199"/>
      <c r="B99" s="199"/>
      <c r="C99" s="199"/>
      <c r="D99" s="199"/>
      <c r="E99" s="199"/>
      <c r="F99" s="199"/>
      <c r="G99" s="199"/>
      <c r="H99" s="199"/>
      <c r="I99" s="199"/>
      <c r="J99" s="199"/>
      <c r="K99" s="199"/>
      <c r="L99" s="199"/>
      <c r="M99" s="199"/>
      <c r="N99" s="199"/>
    </row>
    <row r="100" spans="1:14">
      <c r="A100" s="199"/>
      <c r="B100" s="199"/>
      <c r="C100" s="199"/>
      <c r="D100" s="199"/>
      <c r="E100" s="199"/>
      <c r="F100" s="199"/>
      <c r="G100" s="199"/>
      <c r="H100" s="199"/>
      <c r="I100" s="199"/>
      <c r="J100" s="199"/>
      <c r="K100" s="199"/>
      <c r="L100" s="199"/>
      <c r="M100" s="199"/>
      <c r="N100" s="199"/>
    </row>
    <row r="101" spans="1:14">
      <c r="A101" s="199"/>
      <c r="B101" s="199"/>
      <c r="C101" s="199"/>
      <c r="D101" s="199"/>
      <c r="E101" s="199"/>
      <c r="F101" s="199"/>
      <c r="G101" s="199"/>
      <c r="H101" s="199"/>
      <c r="I101" s="199"/>
      <c r="J101" s="199"/>
      <c r="K101" s="199"/>
      <c r="L101" s="199"/>
      <c r="M101" s="199"/>
      <c r="N101" s="199"/>
    </row>
    <row r="102" spans="1:14">
      <c r="A102" s="199"/>
      <c r="B102" s="199"/>
      <c r="C102" s="199"/>
      <c r="D102" s="199"/>
      <c r="E102" s="199"/>
      <c r="F102" s="199"/>
      <c r="G102" s="199"/>
      <c r="H102" s="199"/>
      <c r="I102" s="199"/>
      <c r="J102" s="199"/>
      <c r="K102" s="199"/>
      <c r="L102" s="199"/>
      <c r="M102" s="199"/>
      <c r="N102" s="199"/>
    </row>
    <row r="103" spans="1:14">
      <c r="A103" s="199"/>
      <c r="B103" s="199"/>
      <c r="C103" s="199"/>
      <c r="D103" s="199"/>
      <c r="E103" s="199"/>
      <c r="F103" s="199"/>
      <c r="G103" s="199"/>
      <c r="H103" s="199"/>
      <c r="I103" s="199"/>
      <c r="J103" s="199"/>
      <c r="K103" s="199"/>
      <c r="L103" s="199"/>
      <c r="M103" s="199"/>
      <c r="N103" s="199"/>
    </row>
    <row r="104" spans="1:14">
      <c r="A104" s="199"/>
      <c r="B104" s="199"/>
      <c r="C104" s="199"/>
      <c r="D104" s="199"/>
      <c r="E104" s="199"/>
      <c r="F104" s="199"/>
      <c r="G104" s="199"/>
      <c r="H104" s="199"/>
      <c r="I104" s="199"/>
      <c r="J104" s="199"/>
      <c r="K104" s="199"/>
      <c r="L104" s="199"/>
      <c r="M104" s="199"/>
      <c r="N104" s="199"/>
    </row>
    <row r="105" spans="1:14">
      <c r="A105" s="199"/>
      <c r="B105" s="199"/>
      <c r="C105" s="199"/>
      <c r="D105" s="199"/>
      <c r="E105" s="199"/>
      <c r="F105" s="199"/>
      <c r="G105" s="199"/>
      <c r="H105" s="199"/>
      <c r="I105" s="199"/>
      <c r="J105" s="199"/>
      <c r="K105" s="199"/>
      <c r="L105" s="199"/>
      <c r="M105" s="199"/>
      <c r="N105" s="199"/>
    </row>
    <row r="106" spans="1:14">
      <c r="A106" s="199"/>
      <c r="B106" s="199"/>
      <c r="C106" s="199"/>
      <c r="D106" s="199"/>
      <c r="E106" s="199"/>
      <c r="F106" s="199"/>
      <c r="G106" s="199"/>
      <c r="H106" s="199"/>
      <c r="I106" s="199"/>
      <c r="J106" s="199"/>
      <c r="K106" s="199"/>
      <c r="L106" s="199"/>
      <c r="M106" s="199"/>
      <c r="N106" s="199"/>
    </row>
    <row r="107" spans="1:14">
      <c r="A107" s="199"/>
      <c r="B107" s="199"/>
      <c r="C107" s="199"/>
      <c r="D107" s="199"/>
      <c r="E107" s="199"/>
      <c r="F107" s="199"/>
      <c r="G107" s="199"/>
      <c r="H107" s="199"/>
      <c r="I107" s="199"/>
      <c r="J107" s="199"/>
      <c r="K107" s="199"/>
      <c r="L107" s="199"/>
      <c r="M107" s="199"/>
      <c r="N107" s="199"/>
    </row>
    <row r="108" spans="1:14">
      <c r="A108" s="199"/>
      <c r="B108" s="199"/>
      <c r="C108" s="199"/>
      <c r="D108" s="199"/>
      <c r="E108" s="199"/>
      <c r="F108" s="199"/>
      <c r="G108" s="199"/>
      <c r="H108" s="199"/>
      <c r="I108" s="199"/>
      <c r="J108" s="199"/>
      <c r="K108" s="199"/>
      <c r="L108" s="199"/>
      <c r="M108" s="199"/>
      <c r="N108" s="199"/>
    </row>
    <row r="109" spans="1:14">
      <c r="A109" s="199"/>
      <c r="B109" s="199"/>
      <c r="C109" s="199"/>
      <c r="D109" s="199"/>
      <c r="E109" s="199"/>
      <c r="F109" s="199"/>
      <c r="G109" s="199"/>
      <c r="H109" s="199"/>
      <c r="I109" s="199"/>
      <c r="J109" s="199"/>
      <c r="K109" s="199"/>
      <c r="L109" s="199"/>
      <c r="M109" s="199"/>
      <c r="N109" s="199"/>
    </row>
    <row r="110" spans="1:14">
      <c r="A110" s="199"/>
      <c r="B110" s="199"/>
      <c r="C110" s="199"/>
      <c r="D110" s="199"/>
      <c r="E110" s="199"/>
      <c r="F110" s="199"/>
      <c r="G110" s="199"/>
      <c r="H110" s="199"/>
      <c r="I110" s="199"/>
      <c r="J110" s="199"/>
      <c r="K110" s="199"/>
      <c r="L110" s="199"/>
      <c r="M110" s="199"/>
      <c r="N110" s="199"/>
    </row>
    <row r="111" spans="1:14">
      <c r="A111" s="199"/>
      <c r="B111" s="199"/>
      <c r="C111" s="199"/>
      <c r="D111" s="199"/>
      <c r="E111" s="199"/>
      <c r="F111" s="199"/>
      <c r="G111" s="199"/>
      <c r="H111" s="199"/>
      <c r="I111" s="199"/>
      <c r="J111" s="199"/>
      <c r="K111" s="199"/>
      <c r="L111" s="199"/>
      <c r="M111" s="199"/>
      <c r="N111" s="199"/>
    </row>
    <row r="112" spans="1:14">
      <c r="A112" s="199"/>
      <c r="B112" s="199"/>
      <c r="C112" s="199"/>
      <c r="D112" s="199"/>
      <c r="E112" s="199"/>
      <c r="F112" s="199"/>
      <c r="G112" s="199"/>
      <c r="H112" s="199"/>
      <c r="I112" s="199"/>
      <c r="J112" s="199"/>
      <c r="K112" s="199"/>
      <c r="L112" s="199"/>
      <c r="M112" s="199"/>
      <c r="N112" s="199"/>
    </row>
    <row r="113" spans="1:14">
      <c r="A113" s="199"/>
      <c r="B113" s="199"/>
      <c r="C113" s="199"/>
      <c r="D113" s="199"/>
      <c r="E113" s="199"/>
      <c r="F113" s="199"/>
      <c r="G113" s="199"/>
      <c r="H113" s="199"/>
      <c r="I113" s="199"/>
      <c r="J113" s="199"/>
      <c r="K113" s="199"/>
      <c r="L113" s="199"/>
      <c r="M113" s="199"/>
      <c r="N113" s="199"/>
    </row>
    <row r="114" spans="1:14">
      <c r="A114" s="199"/>
      <c r="B114" s="199"/>
      <c r="C114" s="199"/>
      <c r="D114" s="199"/>
      <c r="E114" s="199"/>
      <c r="F114" s="199"/>
      <c r="G114" s="199"/>
      <c r="H114" s="199"/>
      <c r="I114" s="199"/>
      <c r="J114" s="199"/>
      <c r="K114" s="199"/>
      <c r="L114" s="199"/>
      <c r="M114" s="199"/>
      <c r="N114" s="199"/>
    </row>
    <row r="115" spans="1:14">
      <c r="A115" s="199"/>
      <c r="B115" s="199"/>
      <c r="C115" s="199"/>
      <c r="D115" s="199"/>
      <c r="E115" s="199"/>
      <c r="F115" s="199"/>
      <c r="G115" s="199"/>
      <c r="H115" s="199"/>
      <c r="I115" s="199"/>
      <c r="J115" s="199"/>
      <c r="K115" s="199"/>
      <c r="L115" s="199"/>
      <c r="M115" s="199"/>
      <c r="N115" s="199"/>
    </row>
    <row r="116" spans="1:14">
      <c r="A116" s="199"/>
      <c r="B116" s="199"/>
      <c r="C116" s="199"/>
      <c r="D116" s="199"/>
      <c r="E116" s="199"/>
      <c r="F116" s="199"/>
      <c r="G116" s="199"/>
      <c r="H116" s="199"/>
      <c r="I116" s="199"/>
      <c r="J116" s="199"/>
      <c r="K116" s="199"/>
      <c r="L116" s="199"/>
      <c r="M116" s="199"/>
      <c r="N116" s="199"/>
    </row>
    <row r="117" spans="1:14">
      <c r="A117" s="199"/>
      <c r="B117" s="199"/>
      <c r="C117" s="199"/>
      <c r="D117" s="199"/>
      <c r="E117" s="199"/>
      <c r="F117" s="199"/>
      <c r="G117" s="199"/>
      <c r="H117" s="199"/>
      <c r="I117" s="199"/>
      <c r="J117" s="199"/>
      <c r="K117" s="199"/>
      <c r="L117" s="199"/>
      <c r="M117" s="199"/>
      <c r="N117" s="199"/>
    </row>
    <row r="118" spans="1:14">
      <c r="A118" s="199"/>
      <c r="B118" s="199"/>
      <c r="C118" s="199"/>
      <c r="D118" s="199"/>
      <c r="E118" s="199"/>
      <c r="F118" s="199"/>
      <c r="G118" s="199"/>
      <c r="H118" s="199"/>
      <c r="I118" s="199"/>
      <c r="J118" s="199"/>
      <c r="K118" s="199"/>
      <c r="L118" s="199"/>
      <c r="M118" s="199"/>
      <c r="N118" s="199"/>
    </row>
    <row r="119" spans="1:14">
      <c r="A119" s="199"/>
      <c r="B119" s="199"/>
      <c r="C119" s="199"/>
      <c r="D119" s="199"/>
      <c r="E119" s="199"/>
      <c r="F119" s="199"/>
      <c r="G119" s="199"/>
      <c r="H119" s="199"/>
      <c r="I119" s="199"/>
      <c r="J119" s="199"/>
      <c r="K119" s="199"/>
      <c r="L119" s="199"/>
      <c r="M119" s="199"/>
      <c r="N119" s="199"/>
    </row>
    <row r="120" spans="1:14">
      <c r="A120" s="199"/>
      <c r="B120" s="199"/>
      <c r="C120" s="199"/>
      <c r="D120" s="199"/>
      <c r="E120" s="199"/>
      <c r="F120" s="199"/>
      <c r="G120" s="199"/>
      <c r="H120" s="199"/>
      <c r="I120" s="199"/>
      <c r="J120" s="199"/>
      <c r="K120" s="199"/>
      <c r="L120" s="199"/>
      <c r="M120" s="199"/>
      <c r="N120" s="199"/>
    </row>
    <row r="121" spans="1:14">
      <c r="A121" s="199"/>
      <c r="B121" s="199"/>
      <c r="C121" s="199"/>
      <c r="D121" s="199"/>
      <c r="E121" s="199"/>
      <c r="F121" s="199"/>
      <c r="G121" s="199"/>
      <c r="H121" s="199"/>
      <c r="I121" s="199"/>
      <c r="J121" s="199"/>
      <c r="K121" s="199"/>
      <c r="L121" s="199"/>
      <c r="M121" s="199"/>
      <c r="N121" s="199"/>
    </row>
    <row r="122" spans="1:14">
      <c r="A122" s="199"/>
      <c r="B122" s="199"/>
      <c r="C122" s="199"/>
      <c r="D122" s="199"/>
      <c r="E122" s="199"/>
      <c r="F122" s="199"/>
      <c r="G122" s="199"/>
      <c r="H122" s="199"/>
      <c r="I122" s="199"/>
      <c r="J122" s="199"/>
      <c r="K122" s="199"/>
      <c r="L122" s="199"/>
      <c r="M122" s="199"/>
      <c r="N122" s="199"/>
    </row>
    <row r="123" spans="1:14">
      <c r="A123" s="199"/>
      <c r="B123" s="199"/>
      <c r="C123" s="199"/>
      <c r="D123" s="199"/>
      <c r="E123" s="199"/>
      <c r="F123" s="199"/>
      <c r="G123" s="199"/>
      <c r="H123" s="199"/>
      <c r="I123" s="199"/>
      <c r="J123" s="199"/>
      <c r="K123" s="199"/>
      <c r="L123" s="199"/>
      <c r="M123" s="199"/>
      <c r="N123" s="199"/>
    </row>
    <row r="124" spans="1:14">
      <c r="A124" s="199"/>
      <c r="B124" s="199"/>
      <c r="C124" s="199"/>
      <c r="D124" s="199"/>
      <c r="E124" s="199"/>
      <c r="F124" s="199"/>
      <c r="G124" s="199"/>
      <c r="H124" s="199"/>
      <c r="I124" s="199"/>
      <c r="J124" s="199"/>
      <c r="K124" s="199"/>
      <c r="L124" s="199"/>
      <c r="M124" s="199"/>
      <c r="N124" s="199"/>
    </row>
    <row r="125" spans="1:14">
      <c r="A125" s="199"/>
      <c r="B125" s="199"/>
      <c r="C125" s="199"/>
      <c r="D125" s="199"/>
      <c r="E125" s="199"/>
      <c r="F125" s="199"/>
      <c r="G125" s="199"/>
      <c r="H125" s="199"/>
      <c r="I125" s="199"/>
      <c r="J125" s="199"/>
      <c r="K125" s="199"/>
      <c r="L125" s="199"/>
      <c r="M125" s="199"/>
      <c r="N125" s="199"/>
    </row>
  </sheetData>
  <mergeCells count="309">
    <mergeCell ref="HB23:HL23"/>
    <mergeCell ref="HM23:HW23"/>
    <mergeCell ref="HX23:IH23"/>
    <mergeCell ref="II23:IS23"/>
    <mergeCell ref="IT23:IV23"/>
    <mergeCell ref="EN23:EX23"/>
    <mergeCell ref="EY23:FI23"/>
    <mergeCell ref="FJ23:FT23"/>
    <mergeCell ref="FU23:GE23"/>
    <mergeCell ref="GF23:GP23"/>
    <mergeCell ref="GQ23:HA23"/>
    <mergeCell ref="BZ23:CJ23"/>
    <mergeCell ref="CK23:CU23"/>
    <mergeCell ref="CV23:DF23"/>
    <mergeCell ref="DG23:DQ23"/>
    <mergeCell ref="DR23:EB23"/>
    <mergeCell ref="EC23:EM23"/>
    <mergeCell ref="HX22:IH22"/>
    <mergeCell ref="II22:IS22"/>
    <mergeCell ref="IT22:IV22"/>
    <mergeCell ref="A23:K23"/>
    <mergeCell ref="W23:AG23"/>
    <mergeCell ref="AH23:AR23"/>
    <mergeCell ref="AS23:BC23"/>
    <mergeCell ref="BD23:BN23"/>
    <mergeCell ref="BO23:BY23"/>
    <mergeCell ref="FJ22:FT22"/>
    <mergeCell ref="FU22:GE22"/>
    <mergeCell ref="GF22:GP22"/>
    <mergeCell ref="GQ22:HA22"/>
    <mergeCell ref="HB22:HL22"/>
    <mergeCell ref="HM22:HW22"/>
    <mergeCell ref="CV22:DF22"/>
    <mergeCell ref="DG22:DQ22"/>
    <mergeCell ref="DR22:EB22"/>
    <mergeCell ref="EC22:EM22"/>
    <mergeCell ref="EN22:EX22"/>
    <mergeCell ref="EY22:FI22"/>
    <mergeCell ref="IT21:IV21"/>
    <mergeCell ref="A22:K22"/>
    <mergeCell ref="W22:AG22"/>
    <mergeCell ref="AH22:AR22"/>
    <mergeCell ref="AS22:BC22"/>
    <mergeCell ref="BD22:BN22"/>
    <mergeCell ref="BO22:BY22"/>
    <mergeCell ref="BZ22:CJ22"/>
    <mergeCell ref="CK22:CU22"/>
    <mergeCell ref="GF21:GP21"/>
    <mergeCell ref="GQ21:HA21"/>
    <mergeCell ref="HB21:HL21"/>
    <mergeCell ref="HM21:HW21"/>
    <mergeCell ref="HX21:IH21"/>
    <mergeCell ref="II21:IS21"/>
    <mergeCell ref="DR21:EB21"/>
    <mergeCell ref="EC21:EM21"/>
    <mergeCell ref="EN21:EX21"/>
    <mergeCell ref="EY21:FI21"/>
    <mergeCell ref="FJ21:FT21"/>
    <mergeCell ref="FU21:GE21"/>
    <mergeCell ref="BD21:BN21"/>
    <mergeCell ref="BO21:BY21"/>
    <mergeCell ref="BZ21:CJ21"/>
    <mergeCell ref="CK21:CU21"/>
    <mergeCell ref="CV21:DF21"/>
    <mergeCell ref="DG21:DQ21"/>
    <mergeCell ref="HB20:HL20"/>
    <mergeCell ref="HM20:HW20"/>
    <mergeCell ref="HX20:IH20"/>
    <mergeCell ref="II20:IS20"/>
    <mergeCell ref="IT20:IV20"/>
    <mergeCell ref="A21:K21"/>
    <mergeCell ref="W21:AG21"/>
    <mergeCell ref="AH21:AR21"/>
    <mergeCell ref="AS21:BC21"/>
    <mergeCell ref="EN20:EX20"/>
    <mergeCell ref="EY20:FI20"/>
    <mergeCell ref="FJ20:FT20"/>
    <mergeCell ref="FU20:GE20"/>
    <mergeCell ref="GF20:GP20"/>
    <mergeCell ref="GQ20:HA20"/>
    <mergeCell ref="BZ20:CJ20"/>
    <mergeCell ref="CK20:CU20"/>
    <mergeCell ref="CV20:DF20"/>
    <mergeCell ref="DG20:DQ20"/>
    <mergeCell ref="DR20:EB20"/>
    <mergeCell ref="EC20:EM20"/>
    <mergeCell ref="HX19:IH19"/>
    <mergeCell ref="II19:IS19"/>
    <mergeCell ref="IT19:IV19"/>
    <mergeCell ref="A20:K20"/>
    <mergeCell ref="W20:AG20"/>
    <mergeCell ref="AH20:AR20"/>
    <mergeCell ref="AS20:BC20"/>
    <mergeCell ref="BD20:BN20"/>
    <mergeCell ref="BO20:BY20"/>
    <mergeCell ref="FJ19:FT19"/>
    <mergeCell ref="FU19:GE19"/>
    <mergeCell ref="GF19:GP19"/>
    <mergeCell ref="GQ19:HA19"/>
    <mergeCell ref="HB19:HL19"/>
    <mergeCell ref="HM19:HW19"/>
    <mergeCell ref="CV19:DF19"/>
    <mergeCell ref="DG19:DQ19"/>
    <mergeCell ref="DR19:EB19"/>
    <mergeCell ref="EC19:EM19"/>
    <mergeCell ref="EN19:EX19"/>
    <mergeCell ref="EY19:FI19"/>
    <mergeCell ref="IT18:IV18"/>
    <mergeCell ref="A19:K19"/>
    <mergeCell ref="W19:AG19"/>
    <mergeCell ref="AH19:AR19"/>
    <mergeCell ref="AS19:BC19"/>
    <mergeCell ref="BD19:BN19"/>
    <mergeCell ref="BO19:BY19"/>
    <mergeCell ref="BZ19:CJ19"/>
    <mergeCell ref="CK19:CU19"/>
    <mergeCell ref="GF18:GP18"/>
    <mergeCell ref="GQ18:HA18"/>
    <mergeCell ref="HB18:HL18"/>
    <mergeCell ref="HM18:HW18"/>
    <mergeCell ref="HX18:IH18"/>
    <mergeCell ref="II18:IS18"/>
    <mergeCell ref="DR18:EB18"/>
    <mergeCell ref="EC18:EM18"/>
    <mergeCell ref="EN18:EX18"/>
    <mergeCell ref="EY18:FI18"/>
    <mergeCell ref="FJ18:FT18"/>
    <mergeCell ref="FU18:GE18"/>
    <mergeCell ref="BD18:BN18"/>
    <mergeCell ref="BO18:BY18"/>
    <mergeCell ref="BZ18:CJ18"/>
    <mergeCell ref="CK18:CU18"/>
    <mergeCell ref="CV18:DF18"/>
    <mergeCell ref="DG18:DQ18"/>
    <mergeCell ref="HB17:HL17"/>
    <mergeCell ref="HM17:HW17"/>
    <mergeCell ref="HX17:IH17"/>
    <mergeCell ref="II17:IS17"/>
    <mergeCell ref="IT17:IV17"/>
    <mergeCell ref="A18:K18"/>
    <mergeCell ref="W18:AG18"/>
    <mergeCell ref="AH18:AR18"/>
    <mergeCell ref="AS18:BC18"/>
    <mergeCell ref="EN17:EX17"/>
    <mergeCell ref="EY17:FI17"/>
    <mergeCell ref="FJ17:FT17"/>
    <mergeCell ref="FU17:GE17"/>
    <mergeCell ref="GF17:GP17"/>
    <mergeCell ref="GQ17:HA17"/>
    <mergeCell ref="BZ17:CJ17"/>
    <mergeCell ref="CK17:CU17"/>
    <mergeCell ref="CV17:DF17"/>
    <mergeCell ref="DG17:DQ17"/>
    <mergeCell ref="DR17:EB17"/>
    <mergeCell ref="EC17:EM17"/>
    <mergeCell ref="HX16:IH16"/>
    <mergeCell ref="II16:IS16"/>
    <mergeCell ref="IT16:IV16"/>
    <mergeCell ref="A17:K17"/>
    <mergeCell ref="W17:AG17"/>
    <mergeCell ref="AH17:AR17"/>
    <mergeCell ref="AS17:BC17"/>
    <mergeCell ref="BD17:BN17"/>
    <mergeCell ref="BO17:BY17"/>
    <mergeCell ref="FJ16:FT16"/>
    <mergeCell ref="FU16:GE16"/>
    <mergeCell ref="GF16:GP16"/>
    <mergeCell ref="GQ16:HA16"/>
    <mergeCell ref="HB16:HL16"/>
    <mergeCell ref="HM16:HW16"/>
    <mergeCell ref="CV16:DF16"/>
    <mergeCell ref="DG16:DQ16"/>
    <mergeCell ref="DR16:EB16"/>
    <mergeCell ref="EC16:EM16"/>
    <mergeCell ref="EN16:EX16"/>
    <mergeCell ref="EY16:FI16"/>
    <mergeCell ref="IT15:IV15"/>
    <mergeCell ref="A16:K16"/>
    <mergeCell ref="W16:AG16"/>
    <mergeCell ref="AH16:AR16"/>
    <mergeCell ref="AS16:BC16"/>
    <mergeCell ref="BD16:BN16"/>
    <mergeCell ref="BO16:BY16"/>
    <mergeCell ref="BZ16:CJ16"/>
    <mergeCell ref="CK16:CU16"/>
    <mergeCell ref="GF15:GP15"/>
    <mergeCell ref="HM15:HW15"/>
    <mergeCell ref="HX15:IH15"/>
    <mergeCell ref="II15:IS15"/>
    <mergeCell ref="DR15:EB15"/>
    <mergeCell ref="EC15:EM15"/>
    <mergeCell ref="EN15:EX15"/>
    <mergeCell ref="EY15:FI15"/>
    <mergeCell ref="FJ15:FT15"/>
    <mergeCell ref="BZ15:CJ15"/>
    <mergeCell ref="CK15:CU15"/>
    <mergeCell ref="CV15:DF15"/>
    <mergeCell ref="DG15:DQ15"/>
    <mergeCell ref="GQ15:HA15"/>
    <mergeCell ref="HB15:HL15"/>
    <mergeCell ref="II10:IS10"/>
    <mergeCell ref="IT10:IV10"/>
    <mergeCell ref="A15:K15"/>
    <mergeCell ref="W15:AG15"/>
    <mergeCell ref="AH15:AR15"/>
    <mergeCell ref="AS15:BC15"/>
    <mergeCell ref="EN10:EX10"/>
    <mergeCell ref="FU15:GE15"/>
    <mergeCell ref="BD15:BN15"/>
    <mergeCell ref="BO15:BY15"/>
    <mergeCell ref="BZ10:CJ10"/>
    <mergeCell ref="CK10:CU10"/>
    <mergeCell ref="CV10:DF10"/>
    <mergeCell ref="DG10:DQ10"/>
    <mergeCell ref="DR10:EB10"/>
    <mergeCell ref="HB10:HL10"/>
    <mergeCell ref="IT9:IV9"/>
    <mergeCell ref="A10:K10"/>
    <mergeCell ref="W10:AG10"/>
    <mergeCell ref="AH10:AR10"/>
    <mergeCell ref="AS10:BC10"/>
    <mergeCell ref="BD10:BN10"/>
    <mergeCell ref="BO10:BY10"/>
    <mergeCell ref="EY10:FI10"/>
    <mergeCell ref="FJ10:FT10"/>
    <mergeCell ref="FU10:GE10"/>
    <mergeCell ref="GQ9:HA9"/>
    <mergeCell ref="HB9:HL9"/>
    <mergeCell ref="HM9:HW9"/>
    <mergeCell ref="EC10:EM10"/>
    <mergeCell ref="HX9:IH9"/>
    <mergeCell ref="II9:IS9"/>
    <mergeCell ref="GF10:GP10"/>
    <mergeCell ref="GQ10:HA10"/>
    <mergeCell ref="HM10:HW10"/>
    <mergeCell ref="HX10:IH10"/>
    <mergeCell ref="EC9:EM9"/>
    <mergeCell ref="EN9:EX9"/>
    <mergeCell ref="EY9:FI9"/>
    <mergeCell ref="FJ9:FT9"/>
    <mergeCell ref="FU9:GE9"/>
    <mergeCell ref="GF9:GP9"/>
    <mergeCell ref="IT8:IV8"/>
    <mergeCell ref="A9:K9"/>
    <mergeCell ref="W9:AG9"/>
    <mergeCell ref="AH9:AR9"/>
    <mergeCell ref="AS9:BC9"/>
    <mergeCell ref="BD9:BN9"/>
    <mergeCell ref="BO9:BY9"/>
    <mergeCell ref="BZ9:CJ9"/>
    <mergeCell ref="CK9:CU9"/>
    <mergeCell ref="GF8:GP8"/>
    <mergeCell ref="GQ8:HA8"/>
    <mergeCell ref="HB8:HL8"/>
    <mergeCell ref="HM8:HW8"/>
    <mergeCell ref="HX8:IH8"/>
    <mergeCell ref="II8:IS8"/>
    <mergeCell ref="DR8:EB8"/>
    <mergeCell ref="EC8:EM8"/>
    <mergeCell ref="EN8:EX8"/>
    <mergeCell ref="EY8:FI8"/>
    <mergeCell ref="FJ8:FT8"/>
    <mergeCell ref="FU8:GE8"/>
    <mergeCell ref="BD8:BN8"/>
    <mergeCell ref="BO8:BY8"/>
    <mergeCell ref="BZ8:CJ8"/>
    <mergeCell ref="CK8:CU8"/>
    <mergeCell ref="CV8:DF8"/>
    <mergeCell ref="DG8:DQ8"/>
    <mergeCell ref="HB7:HL7"/>
    <mergeCell ref="HM7:HW7"/>
    <mergeCell ref="HX7:IH7"/>
    <mergeCell ref="II7:IS7"/>
    <mergeCell ref="IT7:IV7"/>
    <mergeCell ref="A8:K8"/>
    <mergeCell ref="W8:AG8"/>
    <mergeCell ref="AH8:AR8"/>
    <mergeCell ref="AS8:BC8"/>
    <mergeCell ref="EN7:EX7"/>
    <mergeCell ref="EY7:FI7"/>
    <mergeCell ref="FJ7:FT7"/>
    <mergeCell ref="FU7:GE7"/>
    <mergeCell ref="GF7:GP7"/>
    <mergeCell ref="GQ7:HA7"/>
    <mergeCell ref="BZ7:CJ7"/>
    <mergeCell ref="CK7:CU7"/>
    <mergeCell ref="CV7:DF7"/>
    <mergeCell ref="DG7:DQ7"/>
    <mergeCell ref="DR7:EB7"/>
    <mergeCell ref="B32:G32"/>
    <mergeCell ref="EC7:EM7"/>
    <mergeCell ref="W7:AG7"/>
    <mergeCell ref="AH7:AR7"/>
    <mergeCell ref="AS7:BC7"/>
    <mergeCell ref="BD7:BN7"/>
    <mergeCell ref="BO7:BY7"/>
    <mergeCell ref="CV9:DF9"/>
    <mergeCell ref="DG9:DQ9"/>
    <mergeCell ref="DR9:EB9"/>
    <mergeCell ref="A6:K6"/>
    <mergeCell ref="A7:K7"/>
    <mergeCell ref="B33:G33"/>
    <mergeCell ref="B34:G34"/>
    <mergeCell ref="A36:F36"/>
    <mergeCell ref="A38:L39"/>
    <mergeCell ref="B28:G28"/>
    <mergeCell ref="B29:G29"/>
    <mergeCell ref="B30:G30"/>
    <mergeCell ref="B31:G31"/>
  </mergeCells>
  <hyperlinks>
    <hyperlink ref="A17" location="'Tab.  D1-6web'!A1" display="Tab. D1-6web: Verteilung der Schülerinnen und Schüler auf die Schularten im Sekundarbereich I 2008/09 nach Ländern"/>
    <hyperlink ref="A8" location="'Tab. D1-3A'!A1" display="Tab. D1-3A: Klassenwiederholungen 2006/07 und 2008/09 nach Schulstufen und Ländern"/>
    <hyperlink ref="A7" location="'Tab. D1-2A'!A1" display="Tab. D1-2A: Schulartverteilung und Lesekompetenz 15-jähriger Schülerinnen und Schüler im Jahr 2003 und 2006 nach Migrationshintergrund und sozioökonomischem Status (HISEI)"/>
    <hyperlink ref="A16" location="'Tab. D1-5A'!A1" display="Tab. D1-5A: Schulen in freier Trägerschaft und Schülerinnen und Schüler in diesen Schulen 2006/07 und 2008/09 nach Schularten"/>
    <hyperlink ref="A16:K16" location="'Tab. D5-7web'!A1" display="Tab. D5-7web: Organisatorischer Rahmen der zeitaufwändigsten Tätigkeit der 14- bis unter 20-Jährigen 2014 nach wichtigen Tätigkeitsbereichen (in %)"/>
    <hyperlink ref="A7:K7" location="'Tab. D5-2A'!A1" display="Tab. D5-2A: Anteil der 13- bis unter 22-jährigen Schülerinnen und Schüler, die schon einmal schulische Aufgaben übernommen haben, nach Art der Aufgabe und Schulart (in %)"/>
    <hyperlink ref="A8:K8" location="'Tab. D5-3A'!A1" display="Tab. D5-3A: Freiwilliges Engagement der 13- bis unter 22-Jährigen 2009 nach Altersgruppen, Schul-abschluss, Geschlecht und Migrationshintergrund (in %)"/>
    <hyperlink ref="A17:K17" location="'Tab. D5-8web'!A1" display="Tab. D5-8web: Zeitaufwand für freiwilliges Engagement der 14- bis unter 20-Jährigen 2004, 2009 und 2014 nach Geschlecht (in %)"/>
    <hyperlink ref="A15" location="'Tab. D1-4A'!A1" display="Tab. D1-4A: Übergänge in die gymnasiale Oberstufe in den Schuljahren 2000/01 bis 2008/09 nach schulischer Herkunft"/>
    <hyperlink ref="A15:K15" location="'Tab. D5-6web'!A1" display="Tab. D5-6web: Organisatorischer Rahmen der zeitaufwändigsten Tätigkeit im freiwilligen Engagement der 14- bis unter 20-Jährigen 2014 (in %)"/>
    <hyperlink ref="A6" location="'Tab. D1-1A'!A1" display="Tab. D1-1A: Verteilung der Fünftklässler, die im vorangegangenen Schuljahr die Grundschule besuchten, auf die Schularten im Schuljahr 2008/09 und Veränderungen gegenüber 2006/07 nach Ländern"/>
    <hyperlink ref="A9" location="'Tab. D1-3A'!A1" display="Tab. D1-3A: Klassenwiederholungen 2006/07 und 2008/09 nach Schulstufen und Ländern"/>
    <hyperlink ref="A9:K9" location="'Tab. D5-4A'!A1" display="Tab. D5-4A: Freiwilliges Engagement der 14- bis unter 20-Jährigen 1999, 2004, 2009 und 2014 nach ausgewählten Tätigkeitsbereichen (in %)"/>
    <hyperlink ref="A10" location="'Tab. D1-3A'!A1" display="Tab. D1-3A: Klassenwiederholungen 2006/07 und 2008/09 nach Schulstufen und Ländern"/>
    <hyperlink ref="A10:K10" location="'Tab. D5-5A'!A1" display="Tab. D5-5A: Teilnehmerinnen und Teilnehmer am Bundesfreiwilligendienst (BFD) 2011 bis 2015 nach Altersgruppen, Geschlecht und Ländern"/>
    <hyperlink ref="A18" location="'Tab.  D1-6web'!A1" display="Tab. D1-6web: Verteilung der Schülerinnen und Schüler auf die Schularten im Sekundarbereich I 2008/09 nach Ländern"/>
    <hyperlink ref="A18:K18" location="'Tab. D5-9web'!A1" display="Tab. D5-9web: Zielgruppen und Hauptinhalte der freiwilligen Tätigkeit der 14- bis unter 20-jährigen Engagierten 2014 (in %)"/>
    <hyperlink ref="A19" location="'Tab.  D1-6web'!A1" display="Tab. D1-6web: Verteilung der Schülerinnen und Schüler auf die Schularten im Sekundarbereich I 2008/09 nach Ländern"/>
    <hyperlink ref="A19:K19" location="'Tab. D5-10web'!A1" display="Tab. D5-10web: Motive für das Engagement der 14- bis unter 20-jährigen Engagierten 2014 (in %)"/>
    <hyperlink ref="A20" location="'Tab.  D1-6web'!A1" display="Tab. D1-6web: Verteilung der Schülerinnen und Schüler auf die Schularten im Sekundarbereich I 2008/09 nach Ländern"/>
    <hyperlink ref="A20:K20" location="'Tab. D5-11web'!A1" display="Tab. D5-11web: Interesse der 14- bis unter 20-jährigen Engagierten, die freiwillige Tätigkeit später einmal beruflich auszuüben, nach Engagementbereich 2014 (in %)"/>
    <hyperlink ref="A21" location="'Tab.  D1-6web'!A1" display="Tab. D1-6web: Verteilung der Schülerinnen und Schüler auf die Schularten im Sekundarbereich I 2008/09 nach Ländern"/>
    <hyperlink ref="A21:K21" location="'Tab. D5-12web'!A1" display="Tab. D5-12web: Teilnahme an Weiterbildungen der 14- bis unter 20-Jährigen im Rahmen des freiwilligen Engagements 1999 bis 2014 und Vorhandensein von Ansprechpartnern im freiwilligen Engagement 2009 und 2014 (in %)"/>
    <hyperlink ref="A22" location="'Tab.  D1-6web'!A1" display="Tab. D1-6web: Verteilung der Schülerinnen und Schüler auf die Schularten im Sekundarbereich I 2008/09 nach Ländern"/>
    <hyperlink ref="A22:K22" location="'Tab. D5-13web'!A1" display="Tab. D5-13web: Teilnehmerinnen und Teilnehmer am Freiwilligendienst „weltwärts“ 2008 bis 2015 nach Geschlecht, Altersgruppen, Einsatzregionen und Arbeitsbereichen "/>
    <hyperlink ref="A23" location="'Tab.  D1-6web'!A1" display="Tab. D1-6web: Verteilung der Schülerinnen und Schüler auf die Schularten im Sekundarbereich I 2008/09 nach Ländern"/>
    <hyperlink ref="A23:K23" location="'Tab. D5-14web'!A1" display="Tab. D5-14web: Zugänge zum Freiwilligen Sozialen Jahr (FSJ) 2006 bis 2014 nach Geschlecht, Altersgruppen, Migrationshintergrund und Schulabschluss"/>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heetViews>
  <sheetFormatPr baseColWidth="10" defaultRowHeight="12.75"/>
  <cols>
    <col min="1" max="1" width="54" customWidth="1"/>
    <col min="2" max="2" width="13.85546875" style="161" customWidth="1"/>
    <col min="3" max="3" width="15.28515625" customWidth="1"/>
  </cols>
  <sheetData>
    <row r="1" spans="1:3" s="4" customFormat="1" ht="25.5" customHeight="1">
      <c r="A1" s="301" t="s">
        <v>32</v>
      </c>
      <c r="B1" s="301"/>
    </row>
    <row r="2" spans="1:3" ht="30" customHeight="1">
      <c r="A2" s="402" t="s">
        <v>261</v>
      </c>
      <c r="B2" s="402"/>
    </row>
    <row r="3" spans="1:3" ht="24.95" customHeight="1">
      <c r="A3" s="192" t="s">
        <v>267</v>
      </c>
      <c r="B3" s="188" t="s">
        <v>1</v>
      </c>
    </row>
    <row r="4" spans="1:3" ht="12.6" customHeight="1">
      <c r="A4" s="162" t="s">
        <v>184</v>
      </c>
      <c r="B4" s="272">
        <v>80.89</v>
      </c>
    </row>
    <row r="5" spans="1:3" ht="12.6" customHeight="1">
      <c r="A5" s="164" t="s">
        <v>185</v>
      </c>
      <c r="B5" s="273">
        <v>24.9</v>
      </c>
    </row>
    <row r="6" spans="1:3" ht="12.6" customHeight="1">
      <c r="A6" s="162" t="s">
        <v>186</v>
      </c>
      <c r="B6" s="272">
        <v>17.260000000000002</v>
      </c>
    </row>
    <row r="7" spans="1:3" ht="12.6" customHeight="1">
      <c r="A7" s="164" t="s">
        <v>187</v>
      </c>
      <c r="B7" s="273">
        <v>7.26</v>
      </c>
    </row>
    <row r="8" spans="1:3" ht="12.6" customHeight="1">
      <c r="A8" s="162" t="s">
        <v>188</v>
      </c>
      <c r="B8" s="272">
        <v>14.38</v>
      </c>
    </row>
    <row r="9" spans="1:3" ht="12.6" customHeight="1">
      <c r="A9" s="164" t="s">
        <v>189</v>
      </c>
      <c r="B9" s="273">
        <v>9.9700000000000006</v>
      </c>
    </row>
    <row r="10" spans="1:3" ht="12.6" customHeight="1">
      <c r="A10" s="162" t="s">
        <v>190</v>
      </c>
      <c r="B10" s="272">
        <v>10.6</v>
      </c>
    </row>
    <row r="11" spans="1:3" ht="12.6" customHeight="1">
      <c r="A11" s="164" t="s">
        <v>191</v>
      </c>
      <c r="B11" s="273">
        <v>11.33</v>
      </c>
    </row>
    <row r="12" spans="1:3" ht="12.6" customHeight="1">
      <c r="A12" s="162" t="s">
        <v>192</v>
      </c>
      <c r="B12" s="272">
        <v>13.14</v>
      </c>
    </row>
    <row r="13" spans="1:3" ht="12.6" customHeight="1">
      <c r="A13" s="166" t="s">
        <v>193</v>
      </c>
      <c r="B13" s="274">
        <v>19.3</v>
      </c>
      <c r="C13" s="189"/>
    </row>
    <row r="14" spans="1:3" ht="24.95" customHeight="1">
      <c r="A14" s="191" t="s">
        <v>262</v>
      </c>
      <c r="B14" s="188" t="s">
        <v>1</v>
      </c>
    </row>
    <row r="15" spans="1:3" ht="12.6" customHeight="1">
      <c r="A15" s="167" t="s">
        <v>194</v>
      </c>
      <c r="B15" s="272">
        <v>44.2</v>
      </c>
    </row>
    <row r="16" spans="1:3" ht="12.6" customHeight="1">
      <c r="A16" s="168" t="s">
        <v>195</v>
      </c>
      <c r="B16" s="273">
        <v>28.81</v>
      </c>
    </row>
    <row r="17" spans="1:3" ht="12.6" customHeight="1">
      <c r="A17" s="169" t="s">
        <v>196</v>
      </c>
      <c r="B17" s="272">
        <v>65.05</v>
      </c>
    </row>
    <row r="18" spans="1:3" ht="12.6" customHeight="1">
      <c r="A18" s="168" t="s">
        <v>197</v>
      </c>
      <c r="B18" s="273">
        <v>27.35</v>
      </c>
    </row>
    <row r="19" spans="1:3" ht="12.6" customHeight="1">
      <c r="A19" s="169" t="s">
        <v>198</v>
      </c>
      <c r="B19" s="272">
        <v>42.38</v>
      </c>
    </row>
    <row r="20" spans="1:3" ht="12.6" customHeight="1">
      <c r="A20" s="168" t="s">
        <v>199</v>
      </c>
      <c r="B20" s="273">
        <v>42.64</v>
      </c>
    </row>
    <row r="21" spans="1:3" ht="12.6" customHeight="1">
      <c r="A21" s="169" t="s">
        <v>200</v>
      </c>
      <c r="B21" s="272">
        <v>26.88</v>
      </c>
    </row>
    <row r="22" spans="1:3" ht="12.6" customHeight="1">
      <c r="A22" s="168" t="s">
        <v>201</v>
      </c>
      <c r="B22" s="273">
        <v>12.3</v>
      </c>
    </row>
    <row r="23" spans="1:3" ht="12.6" customHeight="1">
      <c r="A23" s="169" t="s">
        <v>202</v>
      </c>
      <c r="B23" s="272">
        <v>60.48</v>
      </c>
    </row>
    <row r="24" spans="1:3" ht="12.6" customHeight="1">
      <c r="A24" s="164" t="s">
        <v>203</v>
      </c>
      <c r="B24" s="273">
        <v>13.32</v>
      </c>
    </row>
    <row r="25" spans="1:3" ht="12.6" customHeight="1">
      <c r="A25" s="169" t="s">
        <v>204</v>
      </c>
      <c r="B25" s="272">
        <v>8.35</v>
      </c>
    </row>
    <row r="26" spans="1:3" ht="12.6" customHeight="1">
      <c r="A26" s="170" t="s">
        <v>205</v>
      </c>
      <c r="B26" s="273">
        <v>11.69</v>
      </c>
    </row>
    <row r="27" spans="1:3">
      <c r="A27" s="401" t="s">
        <v>99</v>
      </c>
      <c r="B27" s="401"/>
    </row>
    <row r="28" spans="1:3">
      <c r="A28" s="340" t="s">
        <v>218</v>
      </c>
      <c r="B28" s="340"/>
      <c r="C28" s="171"/>
    </row>
  </sheetData>
  <mergeCells count="3">
    <mergeCell ref="A27:B27"/>
    <mergeCell ref="A2:B2"/>
    <mergeCell ref="A28:B28"/>
  </mergeCells>
  <hyperlinks>
    <hyperlink ref="A1:B1" location="Inhalt!A1" display="Zurück zum Inhalt"/>
  </hyperlinks>
  <pageMargins left="0.70866141732283472" right="0.70866141732283472" top="0.78740157480314965" bottom="0.78740157480314965" header="0.31496062992125984" footer="0.31496062992125984"/>
  <pageSetup paperSize="9"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sqref="A1:B1"/>
    </sheetView>
  </sheetViews>
  <sheetFormatPr baseColWidth="10" defaultRowHeight="12.75"/>
  <cols>
    <col min="1" max="1" width="41.85546875" customWidth="1"/>
    <col min="2" max="2" width="15.85546875" style="161" customWidth="1"/>
    <col min="3" max="3" width="14.42578125" customWidth="1"/>
  </cols>
  <sheetData>
    <row r="1" spans="1:3" s="4" customFormat="1" ht="25.5" customHeight="1">
      <c r="A1" s="358" t="s">
        <v>32</v>
      </c>
      <c r="B1" s="358"/>
    </row>
    <row r="2" spans="1:3" ht="33" customHeight="1">
      <c r="A2" s="402" t="s">
        <v>263</v>
      </c>
      <c r="B2" s="402"/>
      <c r="C2" s="402"/>
    </row>
    <row r="3" spans="1:3" ht="24">
      <c r="A3" s="405" t="s">
        <v>264</v>
      </c>
      <c r="B3" s="190" t="s">
        <v>228</v>
      </c>
      <c r="C3" s="190" t="s">
        <v>206</v>
      </c>
    </row>
    <row r="4" spans="1:3">
      <c r="A4" s="406"/>
      <c r="B4" s="376" t="s">
        <v>1</v>
      </c>
      <c r="C4" s="377"/>
    </row>
    <row r="5" spans="1:3" ht="24" customHeight="1">
      <c r="A5" s="167" t="s">
        <v>207</v>
      </c>
      <c r="B5" s="275">
        <v>40.53</v>
      </c>
      <c r="C5" s="275">
        <v>32.700000000000003</v>
      </c>
    </row>
    <row r="6" spans="1:3" ht="24" customHeight="1">
      <c r="A6" s="168" t="s">
        <v>208</v>
      </c>
      <c r="B6" s="276">
        <v>53.74</v>
      </c>
      <c r="C6" s="276">
        <v>26.37</v>
      </c>
    </row>
    <row r="7" spans="1:3" ht="24" customHeight="1">
      <c r="A7" s="169" t="s">
        <v>209</v>
      </c>
      <c r="B7" s="275">
        <v>23.56</v>
      </c>
      <c r="C7" s="275">
        <v>24.43</v>
      </c>
    </row>
    <row r="8" spans="1:3" ht="24" customHeight="1">
      <c r="A8" s="168" t="s">
        <v>210</v>
      </c>
      <c r="B8" s="276">
        <v>39.090000000000003</v>
      </c>
      <c r="C8" s="276">
        <v>21.13</v>
      </c>
    </row>
    <row r="9" spans="1:3" ht="24" customHeight="1">
      <c r="A9" s="169" t="s">
        <v>211</v>
      </c>
      <c r="B9" s="275">
        <v>50.44</v>
      </c>
      <c r="C9" s="275">
        <v>26.64</v>
      </c>
    </row>
    <row r="10" spans="1:3" ht="24" customHeight="1">
      <c r="A10" s="168" t="s">
        <v>212</v>
      </c>
      <c r="B10" s="276">
        <v>9.6</v>
      </c>
      <c r="C10" s="276">
        <v>8.8699999999999992</v>
      </c>
    </row>
    <row r="11" spans="1:3" ht="24" customHeight="1">
      <c r="A11" s="169" t="s">
        <v>213</v>
      </c>
      <c r="B11" s="275">
        <v>74.22</v>
      </c>
      <c r="C11" s="275">
        <v>18.579999999999998</v>
      </c>
    </row>
    <row r="12" spans="1:3" ht="24" customHeight="1">
      <c r="A12" s="170" t="s">
        <v>214</v>
      </c>
      <c r="B12" s="276">
        <v>38.68</v>
      </c>
      <c r="C12" s="276">
        <v>25.36</v>
      </c>
    </row>
    <row r="13" spans="1:3">
      <c r="A13" s="403" t="s">
        <v>99</v>
      </c>
      <c r="B13" s="404"/>
      <c r="C13" s="404"/>
    </row>
    <row r="14" spans="1:3">
      <c r="A14" s="407" t="s">
        <v>218</v>
      </c>
      <c r="B14" s="408"/>
      <c r="C14" s="408"/>
    </row>
  </sheetData>
  <mergeCells count="6">
    <mergeCell ref="A13:C13"/>
    <mergeCell ref="A3:A4"/>
    <mergeCell ref="B4:C4"/>
    <mergeCell ref="A14:C14"/>
    <mergeCell ref="A1:B1"/>
    <mergeCell ref="A2:C2"/>
  </mergeCells>
  <hyperlinks>
    <hyperlink ref="A1:B1" location="Inhalt!A1" display="Zurück zum Inhalt"/>
  </hyperlinks>
  <pageMargins left="0.70866141732283472" right="0.70866141732283472" top="0.78740157480314965" bottom="0.78740157480314965" header="0.31496062992125984" footer="0.31496062992125984"/>
  <pageSetup paperSize="9" scale="4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sqref="A1:B1"/>
    </sheetView>
  </sheetViews>
  <sheetFormatPr baseColWidth="10" defaultRowHeight="12.75"/>
  <cols>
    <col min="1" max="1" width="38.85546875" customWidth="1"/>
  </cols>
  <sheetData>
    <row r="1" spans="1:3" s="4" customFormat="1" ht="25.5" customHeight="1">
      <c r="A1" s="358" t="s">
        <v>32</v>
      </c>
      <c r="B1" s="358"/>
    </row>
    <row r="2" spans="1:3" ht="54.95" customHeight="1">
      <c r="A2" s="402" t="s">
        <v>265</v>
      </c>
      <c r="B2" s="402"/>
      <c r="C2" s="217"/>
    </row>
    <row r="3" spans="1:3" ht="28.5" customHeight="1">
      <c r="A3" s="218" t="s">
        <v>148</v>
      </c>
      <c r="B3" s="193" t="s">
        <v>1</v>
      </c>
    </row>
    <row r="4" spans="1:3">
      <c r="A4" s="3" t="s">
        <v>2</v>
      </c>
      <c r="B4" s="277">
        <v>22.23</v>
      </c>
    </row>
    <row r="5" spans="1:3">
      <c r="A5" s="245" t="s">
        <v>120</v>
      </c>
      <c r="B5" s="165">
        <v>21.98</v>
      </c>
    </row>
    <row r="6" spans="1:3">
      <c r="A6" s="2" t="s">
        <v>182</v>
      </c>
      <c r="B6" s="163">
        <v>16.18</v>
      </c>
    </row>
    <row r="7" spans="1:3">
      <c r="A7" s="245" t="s">
        <v>183</v>
      </c>
      <c r="B7" s="165">
        <v>19.170000000000002</v>
      </c>
    </row>
    <row r="8" spans="1:3">
      <c r="A8" s="2" t="s">
        <v>268</v>
      </c>
      <c r="B8" s="163">
        <v>35.950000000000003</v>
      </c>
    </row>
    <row r="9" spans="1:3">
      <c r="A9" s="245" t="s">
        <v>123</v>
      </c>
      <c r="B9" s="165">
        <v>20.05</v>
      </c>
    </row>
    <row r="10" spans="1:3">
      <c r="A10" s="18" t="s">
        <v>125</v>
      </c>
      <c r="B10" s="163">
        <v>18.010000000000002</v>
      </c>
    </row>
    <row r="11" spans="1:3" s="269" customFormat="1" ht="24.95" customHeight="1">
      <c r="A11" s="409" t="s">
        <v>218</v>
      </c>
      <c r="B11" s="409"/>
      <c r="C11" s="268"/>
    </row>
  </sheetData>
  <mergeCells count="3">
    <mergeCell ref="A11:B11"/>
    <mergeCell ref="A1:B1"/>
    <mergeCell ref="A2:B2"/>
  </mergeCells>
  <hyperlinks>
    <hyperlink ref="A1:B1" location="Inhalt!A1" display="Zurück zum Inhalt"/>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baseColWidth="10" defaultRowHeight="12.75"/>
  <cols>
    <col min="1" max="1" width="33" style="1" customWidth="1"/>
    <col min="2" max="7" width="11.42578125" style="1" customWidth="1"/>
    <col min="8" max="16384" width="11.42578125" style="1"/>
  </cols>
  <sheetData>
    <row r="1" spans="1:9" customFormat="1" ht="27" customHeight="1">
      <c r="A1" s="91" t="s">
        <v>32</v>
      </c>
      <c r="B1" s="91"/>
      <c r="C1" s="52"/>
    </row>
    <row r="2" spans="1:9" ht="30" customHeight="1">
      <c r="A2" s="331" t="s">
        <v>229</v>
      </c>
      <c r="B2" s="331"/>
      <c r="C2" s="331"/>
      <c r="D2" s="331"/>
      <c r="E2" s="331"/>
      <c r="F2" s="331"/>
      <c r="G2" s="331"/>
      <c r="H2" s="331"/>
      <c r="I2" s="331"/>
    </row>
    <row r="3" spans="1:9">
      <c r="A3" s="332" t="s">
        <v>172</v>
      </c>
      <c r="B3" s="374" t="s">
        <v>173</v>
      </c>
      <c r="C3" s="375"/>
      <c r="D3" s="375"/>
      <c r="E3" s="375"/>
      <c r="F3" s="375"/>
      <c r="G3" s="375"/>
      <c r="H3" s="375"/>
      <c r="I3" s="375"/>
    </row>
    <row r="4" spans="1:9">
      <c r="A4" s="410"/>
      <c r="B4" s="145">
        <v>1999</v>
      </c>
      <c r="C4" s="145">
        <v>2004</v>
      </c>
      <c r="D4" s="374">
        <v>2009</v>
      </c>
      <c r="E4" s="375"/>
      <c r="F4" s="361"/>
      <c r="G4" s="374">
        <v>2014</v>
      </c>
      <c r="H4" s="375"/>
      <c r="I4" s="375"/>
    </row>
    <row r="5" spans="1:9">
      <c r="A5" s="333"/>
      <c r="B5" s="382" t="s">
        <v>1</v>
      </c>
      <c r="C5" s="383"/>
      <c r="D5" s="383"/>
      <c r="E5" s="383"/>
      <c r="F5" s="383"/>
      <c r="G5" s="383"/>
      <c r="H5" s="383"/>
      <c r="I5" s="383"/>
    </row>
    <row r="6" spans="1:9" ht="16.5" customHeight="1">
      <c r="A6" s="146" t="s">
        <v>174</v>
      </c>
      <c r="B6" s="147">
        <v>27.3</v>
      </c>
      <c r="C6" s="148">
        <v>27</v>
      </c>
      <c r="D6" s="411">
        <v>21.1</v>
      </c>
      <c r="E6" s="412"/>
      <c r="F6" s="413"/>
      <c r="G6" s="411">
        <v>16.07</v>
      </c>
      <c r="H6" s="412"/>
      <c r="I6" s="412"/>
    </row>
    <row r="7" spans="1:9">
      <c r="A7" s="114" t="s">
        <v>175</v>
      </c>
      <c r="B7" s="75">
        <v>28</v>
      </c>
      <c r="C7" s="115">
        <v>39.299999999999997</v>
      </c>
      <c r="D7" s="414">
        <v>22.5</v>
      </c>
      <c r="E7" s="415"/>
      <c r="F7" s="416"/>
      <c r="G7" s="414">
        <v>15.43</v>
      </c>
      <c r="H7" s="415"/>
      <c r="I7" s="415"/>
    </row>
    <row r="8" spans="1:9">
      <c r="A8" s="149" t="s">
        <v>176</v>
      </c>
      <c r="B8" s="150">
        <v>44.8</v>
      </c>
      <c r="C8" s="151">
        <v>33.700000000000003</v>
      </c>
      <c r="D8" s="417">
        <v>56.4</v>
      </c>
      <c r="E8" s="418"/>
      <c r="F8" s="419"/>
      <c r="G8" s="417">
        <v>68.489999999999995</v>
      </c>
      <c r="H8" s="418"/>
      <c r="I8" s="418"/>
    </row>
    <row r="9" spans="1:9" ht="12.75" customHeight="1">
      <c r="A9" s="421" t="s">
        <v>177</v>
      </c>
      <c r="B9" s="421"/>
      <c r="C9" s="421"/>
      <c r="D9" s="421"/>
      <c r="E9" s="421"/>
      <c r="F9" s="421"/>
      <c r="G9" s="421"/>
      <c r="H9" s="421"/>
      <c r="I9" s="421"/>
    </row>
    <row r="10" spans="1:9" ht="12.75" customHeight="1">
      <c r="A10" s="332" t="s">
        <v>266</v>
      </c>
      <c r="B10" s="152">
        <v>1999</v>
      </c>
      <c r="C10" s="143">
        <v>2004</v>
      </c>
      <c r="D10" s="374">
        <v>2009</v>
      </c>
      <c r="E10" s="375"/>
      <c r="F10" s="361"/>
      <c r="G10" s="374">
        <v>2014</v>
      </c>
      <c r="H10" s="375"/>
      <c r="I10" s="422"/>
    </row>
    <row r="11" spans="1:9" ht="25.5" customHeight="1">
      <c r="A11" s="410"/>
      <c r="B11" s="153"/>
      <c r="C11" s="154"/>
      <c r="D11" s="143" t="s">
        <v>178</v>
      </c>
      <c r="E11" s="143" t="s">
        <v>179</v>
      </c>
      <c r="F11" s="103" t="s">
        <v>180</v>
      </c>
      <c r="G11" s="143" t="s">
        <v>178</v>
      </c>
      <c r="H11" s="103" t="s">
        <v>179</v>
      </c>
      <c r="I11" s="103" t="s">
        <v>180</v>
      </c>
    </row>
    <row r="12" spans="1:9">
      <c r="A12" s="333"/>
      <c r="B12" s="382" t="s">
        <v>1</v>
      </c>
      <c r="C12" s="383"/>
      <c r="D12" s="383"/>
      <c r="E12" s="383"/>
      <c r="F12" s="383"/>
      <c r="G12" s="383"/>
      <c r="H12" s="383"/>
      <c r="I12" s="423"/>
    </row>
    <row r="13" spans="1:9">
      <c r="A13" s="146" t="s">
        <v>216</v>
      </c>
      <c r="B13" s="278" t="s">
        <v>238</v>
      </c>
      <c r="C13" s="279" t="s">
        <v>238</v>
      </c>
      <c r="D13" s="155">
        <v>51.8</v>
      </c>
      <c r="E13" s="156">
        <v>45.6</v>
      </c>
      <c r="F13" s="157">
        <v>2.6</v>
      </c>
      <c r="G13" s="155">
        <v>55.35</v>
      </c>
      <c r="H13" s="157">
        <v>41.36</v>
      </c>
      <c r="I13" s="157">
        <v>3.3</v>
      </c>
    </row>
    <row r="14" spans="1:9">
      <c r="A14" s="114" t="s">
        <v>181</v>
      </c>
      <c r="B14" s="280" t="s">
        <v>238</v>
      </c>
      <c r="C14" s="281" t="s">
        <v>238</v>
      </c>
      <c r="D14" s="158">
        <v>67</v>
      </c>
      <c r="E14" s="159">
        <v>29.4</v>
      </c>
      <c r="F14" s="160">
        <v>3.6</v>
      </c>
      <c r="G14" s="158">
        <v>71.34</v>
      </c>
      <c r="H14" s="160">
        <v>26</v>
      </c>
      <c r="I14" s="160">
        <v>2.66</v>
      </c>
    </row>
    <row r="15" spans="1:9" ht="24.95" customHeight="1">
      <c r="A15" s="401" t="s">
        <v>255</v>
      </c>
      <c r="B15" s="401"/>
      <c r="C15" s="420"/>
      <c r="D15" s="420"/>
      <c r="E15" s="420"/>
      <c r="F15" s="420"/>
      <c r="G15" s="420"/>
      <c r="H15" s="420"/>
      <c r="I15" s="420"/>
    </row>
  </sheetData>
  <mergeCells count="18">
    <mergeCell ref="A15:I15"/>
    <mergeCell ref="A9:I9"/>
    <mergeCell ref="A10:A12"/>
    <mergeCell ref="D10:F10"/>
    <mergeCell ref="G10:I10"/>
    <mergeCell ref="B12:I12"/>
    <mergeCell ref="D6:F6"/>
    <mergeCell ref="G6:I6"/>
    <mergeCell ref="D7:F7"/>
    <mergeCell ref="G7:I7"/>
    <mergeCell ref="D8:F8"/>
    <mergeCell ref="G8:I8"/>
    <mergeCell ref="A2:I2"/>
    <mergeCell ref="A3:A5"/>
    <mergeCell ref="B3:I3"/>
    <mergeCell ref="D4:F4"/>
    <mergeCell ref="G4:I4"/>
    <mergeCell ref="B5:I5"/>
  </mergeCells>
  <hyperlinks>
    <hyperlink ref="A1" location="Inhalt!A1" display="Zurück zum Inhalt"/>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heetViews>
  <sheetFormatPr baseColWidth="10" defaultColWidth="23.7109375" defaultRowHeight="12.75"/>
  <cols>
    <col min="1" max="1" width="46.5703125" style="1" customWidth="1"/>
    <col min="2" max="17" width="8.140625" style="57" customWidth="1"/>
    <col min="18" max="16384" width="23.7109375" style="1"/>
  </cols>
  <sheetData>
    <row r="1" spans="1:17" customFormat="1" ht="27" customHeight="1">
      <c r="A1" s="91" t="s">
        <v>32</v>
      </c>
      <c r="B1" s="91"/>
      <c r="C1" s="52"/>
    </row>
    <row r="2" spans="1:17" ht="23.25" customHeight="1">
      <c r="A2" s="324" t="s">
        <v>230</v>
      </c>
      <c r="B2" s="428"/>
      <c r="C2" s="428"/>
      <c r="D2" s="428"/>
      <c r="E2" s="428"/>
      <c r="F2" s="428"/>
      <c r="G2" s="428"/>
      <c r="H2" s="428"/>
      <c r="I2" s="428"/>
      <c r="J2" s="428"/>
      <c r="K2" s="428"/>
      <c r="L2" s="428"/>
      <c r="M2" s="428"/>
      <c r="N2" s="428"/>
      <c r="O2" s="428"/>
      <c r="P2" s="428"/>
      <c r="Q2" s="428"/>
    </row>
    <row r="3" spans="1:17" ht="27" customHeight="1">
      <c r="A3" s="424" t="s">
        <v>58</v>
      </c>
      <c r="B3" s="426" t="s">
        <v>8</v>
      </c>
      <c r="C3" s="427"/>
      <c r="D3" s="427"/>
      <c r="E3" s="427"/>
      <c r="F3" s="427"/>
      <c r="G3" s="427"/>
      <c r="H3" s="427"/>
      <c r="I3" s="427"/>
      <c r="J3" s="427"/>
      <c r="K3" s="427"/>
      <c r="L3" s="427"/>
      <c r="M3" s="427"/>
      <c r="N3" s="427"/>
      <c r="O3" s="427"/>
      <c r="P3" s="427"/>
      <c r="Q3" s="427"/>
    </row>
    <row r="4" spans="1:17">
      <c r="A4" s="424"/>
      <c r="B4" s="430" t="s">
        <v>7</v>
      </c>
      <c r="C4" s="430"/>
      <c r="D4" s="426" t="s">
        <v>9</v>
      </c>
      <c r="E4" s="424"/>
      <c r="F4" s="426" t="s">
        <v>33</v>
      </c>
      <c r="G4" s="424"/>
      <c r="H4" s="426" t="s">
        <v>34</v>
      </c>
      <c r="I4" s="424"/>
      <c r="J4" s="430" t="s">
        <v>63</v>
      </c>
      <c r="K4" s="426"/>
      <c r="L4" s="430" t="s">
        <v>64</v>
      </c>
      <c r="M4" s="426"/>
      <c r="N4" s="430" t="s">
        <v>78</v>
      </c>
      <c r="O4" s="426"/>
      <c r="P4" s="430" t="s">
        <v>79</v>
      </c>
      <c r="Q4" s="426"/>
    </row>
    <row r="5" spans="1:17">
      <c r="A5" s="425"/>
      <c r="B5" s="11" t="s">
        <v>0</v>
      </c>
      <c r="C5" s="12" t="s">
        <v>1</v>
      </c>
      <c r="D5" s="11" t="s">
        <v>0</v>
      </c>
      <c r="E5" s="13" t="s">
        <v>1</v>
      </c>
      <c r="F5" s="11" t="s">
        <v>0</v>
      </c>
      <c r="G5" s="13" t="s">
        <v>1</v>
      </c>
      <c r="H5" s="11" t="s">
        <v>0</v>
      </c>
      <c r="I5" s="13" t="s">
        <v>1</v>
      </c>
      <c r="J5" s="9" t="s">
        <v>0</v>
      </c>
      <c r="K5" s="14" t="s">
        <v>1</v>
      </c>
      <c r="L5" s="9" t="s">
        <v>0</v>
      </c>
      <c r="M5" s="14" t="s">
        <v>1</v>
      </c>
      <c r="N5" s="9" t="s">
        <v>0</v>
      </c>
      <c r="O5" s="14" t="s">
        <v>1</v>
      </c>
      <c r="P5" s="9" t="s">
        <v>0</v>
      </c>
      <c r="Q5" s="14" t="s">
        <v>1</v>
      </c>
    </row>
    <row r="6" spans="1:17">
      <c r="A6" s="7" t="s">
        <v>2</v>
      </c>
      <c r="B6" s="246">
        <v>2257</v>
      </c>
      <c r="C6" s="247">
        <v>100</v>
      </c>
      <c r="D6" s="246">
        <v>3521</v>
      </c>
      <c r="E6" s="248">
        <v>100</v>
      </c>
      <c r="F6" s="246">
        <v>4301</v>
      </c>
      <c r="G6" s="248">
        <v>100</v>
      </c>
      <c r="H6" s="246">
        <v>3063</v>
      </c>
      <c r="I6" s="248">
        <v>100</v>
      </c>
      <c r="J6" s="246">
        <v>3345</v>
      </c>
      <c r="K6" s="248">
        <v>100</v>
      </c>
      <c r="L6" s="246">
        <v>3363</v>
      </c>
      <c r="M6" s="248">
        <v>100</v>
      </c>
      <c r="N6" s="246">
        <v>3381</v>
      </c>
      <c r="O6" s="248">
        <v>100</v>
      </c>
      <c r="P6" s="246">
        <v>3419</v>
      </c>
      <c r="Q6" s="248">
        <v>100</v>
      </c>
    </row>
    <row r="7" spans="1:17">
      <c r="A7" s="346" t="s">
        <v>3</v>
      </c>
      <c r="B7" s="431"/>
      <c r="C7" s="431"/>
      <c r="D7" s="431"/>
      <c r="E7" s="431"/>
      <c r="F7" s="431"/>
      <c r="G7" s="431"/>
      <c r="H7" s="431"/>
      <c r="I7" s="431"/>
      <c r="J7" s="431"/>
      <c r="K7" s="431"/>
      <c r="L7" s="431"/>
      <c r="M7" s="431"/>
      <c r="N7" s="431"/>
      <c r="O7" s="431"/>
      <c r="P7" s="431"/>
      <c r="Q7" s="431"/>
    </row>
    <row r="8" spans="1:17">
      <c r="A8" s="8" t="s">
        <v>4</v>
      </c>
      <c r="B8" s="231">
        <v>852</v>
      </c>
      <c r="C8" s="249">
        <v>37.799999999999997</v>
      </c>
      <c r="D8" s="231">
        <v>1403</v>
      </c>
      <c r="E8" s="232">
        <v>39.9</v>
      </c>
      <c r="F8" s="231">
        <v>1820</v>
      </c>
      <c r="G8" s="232">
        <v>42.3</v>
      </c>
      <c r="H8" s="231">
        <v>1042</v>
      </c>
      <c r="I8" s="232">
        <v>34</v>
      </c>
      <c r="J8" s="231">
        <v>1128</v>
      </c>
      <c r="K8" s="232" t="s">
        <v>65</v>
      </c>
      <c r="L8" s="231">
        <v>1065</v>
      </c>
      <c r="M8" s="232">
        <v>31.7</v>
      </c>
      <c r="N8" s="231">
        <v>1076</v>
      </c>
      <c r="O8" s="232">
        <v>31.8</v>
      </c>
      <c r="P8" s="231">
        <v>1023</v>
      </c>
      <c r="Q8" s="232">
        <v>29.9</v>
      </c>
    </row>
    <row r="9" spans="1:17">
      <c r="A9" s="17" t="s">
        <v>5</v>
      </c>
      <c r="B9" s="250">
        <v>1405</v>
      </c>
      <c r="C9" s="251">
        <v>62.2</v>
      </c>
      <c r="D9" s="250">
        <v>2118</v>
      </c>
      <c r="E9" s="252">
        <v>60.1</v>
      </c>
      <c r="F9" s="250">
        <v>2481</v>
      </c>
      <c r="G9" s="252">
        <v>57.7</v>
      </c>
      <c r="H9" s="250">
        <v>2021</v>
      </c>
      <c r="I9" s="252">
        <v>66</v>
      </c>
      <c r="J9" s="250">
        <v>2217</v>
      </c>
      <c r="K9" s="252" t="s">
        <v>66</v>
      </c>
      <c r="L9" s="250">
        <v>2298</v>
      </c>
      <c r="M9" s="252">
        <v>68.3</v>
      </c>
      <c r="N9" s="250">
        <v>2305</v>
      </c>
      <c r="O9" s="252" t="s">
        <v>80</v>
      </c>
      <c r="P9" s="250">
        <v>2396</v>
      </c>
      <c r="Q9" s="252">
        <v>70.099999999999994</v>
      </c>
    </row>
    <row r="10" spans="1:17">
      <c r="A10" s="346" t="s">
        <v>67</v>
      </c>
      <c r="B10" s="431"/>
      <c r="C10" s="431"/>
      <c r="D10" s="431"/>
      <c r="E10" s="431"/>
      <c r="F10" s="431"/>
      <c r="G10" s="431"/>
      <c r="H10" s="431"/>
      <c r="I10" s="431"/>
      <c r="J10" s="431"/>
      <c r="K10" s="431"/>
      <c r="L10" s="431"/>
      <c r="M10" s="431"/>
      <c r="N10" s="431"/>
      <c r="O10" s="431"/>
      <c r="P10" s="431"/>
      <c r="Q10" s="431"/>
    </row>
    <row r="11" spans="1:17">
      <c r="A11" s="8" t="s">
        <v>61</v>
      </c>
      <c r="B11" s="231">
        <v>2043</v>
      </c>
      <c r="C11" s="249">
        <v>90.5</v>
      </c>
      <c r="D11" s="231">
        <v>3197</v>
      </c>
      <c r="E11" s="232">
        <v>90.8</v>
      </c>
      <c r="F11" s="231">
        <v>3972</v>
      </c>
      <c r="G11" s="232">
        <v>92.4</v>
      </c>
      <c r="H11" s="231">
        <v>2821</v>
      </c>
      <c r="I11" s="232">
        <v>92.1</v>
      </c>
      <c r="J11" s="231">
        <v>3085</v>
      </c>
      <c r="K11" s="232">
        <v>92.2</v>
      </c>
      <c r="L11" s="231">
        <v>3104</v>
      </c>
      <c r="M11" s="232">
        <v>92.3</v>
      </c>
      <c r="N11" s="231">
        <v>3122</v>
      </c>
      <c r="O11" s="232">
        <v>92.3</v>
      </c>
      <c r="P11" s="231">
        <v>3173</v>
      </c>
      <c r="Q11" s="232">
        <v>92.8</v>
      </c>
    </row>
    <row r="12" spans="1:17">
      <c r="A12" s="17" t="s">
        <v>62</v>
      </c>
      <c r="B12" s="250">
        <v>214</v>
      </c>
      <c r="C12" s="251">
        <v>9.5</v>
      </c>
      <c r="D12" s="250">
        <v>324</v>
      </c>
      <c r="E12" s="252">
        <v>9.1999999999999993</v>
      </c>
      <c r="F12" s="250">
        <v>329</v>
      </c>
      <c r="G12" s="252">
        <v>7.6</v>
      </c>
      <c r="H12" s="250">
        <v>242</v>
      </c>
      <c r="I12" s="252">
        <v>7.9</v>
      </c>
      <c r="J12" s="250">
        <v>260</v>
      </c>
      <c r="K12" s="252">
        <v>7.8</v>
      </c>
      <c r="L12" s="250">
        <v>259</v>
      </c>
      <c r="M12" s="252">
        <v>7.7</v>
      </c>
      <c r="N12" s="250">
        <v>259</v>
      </c>
      <c r="O12" s="252">
        <v>7.7</v>
      </c>
      <c r="P12" s="250">
        <v>246</v>
      </c>
      <c r="Q12" s="252">
        <v>7.2</v>
      </c>
    </row>
    <row r="13" spans="1:17">
      <c r="A13" s="346" t="s">
        <v>68</v>
      </c>
      <c r="B13" s="429"/>
      <c r="C13" s="429"/>
      <c r="D13" s="429"/>
      <c r="E13" s="429"/>
      <c r="F13" s="429"/>
      <c r="G13" s="429"/>
      <c r="H13" s="429"/>
      <c r="I13" s="429"/>
      <c r="J13" s="429"/>
      <c r="K13" s="429"/>
      <c r="L13" s="429"/>
      <c r="M13" s="429"/>
      <c r="N13" s="429"/>
      <c r="O13" s="429"/>
      <c r="P13" s="429"/>
      <c r="Q13" s="429"/>
    </row>
    <row r="14" spans="1:17">
      <c r="A14" s="8" t="s">
        <v>10</v>
      </c>
      <c r="B14" s="231">
        <v>997</v>
      </c>
      <c r="C14" s="249">
        <v>44.2</v>
      </c>
      <c r="D14" s="231">
        <v>1428</v>
      </c>
      <c r="E14" s="232">
        <v>40.5</v>
      </c>
      <c r="F14" s="231">
        <v>1805</v>
      </c>
      <c r="G14" s="232">
        <v>42</v>
      </c>
      <c r="H14" s="231">
        <v>1244</v>
      </c>
      <c r="I14" s="232">
        <v>40.6</v>
      </c>
      <c r="J14" s="231">
        <v>1357</v>
      </c>
      <c r="K14" s="232">
        <v>40.6</v>
      </c>
      <c r="L14" s="231">
        <v>1429</v>
      </c>
      <c r="M14" s="232">
        <v>42.5</v>
      </c>
      <c r="N14" s="231">
        <v>1442</v>
      </c>
      <c r="O14" s="232">
        <v>42.7</v>
      </c>
      <c r="P14" s="231">
        <v>1520</v>
      </c>
      <c r="Q14" s="232">
        <v>44.5</v>
      </c>
    </row>
    <row r="15" spans="1:17">
      <c r="A15" s="17" t="s">
        <v>11</v>
      </c>
      <c r="B15" s="250">
        <v>831</v>
      </c>
      <c r="C15" s="251">
        <v>36.9</v>
      </c>
      <c r="D15" s="250">
        <v>1327</v>
      </c>
      <c r="E15" s="252">
        <v>37.700000000000003</v>
      </c>
      <c r="F15" s="250">
        <v>1586</v>
      </c>
      <c r="G15" s="252">
        <v>36.9</v>
      </c>
      <c r="H15" s="250">
        <v>1116</v>
      </c>
      <c r="I15" s="252">
        <v>36.4</v>
      </c>
      <c r="J15" s="250">
        <v>1267</v>
      </c>
      <c r="K15" s="252">
        <v>37.9</v>
      </c>
      <c r="L15" s="250">
        <v>1221</v>
      </c>
      <c r="M15" s="252">
        <v>36.299999999999997</v>
      </c>
      <c r="N15" s="250">
        <v>1229</v>
      </c>
      <c r="O15" s="252">
        <v>36.4</v>
      </c>
      <c r="P15" s="250">
        <v>1188</v>
      </c>
      <c r="Q15" s="252">
        <v>34.700000000000003</v>
      </c>
    </row>
    <row r="16" spans="1:17">
      <c r="A16" s="8" t="s">
        <v>12</v>
      </c>
      <c r="B16" s="231">
        <v>405</v>
      </c>
      <c r="C16" s="249">
        <v>17.899999999999999</v>
      </c>
      <c r="D16" s="231">
        <v>720</v>
      </c>
      <c r="E16" s="232">
        <v>20.5</v>
      </c>
      <c r="F16" s="231">
        <v>846</v>
      </c>
      <c r="G16" s="232">
        <v>19.7</v>
      </c>
      <c r="H16" s="231">
        <v>640</v>
      </c>
      <c r="I16" s="232">
        <v>20.9</v>
      </c>
      <c r="J16" s="231">
        <v>645</v>
      </c>
      <c r="K16" s="232">
        <v>19.3</v>
      </c>
      <c r="L16" s="231">
        <v>636</v>
      </c>
      <c r="M16" s="232">
        <v>18.899999999999999</v>
      </c>
      <c r="N16" s="231">
        <v>644</v>
      </c>
      <c r="O16" s="232">
        <v>19</v>
      </c>
      <c r="P16" s="231">
        <v>644</v>
      </c>
      <c r="Q16" s="232">
        <v>18.8</v>
      </c>
    </row>
    <row r="17" spans="1:17">
      <c r="A17" s="17" t="s">
        <v>13</v>
      </c>
      <c r="B17" s="250">
        <v>24</v>
      </c>
      <c r="C17" s="251">
        <v>1</v>
      </c>
      <c r="D17" s="250">
        <v>46</v>
      </c>
      <c r="E17" s="252">
        <v>1.3</v>
      </c>
      <c r="F17" s="250">
        <v>60</v>
      </c>
      <c r="G17" s="252">
        <v>1.4</v>
      </c>
      <c r="H17" s="250">
        <v>60</v>
      </c>
      <c r="I17" s="252">
        <v>2</v>
      </c>
      <c r="J17" s="250">
        <v>75</v>
      </c>
      <c r="K17" s="252">
        <v>2.2000000000000002</v>
      </c>
      <c r="L17" s="250">
        <v>72</v>
      </c>
      <c r="M17" s="252">
        <v>2.1</v>
      </c>
      <c r="N17" s="250">
        <v>61</v>
      </c>
      <c r="O17" s="252">
        <v>1.8</v>
      </c>
      <c r="P17" s="250">
        <v>63</v>
      </c>
      <c r="Q17" s="252">
        <v>1.8</v>
      </c>
    </row>
    <row r="18" spans="1:17">
      <c r="A18" s="346" t="s">
        <v>69</v>
      </c>
      <c r="B18" s="431"/>
      <c r="C18" s="431"/>
      <c r="D18" s="431"/>
      <c r="E18" s="431"/>
      <c r="F18" s="431"/>
      <c r="G18" s="431"/>
      <c r="H18" s="431"/>
      <c r="I18" s="431"/>
      <c r="J18" s="431"/>
      <c r="K18" s="431"/>
      <c r="L18" s="431"/>
      <c r="M18" s="431"/>
      <c r="N18" s="431"/>
      <c r="O18" s="431"/>
      <c r="P18" s="431"/>
      <c r="Q18" s="431"/>
    </row>
    <row r="19" spans="1:17">
      <c r="A19" s="8" t="s">
        <v>14</v>
      </c>
      <c r="B19" s="231">
        <v>786</v>
      </c>
      <c r="C19" s="249">
        <v>34.824988923349579</v>
      </c>
      <c r="D19" s="231">
        <v>1225</v>
      </c>
      <c r="E19" s="232">
        <v>34.799999999999997</v>
      </c>
      <c r="F19" s="231">
        <v>1484</v>
      </c>
      <c r="G19" s="232">
        <v>34.5</v>
      </c>
      <c r="H19" s="231">
        <v>1087</v>
      </c>
      <c r="I19" s="232">
        <v>37.299999999999997</v>
      </c>
      <c r="J19" s="231">
        <v>1070</v>
      </c>
      <c r="K19" s="232">
        <v>32</v>
      </c>
      <c r="L19" s="231">
        <v>1080</v>
      </c>
      <c r="M19" s="232">
        <v>32.1</v>
      </c>
      <c r="N19" s="231">
        <v>1112</v>
      </c>
      <c r="O19" s="232">
        <v>32.9</v>
      </c>
      <c r="P19" s="231">
        <v>1156</v>
      </c>
      <c r="Q19" s="232">
        <v>33.799999999999997</v>
      </c>
    </row>
    <row r="20" spans="1:17">
      <c r="A20" s="17" t="s">
        <v>15</v>
      </c>
      <c r="B20" s="250">
        <v>698</v>
      </c>
      <c r="C20" s="251">
        <v>30.926007975188302</v>
      </c>
      <c r="D20" s="250">
        <v>1189</v>
      </c>
      <c r="E20" s="252">
        <v>33.700000000000003</v>
      </c>
      <c r="F20" s="250">
        <v>1528</v>
      </c>
      <c r="G20" s="252">
        <v>35.5</v>
      </c>
      <c r="H20" s="250">
        <v>1142</v>
      </c>
      <c r="I20" s="252">
        <v>35.5</v>
      </c>
      <c r="J20" s="250">
        <v>1296</v>
      </c>
      <c r="K20" s="252">
        <v>38.700000000000003</v>
      </c>
      <c r="L20" s="250">
        <v>1301</v>
      </c>
      <c r="M20" s="252">
        <v>38.700000000000003</v>
      </c>
      <c r="N20" s="250">
        <v>1367</v>
      </c>
      <c r="O20" s="252">
        <v>40.4</v>
      </c>
      <c r="P20" s="250">
        <v>1356</v>
      </c>
      <c r="Q20" s="252">
        <v>39.700000000000003</v>
      </c>
    </row>
    <row r="21" spans="1:17">
      <c r="A21" s="8" t="s">
        <v>16</v>
      </c>
      <c r="B21" s="231">
        <v>137</v>
      </c>
      <c r="C21" s="249">
        <v>6.0700044306601679</v>
      </c>
      <c r="D21" s="231">
        <v>236</v>
      </c>
      <c r="E21" s="232">
        <v>6.7</v>
      </c>
      <c r="F21" s="231">
        <v>257</v>
      </c>
      <c r="G21" s="232">
        <v>6</v>
      </c>
      <c r="H21" s="231">
        <v>170</v>
      </c>
      <c r="I21" s="232">
        <v>5.6</v>
      </c>
      <c r="J21" s="231">
        <v>210</v>
      </c>
      <c r="K21" s="232">
        <v>6.3</v>
      </c>
      <c r="L21" s="231">
        <v>210</v>
      </c>
      <c r="M21" s="232">
        <v>6.2</v>
      </c>
      <c r="N21" s="231">
        <v>90</v>
      </c>
      <c r="O21" s="232">
        <v>2.7</v>
      </c>
      <c r="P21" s="231">
        <v>67</v>
      </c>
      <c r="Q21" s="232">
        <v>2</v>
      </c>
    </row>
    <row r="22" spans="1:17">
      <c r="A22" s="17" t="s">
        <v>17</v>
      </c>
      <c r="B22" s="250">
        <v>125</v>
      </c>
      <c r="C22" s="251">
        <v>5.5383252104563585</v>
      </c>
      <c r="D22" s="250">
        <v>188</v>
      </c>
      <c r="E22" s="252">
        <v>5.4</v>
      </c>
      <c r="F22" s="250">
        <v>225</v>
      </c>
      <c r="G22" s="252">
        <v>5.2</v>
      </c>
      <c r="H22" s="250">
        <v>151</v>
      </c>
      <c r="I22" s="252">
        <v>4.9000000000000004</v>
      </c>
      <c r="J22" s="250">
        <v>165</v>
      </c>
      <c r="K22" s="252">
        <v>4.9000000000000004</v>
      </c>
      <c r="L22" s="250">
        <v>146</v>
      </c>
      <c r="M22" s="252">
        <v>4.3</v>
      </c>
      <c r="N22" s="250">
        <v>157</v>
      </c>
      <c r="O22" s="252">
        <v>4.5999999999999996</v>
      </c>
      <c r="P22" s="250">
        <v>147</v>
      </c>
      <c r="Q22" s="252">
        <v>4.3</v>
      </c>
    </row>
    <row r="23" spans="1:17">
      <c r="A23" s="8" t="s">
        <v>18</v>
      </c>
      <c r="B23" s="231">
        <v>129</v>
      </c>
      <c r="C23" s="249">
        <v>5.7155516171909611</v>
      </c>
      <c r="D23" s="231">
        <v>184</v>
      </c>
      <c r="E23" s="232">
        <v>5.0999999999999996</v>
      </c>
      <c r="F23" s="231">
        <v>238</v>
      </c>
      <c r="G23" s="232">
        <v>5.5</v>
      </c>
      <c r="H23" s="231">
        <v>166</v>
      </c>
      <c r="I23" s="232">
        <v>5.4</v>
      </c>
      <c r="J23" s="231">
        <v>205</v>
      </c>
      <c r="K23" s="232">
        <v>6.1</v>
      </c>
      <c r="L23" s="231">
        <v>203</v>
      </c>
      <c r="M23" s="232">
        <v>6</v>
      </c>
      <c r="N23" s="231">
        <v>181</v>
      </c>
      <c r="O23" s="232">
        <v>5.4</v>
      </c>
      <c r="P23" s="231">
        <v>178</v>
      </c>
      <c r="Q23" s="232">
        <v>5.2</v>
      </c>
    </row>
    <row r="24" spans="1:17">
      <c r="A24" s="17" t="s">
        <v>19</v>
      </c>
      <c r="B24" s="250">
        <v>63</v>
      </c>
      <c r="C24" s="251">
        <v>2.7913159060700043</v>
      </c>
      <c r="D24" s="250">
        <v>105</v>
      </c>
      <c r="E24" s="252">
        <v>3</v>
      </c>
      <c r="F24" s="250">
        <v>128</v>
      </c>
      <c r="G24" s="252">
        <v>3</v>
      </c>
      <c r="H24" s="250">
        <v>85</v>
      </c>
      <c r="I24" s="252">
        <v>2.8</v>
      </c>
      <c r="J24" s="250">
        <v>89</v>
      </c>
      <c r="K24" s="252">
        <v>2.7</v>
      </c>
      <c r="L24" s="250">
        <v>94</v>
      </c>
      <c r="M24" s="252">
        <v>2.8</v>
      </c>
      <c r="N24" s="250">
        <v>101</v>
      </c>
      <c r="O24" s="252">
        <v>3</v>
      </c>
      <c r="P24" s="250">
        <v>99</v>
      </c>
      <c r="Q24" s="252">
        <v>2.9</v>
      </c>
    </row>
    <row r="25" spans="1:17">
      <c r="A25" s="8" t="s">
        <v>20</v>
      </c>
      <c r="B25" s="231">
        <v>73</v>
      </c>
      <c r="C25" s="249">
        <v>3.2343819229065129</v>
      </c>
      <c r="D25" s="231">
        <v>91</v>
      </c>
      <c r="E25" s="232">
        <v>2.6</v>
      </c>
      <c r="F25" s="231">
        <v>112</v>
      </c>
      <c r="G25" s="232">
        <v>2.6</v>
      </c>
      <c r="H25" s="231">
        <v>70</v>
      </c>
      <c r="I25" s="232">
        <v>2.2999999999999998</v>
      </c>
      <c r="J25" s="231">
        <v>66</v>
      </c>
      <c r="K25" s="232">
        <v>2</v>
      </c>
      <c r="L25" s="231">
        <v>69</v>
      </c>
      <c r="M25" s="232">
        <v>2.1</v>
      </c>
      <c r="N25" s="231">
        <v>58</v>
      </c>
      <c r="O25" s="232">
        <v>1.7</v>
      </c>
      <c r="P25" s="231">
        <v>72</v>
      </c>
      <c r="Q25" s="232">
        <v>2.1</v>
      </c>
    </row>
    <row r="26" spans="1:17">
      <c r="A26" s="17" t="s">
        <v>21</v>
      </c>
      <c r="B26" s="250">
        <v>60</v>
      </c>
      <c r="C26" s="251">
        <v>2.658396101019052</v>
      </c>
      <c r="D26" s="250">
        <v>59</v>
      </c>
      <c r="E26" s="252">
        <v>1.7</v>
      </c>
      <c r="F26" s="250">
        <v>62</v>
      </c>
      <c r="G26" s="252">
        <v>1.4</v>
      </c>
      <c r="H26" s="250">
        <v>42</v>
      </c>
      <c r="I26" s="252">
        <v>1.4</v>
      </c>
      <c r="J26" s="250">
        <v>67</v>
      </c>
      <c r="K26" s="252">
        <v>2</v>
      </c>
      <c r="L26" s="250">
        <v>59</v>
      </c>
      <c r="M26" s="252">
        <v>1.8</v>
      </c>
      <c r="N26" s="250">
        <v>59</v>
      </c>
      <c r="O26" s="252">
        <v>1.7</v>
      </c>
      <c r="P26" s="250">
        <v>64</v>
      </c>
      <c r="Q26" s="252">
        <v>1.9</v>
      </c>
    </row>
    <row r="27" spans="1:17">
      <c r="A27" s="8" t="s">
        <v>22</v>
      </c>
      <c r="B27" s="231">
        <v>29</v>
      </c>
      <c r="C27" s="249">
        <v>9.1772151898734187</v>
      </c>
      <c r="D27" s="231">
        <v>55</v>
      </c>
      <c r="E27" s="232">
        <v>1.6</v>
      </c>
      <c r="F27" s="231">
        <v>69</v>
      </c>
      <c r="G27" s="232">
        <v>1.6</v>
      </c>
      <c r="H27" s="231">
        <v>32</v>
      </c>
      <c r="I27" s="232">
        <v>1</v>
      </c>
      <c r="J27" s="231">
        <v>45</v>
      </c>
      <c r="K27" s="232">
        <v>1.3</v>
      </c>
      <c r="L27" s="231">
        <v>58</v>
      </c>
      <c r="M27" s="232">
        <v>1.7</v>
      </c>
      <c r="N27" s="231">
        <v>25</v>
      </c>
      <c r="O27" s="232">
        <v>0.7</v>
      </c>
      <c r="P27" s="231">
        <v>15</v>
      </c>
      <c r="Q27" s="232">
        <v>0.4</v>
      </c>
    </row>
    <row r="28" spans="1:17">
      <c r="A28" s="17" t="s">
        <v>23</v>
      </c>
      <c r="B28" s="250">
        <v>43</v>
      </c>
      <c r="C28" s="251">
        <v>1.9051838723969872</v>
      </c>
      <c r="D28" s="250">
        <v>43</v>
      </c>
      <c r="E28" s="252">
        <v>1.2</v>
      </c>
      <c r="F28" s="250">
        <v>35</v>
      </c>
      <c r="G28" s="252">
        <v>0.8</v>
      </c>
      <c r="H28" s="250">
        <v>18</v>
      </c>
      <c r="I28" s="252">
        <v>0.6</v>
      </c>
      <c r="J28" s="250">
        <v>13</v>
      </c>
      <c r="K28" s="252">
        <v>0.4</v>
      </c>
      <c r="L28" s="250">
        <v>9</v>
      </c>
      <c r="M28" s="252">
        <v>0.3</v>
      </c>
      <c r="N28" s="250">
        <v>3</v>
      </c>
      <c r="O28" s="252">
        <v>0.1</v>
      </c>
      <c r="P28" s="250">
        <v>3</v>
      </c>
      <c r="Q28" s="252">
        <v>0.1</v>
      </c>
    </row>
    <row r="29" spans="1:17">
      <c r="A29" s="8" t="s">
        <v>24</v>
      </c>
      <c r="B29" s="231">
        <v>29</v>
      </c>
      <c r="C29" s="249">
        <v>1.2848914488258751</v>
      </c>
      <c r="D29" s="231">
        <v>38</v>
      </c>
      <c r="E29" s="232">
        <v>1.1000000000000001</v>
      </c>
      <c r="F29" s="231">
        <v>42</v>
      </c>
      <c r="G29" s="232">
        <v>1</v>
      </c>
      <c r="H29" s="231">
        <v>22</v>
      </c>
      <c r="I29" s="232">
        <v>0.7</v>
      </c>
      <c r="J29" s="231">
        <v>23</v>
      </c>
      <c r="K29" s="232">
        <v>0.7</v>
      </c>
      <c r="L29" s="231">
        <v>18</v>
      </c>
      <c r="M29" s="232">
        <v>0.5</v>
      </c>
      <c r="N29" s="231">
        <v>13</v>
      </c>
      <c r="O29" s="232">
        <v>0.4</v>
      </c>
      <c r="P29" s="231">
        <v>18</v>
      </c>
      <c r="Q29" s="232">
        <v>0.5</v>
      </c>
    </row>
    <row r="30" spans="1:17">
      <c r="A30" s="17" t="s">
        <v>25</v>
      </c>
      <c r="B30" s="250">
        <v>23</v>
      </c>
      <c r="C30" s="251">
        <v>1.01905183872397</v>
      </c>
      <c r="D30" s="250">
        <v>22</v>
      </c>
      <c r="E30" s="252">
        <v>0.6</v>
      </c>
      <c r="F30" s="250">
        <v>20</v>
      </c>
      <c r="G30" s="252">
        <v>0.5</v>
      </c>
      <c r="H30" s="250">
        <v>9</v>
      </c>
      <c r="I30" s="252">
        <v>0.3</v>
      </c>
      <c r="J30" s="250">
        <v>12</v>
      </c>
      <c r="K30" s="252">
        <v>0.4</v>
      </c>
      <c r="L30" s="250">
        <v>11</v>
      </c>
      <c r="M30" s="252">
        <v>0.3</v>
      </c>
      <c r="N30" s="250">
        <v>8</v>
      </c>
      <c r="O30" s="252">
        <v>0.2</v>
      </c>
      <c r="P30" s="250">
        <v>14</v>
      </c>
      <c r="Q30" s="252">
        <v>0.4</v>
      </c>
    </row>
    <row r="31" spans="1:17" ht="12.75" customHeight="1">
      <c r="A31" s="8" t="s">
        <v>272</v>
      </c>
      <c r="B31" s="231">
        <v>15</v>
      </c>
      <c r="C31" s="249">
        <v>0.664599025254763</v>
      </c>
      <c r="D31" s="231">
        <v>17</v>
      </c>
      <c r="E31" s="232">
        <v>0.5</v>
      </c>
      <c r="F31" s="231">
        <v>25</v>
      </c>
      <c r="G31" s="232">
        <v>0.6</v>
      </c>
      <c r="H31" s="231">
        <v>12</v>
      </c>
      <c r="I31" s="232">
        <v>0.4</v>
      </c>
      <c r="J31" s="231">
        <v>19</v>
      </c>
      <c r="K31" s="232">
        <v>0.6</v>
      </c>
      <c r="L31" s="231">
        <v>24</v>
      </c>
      <c r="M31" s="232">
        <v>0.7</v>
      </c>
      <c r="N31" s="231">
        <v>10</v>
      </c>
      <c r="O31" s="232">
        <v>0.3</v>
      </c>
      <c r="P31" s="231">
        <v>9</v>
      </c>
      <c r="Q31" s="232">
        <v>0.3</v>
      </c>
    </row>
    <row r="32" spans="1:17" ht="12.75" customHeight="1">
      <c r="A32" s="17" t="s">
        <v>26</v>
      </c>
      <c r="B32" s="250">
        <v>9</v>
      </c>
      <c r="C32" s="251">
        <v>0.39875941515285773</v>
      </c>
      <c r="D32" s="250">
        <v>14</v>
      </c>
      <c r="E32" s="252">
        <v>0.4</v>
      </c>
      <c r="F32" s="250">
        <v>25</v>
      </c>
      <c r="G32" s="252">
        <v>0.6</v>
      </c>
      <c r="H32" s="250">
        <v>21</v>
      </c>
      <c r="I32" s="252">
        <v>0.7</v>
      </c>
      <c r="J32" s="250">
        <v>18</v>
      </c>
      <c r="K32" s="252">
        <v>0.5</v>
      </c>
      <c r="L32" s="250">
        <v>20</v>
      </c>
      <c r="M32" s="252">
        <v>0.6</v>
      </c>
      <c r="N32" s="250">
        <v>12</v>
      </c>
      <c r="O32" s="252">
        <v>0.4</v>
      </c>
      <c r="P32" s="250">
        <v>7</v>
      </c>
      <c r="Q32" s="252">
        <v>0.2</v>
      </c>
    </row>
    <row r="33" spans="1:17">
      <c r="A33" s="2" t="s">
        <v>27</v>
      </c>
      <c r="B33" s="253">
        <v>38</v>
      </c>
      <c r="C33" s="123">
        <v>1.6836508639787326</v>
      </c>
      <c r="D33" s="226">
        <v>55</v>
      </c>
      <c r="E33" s="124">
        <v>1.6</v>
      </c>
      <c r="F33" s="226">
        <v>51</v>
      </c>
      <c r="G33" s="124">
        <v>1.2</v>
      </c>
      <c r="H33" s="226">
        <v>36</v>
      </c>
      <c r="I33" s="124">
        <v>1.2</v>
      </c>
      <c r="J33" s="253">
        <v>47</v>
      </c>
      <c r="K33" s="254">
        <v>1.4</v>
      </c>
      <c r="L33" s="253">
        <v>60</v>
      </c>
      <c r="M33" s="254">
        <v>1.8</v>
      </c>
      <c r="N33" s="253">
        <v>27</v>
      </c>
      <c r="O33" s="254">
        <v>0.8</v>
      </c>
      <c r="P33" s="253">
        <v>13</v>
      </c>
      <c r="Q33" s="254">
        <v>0.4</v>
      </c>
    </row>
    <row r="34" spans="1:17" ht="12.75" customHeight="1">
      <c r="A34" s="403" t="s">
        <v>28</v>
      </c>
      <c r="B34" s="429"/>
      <c r="C34" s="429"/>
      <c r="D34" s="429"/>
      <c r="E34" s="429"/>
      <c r="F34" s="429"/>
      <c r="G34" s="429"/>
      <c r="H34" s="429"/>
      <c r="I34" s="429"/>
      <c r="J34" s="429"/>
      <c r="K34" s="429"/>
      <c r="L34" s="429"/>
      <c r="M34" s="429"/>
    </row>
  </sheetData>
  <mergeCells count="16">
    <mergeCell ref="J4:K4"/>
    <mergeCell ref="L4:M4"/>
    <mergeCell ref="F4:G4"/>
    <mergeCell ref="H4:I4"/>
    <mergeCell ref="B4:C4"/>
    <mergeCell ref="D4:E4"/>
    <mergeCell ref="A3:A5"/>
    <mergeCell ref="B3:Q3"/>
    <mergeCell ref="A2:Q2"/>
    <mergeCell ref="A34:M34"/>
    <mergeCell ref="N4:O4"/>
    <mergeCell ref="P4:Q4"/>
    <mergeCell ref="A7:Q7"/>
    <mergeCell ref="A10:Q10"/>
    <mergeCell ref="A13:Q13"/>
    <mergeCell ref="A18:Q18"/>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Normal="100" workbookViewId="0"/>
  </sheetViews>
  <sheetFormatPr baseColWidth="10" defaultRowHeight="12.75"/>
  <cols>
    <col min="1" max="1" width="27.42578125" style="1" customWidth="1"/>
    <col min="2" max="5" width="9.85546875" style="57" customWidth="1"/>
    <col min="6" max="7" width="9.85546875" style="57" hidden="1" customWidth="1"/>
    <col min="8" max="13" width="9.85546875" style="57" customWidth="1"/>
    <col min="14" max="15" width="9.85546875" style="57" hidden="1" customWidth="1"/>
    <col min="16" max="19" width="9.85546875" style="57" customWidth="1"/>
    <col min="20" max="249" width="11.42578125" style="1"/>
    <col min="250" max="250" width="27.42578125" style="1" customWidth="1"/>
    <col min="251" max="16384" width="11.42578125" style="1"/>
  </cols>
  <sheetData>
    <row r="1" spans="1:19" customFormat="1" ht="27" customHeight="1">
      <c r="A1" s="91" t="s">
        <v>32</v>
      </c>
      <c r="B1" s="91"/>
      <c r="C1" s="52"/>
    </row>
    <row r="2" spans="1:19" ht="22.5" customHeight="1">
      <c r="A2" s="435" t="s">
        <v>231</v>
      </c>
      <c r="B2" s="435"/>
      <c r="C2" s="435"/>
      <c r="D2" s="435"/>
      <c r="E2" s="435"/>
      <c r="F2" s="435"/>
      <c r="G2" s="435"/>
      <c r="H2" s="435"/>
      <c r="I2" s="435"/>
      <c r="J2" s="435"/>
      <c r="K2" s="435"/>
      <c r="L2" s="435"/>
      <c r="M2" s="435"/>
      <c r="N2" s="435"/>
      <c r="O2" s="435"/>
      <c r="P2" s="435"/>
      <c r="Q2" s="435"/>
      <c r="R2" s="435"/>
      <c r="S2" s="435"/>
    </row>
    <row r="3" spans="1:19" ht="28.5" customHeight="1">
      <c r="A3" s="424" t="s">
        <v>58</v>
      </c>
      <c r="B3" s="433" t="s">
        <v>271</v>
      </c>
      <c r="C3" s="427"/>
      <c r="D3" s="427"/>
      <c r="E3" s="427"/>
      <c r="F3" s="427"/>
      <c r="G3" s="427"/>
      <c r="H3" s="427"/>
      <c r="I3" s="427"/>
      <c r="J3" s="427"/>
      <c r="K3" s="427"/>
      <c r="L3" s="427"/>
      <c r="M3" s="427"/>
      <c r="N3" s="427"/>
      <c r="O3" s="427"/>
      <c r="P3" s="427"/>
      <c r="Q3" s="427"/>
      <c r="R3" s="438"/>
      <c r="S3" s="438"/>
    </row>
    <row r="4" spans="1:19" ht="12.75" customHeight="1">
      <c r="A4" s="424"/>
      <c r="B4" s="433">
        <v>2006</v>
      </c>
      <c r="C4" s="436"/>
      <c r="D4" s="433">
        <v>2007</v>
      </c>
      <c r="E4" s="437"/>
      <c r="F4" s="433">
        <v>2008</v>
      </c>
      <c r="G4" s="436"/>
      <c r="H4" s="433">
        <v>2009</v>
      </c>
      <c r="I4" s="437"/>
      <c r="J4" s="433">
        <v>2010</v>
      </c>
      <c r="K4" s="434"/>
      <c r="L4" s="433">
        <v>2011</v>
      </c>
      <c r="M4" s="434"/>
      <c r="N4" s="433" t="s">
        <v>75</v>
      </c>
      <c r="O4" s="434"/>
      <c r="P4" s="433" t="s">
        <v>76</v>
      </c>
      <c r="Q4" s="434"/>
      <c r="R4" s="433" t="s">
        <v>82</v>
      </c>
      <c r="S4" s="434"/>
    </row>
    <row r="5" spans="1:19">
      <c r="A5" s="424"/>
      <c r="B5" s="9" t="s">
        <v>0</v>
      </c>
      <c r="C5" s="10" t="s">
        <v>1</v>
      </c>
      <c r="D5" s="9" t="s">
        <v>0</v>
      </c>
      <c r="E5" s="10" t="s">
        <v>1</v>
      </c>
      <c r="F5" s="9" t="s">
        <v>0</v>
      </c>
      <c r="G5" s="10" t="s">
        <v>1</v>
      </c>
      <c r="H5" s="9" t="s">
        <v>0</v>
      </c>
      <c r="I5" s="10" t="s">
        <v>1</v>
      </c>
      <c r="J5" s="9" t="s">
        <v>0</v>
      </c>
      <c r="K5" s="10" t="s">
        <v>1</v>
      </c>
      <c r="L5" s="9" t="s">
        <v>0</v>
      </c>
      <c r="M5" s="10" t="s">
        <v>1</v>
      </c>
      <c r="N5" s="9" t="s">
        <v>0</v>
      </c>
      <c r="O5" s="10" t="s">
        <v>1</v>
      </c>
      <c r="P5" s="9" t="s">
        <v>0</v>
      </c>
      <c r="Q5" s="10" t="s">
        <v>1</v>
      </c>
      <c r="R5" s="9" t="s">
        <v>0</v>
      </c>
      <c r="S5" s="10" t="s">
        <v>1</v>
      </c>
    </row>
    <row r="6" spans="1:19" ht="12.75" customHeight="1">
      <c r="A6" s="7" t="s">
        <v>77</v>
      </c>
      <c r="B6" s="255">
        <v>28794</v>
      </c>
      <c r="C6" s="256">
        <v>100</v>
      </c>
      <c r="D6" s="255">
        <v>31248</v>
      </c>
      <c r="E6" s="256">
        <v>100</v>
      </c>
      <c r="F6" s="255">
        <v>34464</v>
      </c>
      <c r="G6" s="256">
        <v>100</v>
      </c>
      <c r="H6" s="255">
        <v>38238</v>
      </c>
      <c r="I6" s="256">
        <v>100</v>
      </c>
      <c r="J6" s="255">
        <v>38933</v>
      </c>
      <c r="K6" s="257">
        <v>100</v>
      </c>
      <c r="L6" s="258">
        <v>45001</v>
      </c>
      <c r="M6" s="257">
        <v>100</v>
      </c>
      <c r="N6" s="258">
        <v>48424</v>
      </c>
      <c r="O6" s="257">
        <v>100</v>
      </c>
      <c r="P6" s="258">
        <v>50624</v>
      </c>
      <c r="Q6" s="257">
        <v>100</v>
      </c>
      <c r="R6" s="258">
        <v>54894</v>
      </c>
      <c r="S6" s="256">
        <v>100</v>
      </c>
    </row>
    <row r="7" spans="1:19">
      <c r="A7" s="346" t="s">
        <v>3</v>
      </c>
      <c r="B7" s="439"/>
      <c r="C7" s="439"/>
      <c r="D7" s="439"/>
      <c r="E7" s="439"/>
      <c r="F7" s="439"/>
      <c r="G7" s="439"/>
      <c r="H7" s="439"/>
      <c r="I7" s="439"/>
      <c r="J7" s="439"/>
      <c r="K7" s="439"/>
      <c r="L7" s="439"/>
      <c r="M7" s="439"/>
      <c r="N7" s="439"/>
      <c r="O7" s="439"/>
      <c r="P7" s="439"/>
      <c r="Q7" s="439"/>
      <c r="R7" s="439"/>
      <c r="S7" s="439"/>
    </row>
    <row r="8" spans="1:19" s="15" customFormat="1">
      <c r="A8" s="2" t="s">
        <v>4</v>
      </c>
      <c r="B8" s="220">
        <v>7520</v>
      </c>
      <c r="C8" s="122">
        <v>26.116552059456833</v>
      </c>
      <c r="D8" s="220">
        <v>9367</v>
      </c>
      <c r="E8" s="122">
        <v>29.976318484383</v>
      </c>
      <c r="F8" s="220">
        <v>7502</v>
      </c>
      <c r="G8" s="122">
        <v>19.87390060400551</v>
      </c>
      <c r="H8" s="220">
        <v>13061</v>
      </c>
      <c r="I8" s="122">
        <v>34.157121188346672</v>
      </c>
      <c r="J8" s="220">
        <v>14182</v>
      </c>
      <c r="K8" s="122">
        <v>36.426681735288831</v>
      </c>
      <c r="L8" s="220">
        <v>15968</v>
      </c>
      <c r="M8" s="122">
        <v>35.479999999999997</v>
      </c>
      <c r="N8" s="220">
        <v>20761</v>
      </c>
      <c r="O8" s="122">
        <v>35.4</v>
      </c>
      <c r="P8" s="220">
        <v>23124</v>
      </c>
      <c r="Q8" s="122">
        <f>P8/64569*100</f>
        <v>35.812851368303676</v>
      </c>
      <c r="R8" s="220">
        <v>24160</v>
      </c>
      <c r="S8" s="97">
        <f>R8/68020*100</f>
        <v>35.51896501029109</v>
      </c>
    </row>
    <row r="9" spans="1:19">
      <c r="A9" s="17" t="s">
        <v>5</v>
      </c>
      <c r="B9" s="259">
        <v>21274</v>
      </c>
      <c r="C9" s="260">
        <v>73.883447940543164</v>
      </c>
      <c r="D9" s="259">
        <v>21881</v>
      </c>
      <c r="E9" s="260">
        <v>70.023681515617</v>
      </c>
      <c r="F9" s="259">
        <v>30246</v>
      </c>
      <c r="G9" s="260">
        <v>80.126099395994487</v>
      </c>
      <c r="H9" s="259">
        <v>25177</v>
      </c>
      <c r="I9" s="260">
        <v>65.842878811653321</v>
      </c>
      <c r="J9" s="259">
        <v>24751</v>
      </c>
      <c r="K9" s="260">
        <v>63.573318264711162</v>
      </c>
      <c r="L9" s="259">
        <v>29033</v>
      </c>
      <c r="M9" s="260">
        <v>64.52000000000001</v>
      </c>
      <c r="N9" s="259">
        <v>37849</v>
      </c>
      <c r="O9" s="260">
        <v>64.599999999999994</v>
      </c>
      <c r="P9" s="259">
        <f>64569-P8</f>
        <v>41445</v>
      </c>
      <c r="Q9" s="260">
        <f>P9/64569*100</f>
        <v>64.187148631696317</v>
      </c>
      <c r="R9" s="259">
        <f>68020-R8</f>
        <v>43860</v>
      </c>
      <c r="S9" s="261">
        <f>R9/68020*100</f>
        <v>64.481034989708903</v>
      </c>
    </row>
    <row r="10" spans="1:19">
      <c r="A10" s="440" t="s">
        <v>67</v>
      </c>
      <c r="B10" s="441"/>
      <c r="C10" s="441"/>
      <c r="D10" s="441"/>
      <c r="E10" s="441"/>
      <c r="F10" s="441"/>
      <c r="G10" s="441"/>
      <c r="H10" s="441"/>
      <c r="I10" s="441"/>
      <c r="J10" s="441"/>
      <c r="K10" s="441"/>
      <c r="L10" s="441"/>
      <c r="M10" s="441"/>
      <c r="N10" s="441"/>
      <c r="O10" s="441"/>
      <c r="P10" s="441"/>
      <c r="Q10" s="441"/>
      <c r="R10" s="311"/>
      <c r="S10" s="311"/>
    </row>
    <row r="11" spans="1:19" s="15" customFormat="1">
      <c r="A11" s="2" t="s">
        <v>29</v>
      </c>
      <c r="B11" s="220">
        <v>7252</v>
      </c>
      <c r="C11" s="122">
        <v>25.185802597763423</v>
      </c>
      <c r="D11" s="220">
        <v>6995</v>
      </c>
      <c r="E11" s="122">
        <v>22.385432667690733</v>
      </c>
      <c r="F11" s="220">
        <v>7096</v>
      </c>
      <c r="G11" s="122">
        <v>18.798346932287803</v>
      </c>
      <c r="H11" s="220">
        <v>6936</v>
      </c>
      <c r="I11" s="122">
        <v>18.139024007531777</v>
      </c>
      <c r="J11" s="220">
        <v>7159</v>
      </c>
      <c r="K11" s="122">
        <v>18.387999897259395</v>
      </c>
      <c r="L11" s="220">
        <v>8715</v>
      </c>
      <c r="M11" s="122">
        <v>19.37</v>
      </c>
      <c r="N11" s="220">
        <v>10465</v>
      </c>
      <c r="O11" s="122">
        <v>17.855314792697492</v>
      </c>
      <c r="P11" s="220">
        <v>11215</v>
      </c>
      <c r="Q11" s="122">
        <f>P11/64569*100</f>
        <v>17.369016091313171</v>
      </c>
      <c r="R11" s="220">
        <v>14504</v>
      </c>
      <c r="S11" s="97">
        <f>R11/68020*100</f>
        <v>21.323140252866803</v>
      </c>
    </row>
    <row r="12" spans="1:19">
      <c r="A12" s="17" t="s">
        <v>60</v>
      </c>
      <c r="B12" s="259">
        <v>21542</v>
      </c>
      <c r="C12" s="260">
        <v>74.814197402236587</v>
      </c>
      <c r="D12" s="259">
        <v>24253</v>
      </c>
      <c r="E12" s="260">
        <v>77.614567332309264</v>
      </c>
      <c r="F12" s="259">
        <v>30652</v>
      </c>
      <c r="G12" s="260">
        <v>81.201653067712201</v>
      </c>
      <c r="H12" s="259">
        <v>31302</v>
      </c>
      <c r="I12" s="260">
        <v>81.860975992468227</v>
      </c>
      <c r="J12" s="259">
        <v>31774</v>
      </c>
      <c r="K12" s="260">
        <v>81.612000102740595</v>
      </c>
      <c r="L12" s="259">
        <v>36286</v>
      </c>
      <c r="M12" s="260">
        <v>80.63</v>
      </c>
      <c r="N12" s="259">
        <v>48145</v>
      </c>
      <c r="O12" s="260">
        <v>82.144685207302501</v>
      </c>
      <c r="P12" s="259">
        <f>64569-P11</f>
        <v>53354</v>
      </c>
      <c r="Q12" s="260">
        <f>P12/64569*100</f>
        <v>82.630983908686829</v>
      </c>
      <c r="R12" s="259">
        <f>68020-R11</f>
        <v>53516</v>
      </c>
      <c r="S12" s="261">
        <f>R12/68020*100</f>
        <v>78.676859747133193</v>
      </c>
    </row>
    <row r="13" spans="1:19">
      <c r="A13" s="440" t="s">
        <v>6</v>
      </c>
      <c r="B13" s="441"/>
      <c r="C13" s="441"/>
      <c r="D13" s="441"/>
      <c r="E13" s="441"/>
      <c r="F13" s="441"/>
      <c r="G13" s="441"/>
      <c r="H13" s="441"/>
      <c r="I13" s="441"/>
      <c r="J13" s="441"/>
      <c r="K13" s="441"/>
      <c r="L13" s="441"/>
      <c r="M13" s="441"/>
      <c r="N13" s="441"/>
      <c r="O13" s="441"/>
      <c r="P13" s="441"/>
      <c r="Q13" s="441"/>
      <c r="R13" s="311"/>
      <c r="S13" s="311"/>
    </row>
    <row r="14" spans="1:19" s="15" customFormat="1">
      <c r="A14" s="2" t="s">
        <v>36</v>
      </c>
      <c r="B14" s="220">
        <v>26143</v>
      </c>
      <c r="C14" s="122">
        <v>90.793220809890954</v>
      </c>
      <c r="D14" s="220">
        <v>28017</v>
      </c>
      <c r="E14" s="122">
        <v>89.660138248847929</v>
      </c>
      <c r="F14" s="220">
        <v>34321</v>
      </c>
      <c r="G14" s="122">
        <v>90.921373317791677</v>
      </c>
      <c r="H14" s="220">
        <v>33780</v>
      </c>
      <c r="I14" s="122">
        <v>88.341440451906479</v>
      </c>
      <c r="J14" s="220">
        <v>34830</v>
      </c>
      <c r="K14" s="122">
        <v>89.461382374849094</v>
      </c>
      <c r="L14" s="220">
        <v>40554</v>
      </c>
      <c r="M14" s="122">
        <v>90.12</v>
      </c>
      <c r="N14" s="220">
        <v>53209</v>
      </c>
      <c r="O14" s="122">
        <v>90.784849001876808</v>
      </c>
      <c r="P14" s="220">
        <f>64569-P15</f>
        <v>58518</v>
      </c>
      <c r="Q14" s="122">
        <f>P14/64569*100</f>
        <v>90.628629837847882</v>
      </c>
      <c r="R14" s="220">
        <f>68020-R15</f>
        <v>62326</v>
      </c>
      <c r="S14" s="97">
        <f>R14/68020*100</f>
        <v>91.628932666862681</v>
      </c>
    </row>
    <row r="15" spans="1:19">
      <c r="A15" s="17" t="s">
        <v>101</v>
      </c>
      <c r="B15" s="259">
        <v>2651</v>
      </c>
      <c r="C15" s="260">
        <v>9.2067791901090512</v>
      </c>
      <c r="D15" s="259">
        <v>3231</v>
      </c>
      <c r="E15" s="260">
        <v>10.3398617511521</v>
      </c>
      <c r="F15" s="259">
        <v>3427</v>
      </c>
      <c r="G15" s="260">
        <v>9.0786266822083288</v>
      </c>
      <c r="H15" s="259">
        <v>4458</v>
      </c>
      <c r="I15" s="260">
        <v>11.658559548093519</v>
      </c>
      <c r="J15" s="259">
        <v>4103</v>
      </c>
      <c r="K15" s="260">
        <v>10.5386176251509</v>
      </c>
      <c r="L15" s="259">
        <v>4447</v>
      </c>
      <c r="M15" s="260">
        <v>9.8800000000000008</v>
      </c>
      <c r="N15" s="259">
        <v>5401</v>
      </c>
      <c r="O15" s="260">
        <v>9.2151509981231872</v>
      </c>
      <c r="P15" s="259">
        <v>6051</v>
      </c>
      <c r="Q15" s="260">
        <f>P15/64569*100</f>
        <v>9.3713701621521164</v>
      </c>
      <c r="R15" s="259">
        <v>5694</v>
      </c>
      <c r="S15" s="261">
        <f>R15/68020*100</f>
        <v>8.3710673331373116</v>
      </c>
    </row>
    <row r="16" spans="1:19">
      <c r="A16" s="440" t="s">
        <v>30</v>
      </c>
      <c r="B16" s="441"/>
      <c r="C16" s="441"/>
      <c r="D16" s="441"/>
      <c r="E16" s="441"/>
      <c r="F16" s="441"/>
      <c r="G16" s="441"/>
      <c r="H16" s="441"/>
      <c r="I16" s="441"/>
      <c r="J16" s="441"/>
      <c r="K16" s="441"/>
      <c r="L16" s="441"/>
      <c r="M16" s="441"/>
      <c r="N16" s="441"/>
      <c r="O16" s="441"/>
      <c r="P16" s="441"/>
      <c r="Q16" s="441"/>
      <c r="R16" s="311"/>
      <c r="S16" s="311"/>
    </row>
    <row r="17" spans="1:19" s="15" customFormat="1" ht="24">
      <c r="A17" s="2" t="s">
        <v>269</v>
      </c>
      <c r="B17" s="220">
        <v>3609</v>
      </c>
      <c r="C17" s="122">
        <v>12.533861221087728</v>
      </c>
      <c r="D17" s="220">
        <v>3802</v>
      </c>
      <c r="E17" s="122">
        <v>12.167178699436763</v>
      </c>
      <c r="F17" s="220">
        <v>4011</v>
      </c>
      <c r="G17" s="122">
        <v>10.625728515418036</v>
      </c>
      <c r="H17" s="220">
        <v>4172</v>
      </c>
      <c r="I17" s="122">
        <v>10.910612479732205</v>
      </c>
      <c r="J17" s="220">
        <v>4226</v>
      </c>
      <c r="K17" s="122">
        <v>10.854544987542701</v>
      </c>
      <c r="L17" s="220">
        <v>4995</v>
      </c>
      <c r="M17" s="122">
        <v>11.01</v>
      </c>
      <c r="N17" s="220">
        <v>5927</v>
      </c>
      <c r="O17" s="122">
        <v>10.1126087698345</v>
      </c>
      <c r="P17" s="220">
        <v>6175</v>
      </c>
      <c r="Q17" s="122">
        <f>P17/64569*100</f>
        <v>9.5634127832241482</v>
      </c>
      <c r="R17" s="220">
        <v>5923</v>
      </c>
      <c r="S17" s="97">
        <f>R17/68020*100</f>
        <v>8.707733019700088</v>
      </c>
    </row>
    <row r="18" spans="1:19" ht="24">
      <c r="A18" s="17" t="s">
        <v>270</v>
      </c>
      <c r="B18" s="259">
        <v>10303</v>
      </c>
      <c r="C18" s="260">
        <v>35.781760088907411</v>
      </c>
      <c r="D18" s="259">
        <v>10351</v>
      </c>
      <c r="E18" s="260">
        <v>33.125320020481311</v>
      </c>
      <c r="F18" s="259">
        <v>11230</v>
      </c>
      <c r="G18" s="260">
        <v>29.749920525590763</v>
      </c>
      <c r="H18" s="259">
        <v>11987</v>
      </c>
      <c r="I18" s="260">
        <v>31.348396882682149</v>
      </c>
      <c r="J18" s="259">
        <v>11899</v>
      </c>
      <c r="K18" s="260">
        <v>30.562761667480032</v>
      </c>
      <c r="L18" s="259">
        <v>13441</v>
      </c>
      <c r="M18" s="260">
        <v>29.87</v>
      </c>
      <c r="N18" s="259">
        <v>16646</v>
      </c>
      <c r="O18" s="260">
        <v>28.40129670704658</v>
      </c>
      <c r="P18" s="259">
        <v>18250</v>
      </c>
      <c r="Q18" s="260">
        <f>P18/64569*100</f>
        <v>28.264337375520761</v>
      </c>
      <c r="R18" s="259">
        <v>19901</v>
      </c>
      <c r="S18" s="261">
        <f>R18/68020*100</f>
        <v>29.257571302558073</v>
      </c>
    </row>
    <row r="19" spans="1:19" s="15" customFormat="1">
      <c r="A19" s="18" t="s">
        <v>35</v>
      </c>
      <c r="B19" s="237">
        <v>14183</v>
      </c>
      <c r="C19" s="238">
        <v>49.256789608946313</v>
      </c>
      <c r="D19" s="237">
        <v>16139</v>
      </c>
      <c r="E19" s="238">
        <v>51.648105478750637</v>
      </c>
      <c r="F19" s="237">
        <v>18402</v>
      </c>
      <c r="G19" s="238">
        <v>48.749602627953799</v>
      </c>
      <c r="H19" s="237">
        <v>20931</v>
      </c>
      <c r="I19" s="238">
        <v>54.738741565981485</v>
      </c>
      <c r="J19" s="237">
        <v>21377</v>
      </c>
      <c r="K19" s="238">
        <v>54.907148177638511</v>
      </c>
      <c r="L19" s="253">
        <v>24579</v>
      </c>
      <c r="M19" s="238">
        <v>54.62</v>
      </c>
      <c r="N19" s="237">
        <v>33080</v>
      </c>
      <c r="O19" s="238">
        <v>56.440880395836892</v>
      </c>
      <c r="P19" s="237">
        <v>36598</v>
      </c>
      <c r="Q19" s="122">
        <f>P19/64569*100</f>
        <v>56.680450370921029</v>
      </c>
      <c r="R19" s="237">
        <v>38567</v>
      </c>
      <c r="S19" s="239">
        <f>R19/68020*100</f>
        <v>56.699500147015577</v>
      </c>
    </row>
    <row r="20" spans="1:19" s="266" customFormat="1" ht="47.25" customHeight="1">
      <c r="A20" s="432" t="s">
        <v>81</v>
      </c>
      <c r="B20" s="353"/>
      <c r="C20" s="353"/>
      <c r="D20" s="353"/>
      <c r="E20" s="353"/>
      <c r="F20" s="353"/>
      <c r="G20" s="353"/>
      <c r="H20" s="353"/>
      <c r="I20" s="353"/>
      <c r="J20" s="353"/>
      <c r="K20" s="353"/>
      <c r="L20" s="353"/>
      <c r="M20" s="353"/>
      <c r="N20" s="353"/>
      <c r="O20" s="353"/>
      <c r="P20" s="353"/>
      <c r="Q20" s="353"/>
      <c r="R20" s="353"/>
      <c r="S20" s="353"/>
    </row>
    <row r="21" spans="1:19" s="266" customFormat="1" ht="12.75" customHeight="1">
      <c r="A21" s="354" t="s">
        <v>31</v>
      </c>
      <c r="B21" s="354"/>
      <c r="C21" s="354"/>
      <c r="D21" s="354"/>
      <c r="E21" s="354"/>
      <c r="F21" s="354"/>
      <c r="G21" s="354"/>
      <c r="H21" s="354"/>
      <c r="I21" s="354"/>
      <c r="J21" s="354"/>
      <c r="K21" s="354"/>
      <c r="L21" s="354"/>
      <c r="M21" s="354"/>
      <c r="N21" s="354"/>
      <c r="O21" s="354"/>
      <c r="P21" s="270"/>
      <c r="Q21" s="270"/>
      <c r="R21" s="270"/>
      <c r="S21" s="270"/>
    </row>
  </sheetData>
  <mergeCells count="18">
    <mergeCell ref="B3:S3"/>
    <mergeCell ref="A7:S7"/>
    <mergeCell ref="N4:O4"/>
    <mergeCell ref="A10:S10"/>
    <mergeCell ref="A13:S13"/>
    <mergeCell ref="A16:S16"/>
    <mergeCell ref="F4:G4"/>
    <mergeCell ref="H4:I4"/>
    <mergeCell ref="A20:S20"/>
    <mergeCell ref="R4:S4"/>
    <mergeCell ref="P4:Q4"/>
    <mergeCell ref="A2:S2"/>
    <mergeCell ref="A21:O21"/>
    <mergeCell ref="L4:M4"/>
    <mergeCell ref="J4:K4"/>
    <mergeCell ref="B4:C4"/>
    <mergeCell ref="A3:A5"/>
    <mergeCell ref="D4:E4"/>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0" orientation="landscape" r:id="rId1"/>
  <ignoredErrors>
    <ignoredError sqref="Q12 Q9 Q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baseColWidth="10" defaultRowHeight="15"/>
  <cols>
    <col min="1" max="1" width="53.42578125" style="20" customWidth="1"/>
    <col min="2" max="2" width="11.42578125" style="20"/>
    <col min="3" max="3" width="13.42578125" style="20" customWidth="1"/>
    <col min="4" max="4" width="11.42578125" style="20"/>
    <col min="5" max="5" width="13.42578125" style="20" customWidth="1"/>
    <col min="6" max="6" width="11.42578125" style="20"/>
    <col min="7" max="8" width="11.42578125" style="20" customWidth="1"/>
    <col min="9" max="16384" width="11.42578125" style="20"/>
  </cols>
  <sheetData>
    <row r="1" spans="1:9" s="4" customFormat="1" ht="25.5" customHeight="1">
      <c r="A1" s="301" t="s">
        <v>32</v>
      </c>
      <c r="B1" s="301"/>
    </row>
    <row r="2" spans="1:9" ht="32.25" customHeight="1">
      <c r="A2" s="310" t="s">
        <v>252</v>
      </c>
      <c r="B2" s="311"/>
      <c r="C2" s="311"/>
      <c r="D2" s="311"/>
      <c r="E2" s="311"/>
    </row>
    <row r="3" spans="1:9" hidden="1"/>
    <row r="4" spans="1:9" ht="24.95" customHeight="1">
      <c r="A4" s="313" t="s">
        <v>86</v>
      </c>
      <c r="B4" s="316" t="s">
        <v>87</v>
      </c>
      <c r="C4" s="316"/>
      <c r="D4" s="316" t="s">
        <v>88</v>
      </c>
      <c r="E4" s="317"/>
    </row>
    <row r="5" spans="1:9">
      <c r="A5" s="314"/>
      <c r="B5" s="308" t="s">
        <v>0</v>
      </c>
      <c r="C5" s="308" t="s">
        <v>217</v>
      </c>
      <c r="D5" s="306" t="s">
        <v>1</v>
      </c>
      <c r="E5" s="309" t="s">
        <v>217</v>
      </c>
    </row>
    <row r="6" spans="1:9" ht="25.5" customHeight="1">
      <c r="A6" s="315"/>
      <c r="B6" s="308"/>
      <c r="C6" s="308"/>
      <c r="D6" s="307"/>
      <c r="E6" s="309"/>
      <c r="G6" s="179"/>
    </row>
    <row r="7" spans="1:9" ht="13.5" customHeight="1">
      <c r="A7" s="21" t="s">
        <v>89</v>
      </c>
      <c r="B7" s="22">
        <v>1932</v>
      </c>
      <c r="C7" s="23" t="s">
        <v>90</v>
      </c>
      <c r="D7" s="24">
        <v>99.587628865979383</v>
      </c>
      <c r="E7" s="25" t="s">
        <v>90</v>
      </c>
      <c r="I7" s="27"/>
    </row>
    <row r="8" spans="1:9" ht="13.5" customHeight="1">
      <c r="A8" s="28" t="s">
        <v>91</v>
      </c>
      <c r="B8" s="29">
        <v>1614</v>
      </c>
      <c r="C8" s="30">
        <v>0.19999999999999998</v>
      </c>
      <c r="D8" s="31">
        <v>85.6</v>
      </c>
      <c r="E8" s="32">
        <v>0.23333333333333331</v>
      </c>
    </row>
    <row r="9" spans="1:9" ht="13.5" customHeight="1">
      <c r="A9" s="318" t="s">
        <v>92</v>
      </c>
      <c r="B9" s="319"/>
      <c r="C9" s="319"/>
      <c r="D9" s="319"/>
      <c r="E9" s="320"/>
      <c r="F9" s="26"/>
    </row>
    <row r="10" spans="1:9" ht="13.5" customHeight="1">
      <c r="A10" s="33" t="s">
        <v>93</v>
      </c>
      <c r="B10" s="34">
        <v>692</v>
      </c>
      <c r="C10" s="35">
        <v>3.4722222222222224E-2</v>
      </c>
      <c r="D10" s="36">
        <v>35.670103092783506</v>
      </c>
      <c r="E10" s="37">
        <v>9.7916666666666666E-2</v>
      </c>
      <c r="F10" s="38"/>
    </row>
    <row r="11" spans="1:9" ht="24" customHeight="1">
      <c r="A11" s="39" t="s">
        <v>232</v>
      </c>
      <c r="B11" s="40">
        <v>1519</v>
      </c>
      <c r="C11" s="41">
        <v>0.16527777777777777</v>
      </c>
      <c r="D11" s="42">
        <v>80.3</v>
      </c>
      <c r="E11" s="43">
        <v>0.20555555555555557</v>
      </c>
      <c r="F11" s="38"/>
    </row>
    <row r="12" spans="1:9" ht="13.5" customHeight="1">
      <c r="A12" s="44" t="s">
        <v>94</v>
      </c>
      <c r="B12" s="34">
        <v>1150</v>
      </c>
      <c r="C12" s="35">
        <v>9.5138888888888884E-2</v>
      </c>
      <c r="D12" s="36">
        <v>60.34</v>
      </c>
      <c r="E12" s="37">
        <v>0.15833333333333333</v>
      </c>
      <c r="F12" s="38"/>
    </row>
    <row r="13" spans="1:9" ht="24" customHeight="1">
      <c r="A13" s="45" t="s">
        <v>95</v>
      </c>
      <c r="B13" s="40">
        <v>324</v>
      </c>
      <c r="C13" s="41">
        <v>1.3888888888888888E-2</v>
      </c>
      <c r="D13" s="42">
        <v>16.701030927835049</v>
      </c>
      <c r="E13" s="43">
        <v>8.2638888888888887E-2</v>
      </c>
      <c r="F13" s="38"/>
    </row>
    <row r="14" spans="1:9" ht="13.5" customHeight="1">
      <c r="A14" s="44" t="s">
        <v>96</v>
      </c>
      <c r="B14" s="34">
        <v>618</v>
      </c>
      <c r="C14" s="35">
        <v>2.9861111111111113E-2</v>
      </c>
      <c r="D14" s="36">
        <v>31.85567010309278</v>
      </c>
      <c r="E14" s="37">
        <v>9.3055555555555558E-2</v>
      </c>
      <c r="F14" s="38"/>
    </row>
    <row r="15" spans="1:9" ht="24" customHeight="1">
      <c r="A15" s="45" t="s">
        <v>233</v>
      </c>
      <c r="B15" s="40">
        <v>124</v>
      </c>
      <c r="C15" s="41">
        <v>6.2499999999999995E-3</v>
      </c>
      <c r="D15" s="42">
        <v>6.3917525773195871</v>
      </c>
      <c r="E15" s="43">
        <v>0.10069444444444443</v>
      </c>
      <c r="F15" s="38"/>
    </row>
    <row r="16" spans="1:9" ht="13.5" customHeight="1">
      <c r="A16" s="44" t="s">
        <v>97</v>
      </c>
      <c r="B16" s="34">
        <v>303</v>
      </c>
      <c r="C16" s="35">
        <v>1.4583333333333332E-2</v>
      </c>
      <c r="D16" s="36">
        <v>15.618556701030927</v>
      </c>
      <c r="E16" s="37">
        <v>9.0972222222222218E-2</v>
      </c>
      <c r="F16" s="38"/>
    </row>
    <row r="17" spans="1:6" ht="12.6" customHeight="1">
      <c r="A17" s="46" t="s">
        <v>98</v>
      </c>
      <c r="B17" s="47">
        <v>92</v>
      </c>
      <c r="C17" s="48">
        <v>4.8611111111111112E-3</v>
      </c>
      <c r="D17" s="49">
        <v>4.7422680412371134</v>
      </c>
      <c r="E17" s="50">
        <v>9.930555555555555E-2</v>
      </c>
      <c r="F17" s="51"/>
    </row>
    <row r="18" spans="1:6" s="263" customFormat="1" ht="13.5" customHeight="1">
      <c r="A18" s="321" t="s">
        <v>99</v>
      </c>
      <c r="B18" s="321"/>
      <c r="C18" s="321"/>
      <c r="D18" s="321"/>
      <c r="E18" s="321"/>
    </row>
    <row r="19" spans="1:6" s="263" customFormat="1" ht="12.6" customHeight="1">
      <c r="A19" s="312" t="s">
        <v>100</v>
      </c>
      <c r="B19" s="312"/>
      <c r="C19" s="312"/>
      <c r="D19" s="312"/>
      <c r="E19" s="312"/>
    </row>
    <row r="23" spans="1:6">
      <c r="A23" s="179"/>
    </row>
  </sheetData>
  <mergeCells count="11">
    <mergeCell ref="A18:E18"/>
    <mergeCell ref="D5:D6"/>
    <mergeCell ref="C5:C6"/>
    <mergeCell ref="E5:E6"/>
    <mergeCell ref="A2:E2"/>
    <mergeCell ref="A19:E19"/>
    <mergeCell ref="A4:A6"/>
    <mergeCell ref="B4:C4"/>
    <mergeCell ref="D4:E4"/>
    <mergeCell ref="B5:B6"/>
    <mergeCell ref="A9:E9"/>
  </mergeCells>
  <hyperlinks>
    <hyperlink ref="A1:B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heetViews>
  <sheetFormatPr baseColWidth="10" defaultRowHeight="12.75"/>
  <cols>
    <col min="1" max="1" width="52.7109375" style="60" customWidth="1"/>
    <col min="2" max="3" width="13.28515625" style="60" customWidth="1"/>
    <col min="4" max="16384" width="11.42578125" style="60"/>
  </cols>
  <sheetData>
    <row r="1" spans="1:5" s="4" customFormat="1" ht="25.5" customHeight="1">
      <c r="A1" s="301" t="s">
        <v>32</v>
      </c>
      <c r="B1" s="301"/>
    </row>
    <row r="2" spans="1:5" customFormat="1" ht="26.25" customHeight="1">
      <c r="A2" s="324" t="s">
        <v>222</v>
      </c>
      <c r="B2" s="324"/>
      <c r="C2" s="324"/>
    </row>
    <row r="3" spans="1:5" ht="24">
      <c r="A3" s="325" t="s">
        <v>58</v>
      </c>
      <c r="B3" s="58" t="s">
        <v>2</v>
      </c>
      <c r="C3" s="173" t="s">
        <v>215</v>
      </c>
      <c r="D3" s="59"/>
      <c r="E3" s="59"/>
    </row>
    <row r="4" spans="1:5" ht="12.75" customHeight="1">
      <c r="A4" s="326"/>
      <c r="B4" s="195" t="s">
        <v>0</v>
      </c>
      <c r="C4" s="194" t="s">
        <v>1</v>
      </c>
    </row>
    <row r="5" spans="1:5">
      <c r="A5" s="61" t="s">
        <v>2</v>
      </c>
      <c r="B5" s="62">
        <v>1854</v>
      </c>
      <c r="C5" s="63">
        <v>52.3</v>
      </c>
    </row>
    <row r="6" spans="1:5" ht="12.75" customHeight="1">
      <c r="A6" s="327" t="s">
        <v>3</v>
      </c>
      <c r="B6" s="327"/>
      <c r="C6" s="327"/>
    </row>
    <row r="7" spans="1:5">
      <c r="A7" s="181" t="s">
        <v>4</v>
      </c>
      <c r="B7" s="182">
        <v>989</v>
      </c>
      <c r="C7" s="183">
        <v>52.18</v>
      </c>
    </row>
    <row r="8" spans="1:5">
      <c r="A8" s="64" t="s">
        <v>5</v>
      </c>
      <c r="B8" s="65">
        <v>865</v>
      </c>
      <c r="C8" s="66">
        <v>52.39</v>
      </c>
    </row>
    <row r="9" spans="1:5">
      <c r="A9" s="322" t="s">
        <v>67</v>
      </c>
      <c r="B9" s="322"/>
      <c r="C9" s="322"/>
    </row>
    <row r="10" spans="1:5">
      <c r="A10" s="181" t="s">
        <v>103</v>
      </c>
      <c r="B10" s="182">
        <v>616</v>
      </c>
      <c r="C10" s="183">
        <v>52.71</v>
      </c>
    </row>
    <row r="11" spans="1:5">
      <c r="A11" s="64" t="s">
        <v>104</v>
      </c>
      <c r="B11" s="65">
        <v>649</v>
      </c>
      <c r="C11" s="67">
        <v>54.83</v>
      </c>
    </row>
    <row r="12" spans="1:5">
      <c r="A12" s="181" t="s">
        <v>105</v>
      </c>
      <c r="B12" s="182">
        <v>589</v>
      </c>
      <c r="C12" s="183">
        <v>49.21</v>
      </c>
    </row>
    <row r="13" spans="1:5">
      <c r="A13" s="322" t="s">
        <v>6</v>
      </c>
      <c r="B13" s="322"/>
      <c r="C13" s="322"/>
    </row>
    <row r="14" spans="1:5">
      <c r="A14" s="64" t="s">
        <v>36</v>
      </c>
      <c r="B14" s="65">
        <v>1280</v>
      </c>
      <c r="C14" s="67">
        <v>56.21</v>
      </c>
    </row>
    <row r="15" spans="1:5">
      <c r="A15" s="181" t="s">
        <v>220</v>
      </c>
      <c r="B15" s="182">
        <v>185</v>
      </c>
      <c r="C15" s="183">
        <v>54.17</v>
      </c>
    </row>
    <row r="16" spans="1:5">
      <c r="A16" s="64" t="s">
        <v>253</v>
      </c>
      <c r="B16" s="65">
        <v>254</v>
      </c>
      <c r="C16" s="67">
        <v>41.23</v>
      </c>
    </row>
    <row r="17" spans="1:3" ht="12.75" customHeight="1">
      <c r="A17" s="322" t="s">
        <v>106</v>
      </c>
      <c r="B17" s="322"/>
      <c r="C17" s="322"/>
    </row>
    <row r="18" spans="1:3">
      <c r="A18" s="181" t="s">
        <v>40</v>
      </c>
      <c r="B18" s="182">
        <v>1416</v>
      </c>
      <c r="C18" s="183">
        <v>52.42</v>
      </c>
    </row>
    <row r="19" spans="1:3">
      <c r="A19" s="64" t="s">
        <v>41</v>
      </c>
      <c r="B19" s="65">
        <v>438</v>
      </c>
      <c r="C19" s="67">
        <v>51.41</v>
      </c>
    </row>
    <row r="20" spans="1:3" ht="12.75" customHeight="1">
      <c r="A20" s="323" t="s">
        <v>218</v>
      </c>
      <c r="B20" s="323"/>
      <c r="C20" s="323"/>
    </row>
    <row r="21" spans="1:3" ht="15.75" customHeight="1"/>
    <row r="22" spans="1:3" ht="15.75" customHeight="1"/>
    <row r="24" spans="1:3" ht="12.75" customHeight="1"/>
  </sheetData>
  <mergeCells count="7">
    <mergeCell ref="A13:C13"/>
    <mergeCell ref="A17:C17"/>
    <mergeCell ref="A20:C20"/>
    <mergeCell ref="A2:C2"/>
    <mergeCell ref="A3:A4"/>
    <mergeCell ref="A6:C6"/>
    <mergeCell ref="A9:C9"/>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zoomScaleNormal="100" workbookViewId="0"/>
  </sheetViews>
  <sheetFormatPr baseColWidth="10" defaultRowHeight="12.75"/>
  <cols>
    <col min="1" max="1" width="30.7109375" style="15" customWidth="1"/>
    <col min="2" max="2" width="16" style="15" customWidth="1"/>
    <col min="3" max="4" width="11.85546875" style="15" customWidth="1"/>
    <col min="5" max="16384" width="11.42578125" style="15"/>
  </cols>
  <sheetData>
    <row r="1" spans="1:5" customFormat="1" ht="27" customHeight="1">
      <c r="A1" s="68" t="s">
        <v>32</v>
      </c>
      <c r="B1" s="68"/>
    </row>
    <row r="2" spans="1:5" ht="30" customHeight="1">
      <c r="A2" s="324" t="s">
        <v>254</v>
      </c>
      <c r="B2" s="324"/>
      <c r="C2" s="331"/>
    </row>
    <row r="3" spans="1:5" ht="12.75" customHeight="1">
      <c r="A3" s="332" t="s">
        <v>221</v>
      </c>
      <c r="B3" s="329" t="s">
        <v>107</v>
      </c>
      <c r="C3" s="330"/>
    </row>
    <row r="4" spans="1:5" ht="24.95" customHeight="1">
      <c r="A4" s="333"/>
      <c r="B4" s="219" t="s">
        <v>1</v>
      </c>
      <c r="C4" s="69" t="s">
        <v>102</v>
      </c>
    </row>
    <row r="5" spans="1:5">
      <c r="A5" s="70" t="s">
        <v>108</v>
      </c>
      <c r="B5" s="71">
        <v>55.88</v>
      </c>
      <c r="C5" s="72">
        <f>C7+C8+C9+C10+C13+C15+C14</f>
        <v>1264</v>
      </c>
    </row>
    <row r="6" spans="1:5">
      <c r="A6" s="334" t="s">
        <v>109</v>
      </c>
      <c r="B6" s="334"/>
      <c r="C6" s="334"/>
    </row>
    <row r="7" spans="1:5">
      <c r="A7" s="184" t="s">
        <v>110</v>
      </c>
      <c r="B7" s="291">
        <v>37.880000000000003</v>
      </c>
      <c r="C7" s="296">
        <v>80</v>
      </c>
    </row>
    <row r="8" spans="1:5">
      <c r="A8" s="74" t="s">
        <v>111</v>
      </c>
      <c r="B8" s="292">
        <v>44.73</v>
      </c>
      <c r="C8" s="297">
        <v>297</v>
      </c>
    </row>
    <row r="9" spans="1:5" ht="12.75" customHeight="1">
      <c r="A9" s="184" t="s">
        <v>112</v>
      </c>
      <c r="B9" s="291">
        <v>64.78</v>
      </c>
      <c r="C9" s="296">
        <v>667</v>
      </c>
    </row>
    <row r="10" spans="1:5" ht="12.75" customHeight="1">
      <c r="A10" s="74" t="s">
        <v>113</v>
      </c>
      <c r="B10" s="292">
        <v>60.84</v>
      </c>
      <c r="C10" s="297">
        <v>115</v>
      </c>
    </row>
    <row r="11" spans="1:5" ht="12.75" customHeight="1">
      <c r="A11" s="186" t="s">
        <v>114</v>
      </c>
      <c r="B11" s="291">
        <v>66.61</v>
      </c>
      <c r="C11" s="296">
        <v>208</v>
      </c>
      <c r="E11" s="77"/>
    </row>
    <row r="12" spans="1:5" ht="12.75" customHeight="1">
      <c r="A12" s="78" t="s">
        <v>115</v>
      </c>
      <c r="B12" s="292">
        <v>64.56</v>
      </c>
      <c r="C12" s="297">
        <v>525</v>
      </c>
    </row>
    <row r="13" spans="1:5">
      <c r="A13" s="184" t="s">
        <v>116</v>
      </c>
      <c r="B13" s="293">
        <v>43.94</v>
      </c>
      <c r="C13" s="298">
        <v>27</v>
      </c>
    </row>
    <row r="14" spans="1:5">
      <c r="A14" s="74" t="s">
        <v>117</v>
      </c>
      <c r="B14" s="294">
        <v>38.25</v>
      </c>
      <c r="C14" s="299">
        <v>18</v>
      </c>
    </row>
    <row r="15" spans="1:5">
      <c r="A15" s="187" t="s">
        <v>118</v>
      </c>
      <c r="B15" s="295">
        <v>46.27</v>
      </c>
      <c r="C15" s="300">
        <v>60</v>
      </c>
    </row>
    <row r="16" spans="1:5" s="264" customFormat="1" ht="37.5" customHeight="1">
      <c r="A16" s="335" t="s">
        <v>219</v>
      </c>
      <c r="B16" s="335"/>
      <c r="C16" s="335"/>
    </row>
    <row r="17" spans="1:3">
      <c r="A17" s="328" t="s">
        <v>218</v>
      </c>
      <c r="B17" s="328"/>
      <c r="C17" s="328"/>
    </row>
    <row r="18" spans="1:3" ht="12.75" customHeight="1"/>
    <row r="19" spans="1:3" ht="12.75" customHeight="1"/>
    <row r="20" spans="1:3" ht="12.75" customHeight="1"/>
    <row r="30" spans="1:3" ht="12.75" customHeight="1"/>
    <row r="39" ht="26.25" customHeight="1"/>
    <row r="40" ht="24" customHeight="1"/>
  </sheetData>
  <mergeCells count="6">
    <mergeCell ref="A17:C17"/>
    <mergeCell ref="B3:C3"/>
    <mergeCell ref="A2:C2"/>
    <mergeCell ref="A3:A4"/>
    <mergeCell ref="A6:C6"/>
    <mergeCell ref="A16:C16"/>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baseColWidth="10" defaultRowHeight="12.75"/>
  <cols>
    <col min="1" max="1" width="29.5703125" style="60" customWidth="1"/>
    <col min="2" max="5" width="11.85546875" style="60" customWidth="1"/>
    <col min="6" max="16384" width="11.42578125" style="60"/>
  </cols>
  <sheetData>
    <row r="1" spans="1:5" customFormat="1" ht="27" customHeight="1">
      <c r="A1" s="68" t="s">
        <v>32</v>
      </c>
      <c r="B1" s="68"/>
    </row>
    <row r="2" spans="1:5" ht="28.5" customHeight="1">
      <c r="A2" s="324" t="s">
        <v>223</v>
      </c>
      <c r="B2" s="324"/>
      <c r="C2" s="324"/>
      <c r="D2" s="324"/>
      <c r="E2" s="324"/>
    </row>
    <row r="3" spans="1:5">
      <c r="A3" s="336" t="s">
        <v>119</v>
      </c>
      <c r="B3" s="173">
        <v>1999</v>
      </c>
      <c r="C3" s="173">
        <v>2004</v>
      </c>
      <c r="D3" s="172">
        <v>2009</v>
      </c>
      <c r="E3" s="174">
        <v>2014</v>
      </c>
    </row>
    <row r="4" spans="1:5" ht="12.75" customHeight="1">
      <c r="A4" s="337"/>
      <c r="B4" s="341" t="s">
        <v>162</v>
      </c>
      <c r="C4" s="342"/>
      <c r="D4" s="342"/>
      <c r="E4" s="342"/>
    </row>
    <row r="5" spans="1:5">
      <c r="A5" s="79" t="s">
        <v>120</v>
      </c>
      <c r="B5" s="80">
        <v>15.1</v>
      </c>
      <c r="C5" s="175">
        <v>14.7</v>
      </c>
      <c r="D5" s="175">
        <v>11.8</v>
      </c>
      <c r="E5" s="83">
        <v>25.99</v>
      </c>
    </row>
    <row r="6" spans="1:5">
      <c r="A6" s="84" t="s">
        <v>121</v>
      </c>
      <c r="B6" s="85">
        <v>7.8</v>
      </c>
      <c r="C6" s="85">
        <v>10.199999999999999</v>
      </c>
      <c r="D6" s="176">
        <v>9.6</v>
      </c>
      <c r="E6" s="86">
        <v>14.55</v>
      </c>
    </row>
    <row r="7" spans="1:5" ht="13.5">
      <c r="A7" s="87" t="s">
        <v>122</v>
      </c>
      <c r="B7" s="81">
        <v>5.8</v>
      </c>
      <c r="C7" s="81">
        <v>7.5</v>
      </c>
      <c r="D7" s="177">
        <v>8.9</v>
      </c>
      <c r="E7" s="82">
        <v>12.63</v>
      </c>
    </row>
    <row r="8" spans="1:5">
      <c r="A8" s="84" t="s">
        <v>123</v>
      </c>
      <c r="B8" s="85">
        <v>5.9</v>
      </c>
      <c r="C8" s="85">
        <v>5</v>
      </c>
      <c r="D8" s="176">
        <v>4.3</v>
      </c>
      <c r="E8" s="86">
        <v>9.66</v>
      </c>
    </row>
    <row r="9" spans="1:5">
      <c r="A9" s="87" t="s">
        <v>124</v>
      </c>
      <c r="B9" s="81">
        <v>4</v>
      </c>
      <c r="C9" s="81">
        <v>4.5999999999999996</v>
      </c>
      <c r="D9" s="177">
        <v>3.7</v>
      </c>
      <c r="E9" s="82">
        <v>5.95</v>
      </c>
    </row>
    <row r="10" spans="1:5">
      <c r="A10" s="84" t="s">
        <v>125</v>
      </c>
      <c r="B10" s="85">
        <v>6</v>
      </c>
      <c r="C10" s="85">
        <v>4.0999999999999996</v>
      </c>
      <c r="D10" s="176">
        <v>2.8</v>
      </c>
      <c r="E10" s="86">
        <v>4.84</v>
      </c>
    </row>
    <row r="11" spans="1:5">
      <c r="A11" s="87" t="s">
        <v>126</v>
      </c>
      <c r="B11" s="81">
        <v>1.5</v>
      </c>
      <c r="C11" s="81">
        <v>2.8</v>
      </c>
      <c r="D11" s="177">
        <v>2.5</v>
      </c>
      <c r="E11" s="82">
        <v>4.0599999999999996</v>
      </c>
    </row>
    <row r="12" spans="1:5">
      <c r="A12" s="84" t="s">
        <v>127</v>
      </c>
      <c r="B12" s="85">
        <v>1.8</v>
      </c>
      <c r="C12" s="85">
        <v>1.8</v>
      </c>
      <c r="D12" s="176">
        <v>2.2000000000000002</v>
      </c>
      <c r="E12" s="86">
        <v>5.12</v>
      </c>
    </row>
    <row r="13" spans="1:5">
      <c r="A13" s="87" t="s">
        <v>128</v>
      </c>
      <c r="B13" s="81">
        <v>2.1</v>
      </c>
      <c r="C13" s="81">
        <v>1.9</v>
      </c>
      <c r="D13" s="177">
        <v>1.5</v>
      </c>
      <c r="E13" s="82">
        <v>3.41</v>
      </c>
    </row>
    <row r="14" spans="1:5">
      <c r="A14" s="84" t="s">
        <v>129</v>
      </c>
      <c r="B14" s="85">
        <v>1.7</v>
      </c>
      <c r="C14" s="85">
        <v>1.1000000000000001</v>
      </c>
      <c r="D14" s="176">
        <v>1.5</v>
      </c>
      <c r="E14" s="86">
        <v>2.04</v>
      </c>
    </row>
    <row r="15" spans="1:5">
      <c r="A15" s="87" t="s">
        <v>130</v>
      </c>
      <c r="B15" s="81">
        <v>0.6</v>
      </c>
      <c r="C15" s="81">
        <v>0.3</v>
      </c>
      <c r="D15" s="177">
        <v>0.7</v>
      </c>
      <c r="E15" s="82">
        <v>3.11</v>
      </c>
    </row>
    <row r="16" spans="1:5">
      <c r="A16" s="84" t="s">
        <v>131</v>
      </c>
      <c r="B16" s="85">
        <v>0.5</v>
      </c>
      <c r="C16" s="85">
        <v>1.1000000000000001</v>
      </c>
      <c r="D16" s="176">
        <v>0.7</v>
      </c>
      <c r="E16" s="86">
        <v>0.68</v>
      </c>
    </row>
    <row r="17" spans="1:5">
      <c r="A17" s="87" t="s">
        <v>132</v>
      </c>
      <c r="B17" s="81">
        <v>0.4</v>
      </c>
      <c r="C17" s="81">
        <v>0</v>
      </c>
      <c r="D17" s="177">
        <v>0.2</v>
      </c>
      <c r="E17" s="82">
        <v>0.04</v>
      </c>
    </row>
    <row r="18" spans="1:5">
      <c r="A18" s="88" t="s">
        <v>133</v>
      </c>
      <c r="B18" s="89">
        <v>0.6</v>
      </c>
      <c r="C18" s="89">
        <v>0.1</v>
      </c>
      <c r="D18" s="178">
        <v>0.1</v>
      </c>
      <c r="E18" s="90">
        <v>0.23</v>
      </c>
    </row>
    <row r="19" spans="1:5" s="265" customFormat="1" ht="12.75" customHeight="1">
      <c r="A19" s="343" t="s">
        <v>134</v>
      </c>
      <c r="B19" s="343"/>
      <c r="C19" s="343"/>
      <c r="D19" s="343"/>
      <c r="E19" s="343"/>
    </row>
    <row r="20" spans="1:5" s="265" customFormat="1" ht="24.95" customHeight="1">
      <c r="A20" s="338" t="s">
        <v>224</v>
      </c>
      <c r="B20" s="338"/>
      <c r="C20" s="338"/>
      <c r="D20" s="338"/>
      <c r="E20" s="338"/>
    </row>
    <row r="21" spans="1:5" s="265" customFormat="1" ht="24.95" customHeight="1">
      <c r="A21" s="339" t="s">
        <v>255</v>
      </c>
      <c r="B21" s="339"/>
      <c r="C21" s="339"/>
      <c r="D21" s="339"/>
      <c r="E21" s="339"/>
    </row>
    <row r="22" spans="1:5" ht="12.75" customHeight="1">
      <c r="A22" s="340"/>
      <c r="B22" s="340"/>
      <c r="C22" s="340"/>
      <c r="D22" s="340"/>
      <c r="E22" s="340"/>
    </row>
  </sheetData>
  <mergeCells count="7">
    <mergeCell ref="A2:E2"/>
    <mergeCell ref="A3:A4"/>
    <mergeCell ref="A20:E20"/>
    <mergeCell ref="A21:E21"/>
    <mergeCell ref="A22:E22"/>
    <mergeCell ref="B4:E4"/>
    <mergeCell ref="A19:E19"/>
  </mergeCells>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sqref="A1:B1"/>
    </sheetView>
  </sheetViews>
  <sheetFormatPr baseColWidth="10" defaultRowHeight="12.75"/>
  <cols>
    <col min="1" max="1" width="27.42578125" style="1" customWidth="1"/>
    <col min="2" max="11" width="10" style="57" customWidth="1"/>
    <col min="12" max="242" width="11.42578125" style="1"/>
    <col min="243" max="243" width="27.42578125" style="1" customWidth="1"/>
    <col min="244" max="16384" width="11.42578125" style="1"/>
  </cols>
  <sheetData>
    <row r="1" spans="1:13" s="4" customFormat="1" ht="25.5" customHeight="1">
      <c r="A1" s="358" t="s">
        <v>32</v>
      </c>
      <c r="B1" s="358"/>
      <c r="C1" s="53"/>
      <c r="D1" s="53"/>
      <c r="E1" s="53"/>
      <c r="F1" s="53"/>
      <c r="G1" s="53"/>
      <c r="H1" s="53"/>
      <c r="I1" s="53"/>
      <c r="J1" s="53"/>
      <c r="K1" s="53"/>
    </row>
    <row r="2" spans="1:13" ht="30.75" customHeight="1">
      <c r="A2" s="324" t="s">
        <v>256</v>
      </c>
      <c r="B2" s="324"/>
      <c r="C2" s="324"/>
      <c r="D2" s="359"/>
      <c r="E2" s="359"/>
      <c r="F2" s="359"/>
      <c r="G2" s="359"/>
      <c r="H2" s="360"/>
      <c r="I2" s="360"/>
      <c r="J2" s="360"/>
      <c r="K2" s="360"/>
    </row>
    <row r="3" spans="1:13" ht="30.75" customHeight="1">
      <c r="A3" s="361" t="s">
        <v>58</v>
      </c>
      <c r="B3" s="362" t="s">
        <v>71</v>
      </c>
      <c r="C3" s="363"/>
      <c r="D3" s="363"/>
      <c r="E3" s="363"/>
      <c r="F3" s="363"/>
      <c r="G3" s="363"/>
      <c r="H3" s="364"/>
      <c r="I3" s="364"/>
      <c r="J3" s="364"/>
      <c r="K3" s="364"/>
    </row>
    <row r="4" spans="1:13" ht="13.5" customHeight="1">
      <c r="A4" s="361"/>
      <c r="B4" s="362" t="s">
        <v>74</v>
      </c>
      <c r="C4" s="365"/>
      <c r="D4" s="344" t="s">
        <v>75</v>
      </c>
      <c r="E4" s="345"/>
      <c r="F4" s="344" t="s">
        <v>76</v>
      </c>
      <c r="G4" s="345"/>
      <c r="H4" s="344" t="s">
        <v>82</v>
      </c>
      <c r="I4" s="345"/>
      <c r="J4" s="344" t="s">
        <v>83</v>
      </c>
      <c r="K4" s="345"/>
    </row>
    <row r="5" spans="1:13">
      <c r="A5" s="361"/>
      <c r="B5" s="9" t="s">
        <v>0</v>
      </c>
      <c r="C5" s="10" t="s">
        <v>1</v>
      </c>
      <c r="D5" s="9" t="s">
        <v>0</v>
      </c>
      <c r="E5" s="10" t="s">
        <v>1</v>
      </c>
      <c r="F5" s="9" t="s">
        <v>0</v>
      </c>
      <c r="G5" s="10" t="s">
        <v>1</v>
      </c>
      <c r="H5" s="9" t="s">
        <v>0</v>
      </c>
      <c r="I5" s="10" t="s">
        <v>1</v>
      </c>
      <c r="J5" s="9" t="s">
        <v>0</v>
      </c>
      <c r="K5" s="10" t="s">
        <v>1</v>
      </c>
    </row>
    <row r="6" spans="1:13">
      <c r="A6" s="6" t="s">
        <v>2</v>
      </c>
      <c r="B6" s="220">
        <v>15687</v>
      </c>
      <c r="C6" s="221">
        <v>100</v>
      </c>
      <c r="D6" s="222">
        <v>34364.916666666664</v>
      </c>
      <c r="E6" s="223">
        <v>100</v>
      </c>
      <c r="F6" s="222">
        <v>40360</v>
      </c>
      <c r="G6" s="224">
        <v>100</v>
      </c>
      <c r="H6" s="222">
        <v>42341.916666666664</v>
      </c>
      <c r="I6" s="224">
        <v>100</v>
      </c>
      <c r="J6" s="222">
        <v>37099.083333333336</v>
      </c>
      <c r="K6" s="224">
        <v>100</v>
      </c>
    </row>
    <row r="7" spans="1:13">
      <c r="A7" s="346" t="s">
        <v>67</v>
      </c>
      <c r="B7" s="347"/>
      <c r="C7" s="347"/>
      <c r="D7" s="348"/>
      <c r="E7" s="348"/>
      <c r="F7" s="348"/>
      <c r="G7" s="348"/>
      <c r="H7" s="349"/>
      <c r="I7" s="349"/>
      <c r="J7" s="349"/>
      <c r="K7" s="349"/>
    </row>
    <row r="8" spans="1:13">
      <c r="A8" s="3" t="s">
        <v>85</v>
      </c>
      <c r="B8" s="220">
        <v>12466</v>
      </c>
      <c r="C8" s="122">
        <v>79.5</v>
      </c>
      <c r="D8" s="225">
        <v>21429.083333333332</v>
      </c>
      <c r="E8" s="122">
        <v>62.357443031774132</v>
      </c>
      <c r="F8" s="226">
        <v>23639.666666666668</v>
      </c>
      <c r="G8" s="124">
        <v>58.6</v>
      </c>
      <c r="H8" s="226">
        <v>25109.833333333332</v>
      </c>
      <c r="I8" s="124">
        <f>H8/42342*100</f>
        <v>59.30242627493584</v>
      </c>
      <c r="J8" s="226">
        <v>25686.666666666664</v>
      </c>
      <c r="K8" s="124">
        <f>J8/37099*100</f>
        <v>69.238164550706657</v>
      </c>
      <c r="L8" s="5"/>
      <c r="M8" s="19"/>
    </row>
    <row r="9" spans="1:13">
      <c r="A9" s="180" t="s">
        <v>38</v>
      </c>
      <c r="B9" s="227">
        <v>1882.5</v>
      </c>
      <c r="C9" s="115">
        <v>12.000382482310194</v>
      </c>
      <c r="D9" s="76">
        <v>6291.916666666667</v>
      </c>
      <c r="E9" s="115">
        <v>18.309128253378567</v>
      </c>
      <c r="F9" s="228">
        <v>7843.25</v>
      </c>
      <c r="G9" s="197">
        <v>19.433225966303272</v>
      </c>
      <c r="H9" s="228">
        <v>8263.4166666666661</v>
      </c>
      <c r="I9" s="197">
        <f>H9/42342*100</f>
        <v>19.515886511422856</v>
      </c>
      <c r="J9" s="228">
        <v>6057.75</v>
      </c>
      <c r="K9" s="197">
        <f>J9/37099*100</f>
        <v>16.328607240087333</v>
      </c>
    </row>
    <row r="10" spans="1:13" s="15" customFormat="1">
      <c r="A10" s="6" t="s">
        <v>37</v>
      </c>
      <c r="B10" s="229">
        <v>1121.6666666666665</v>
      </c>
      <c r="C10" s="230">
        <v>7.1502942988886753</v>
      </c>
      <c r="D10" s="185">
        <v>5763.0833333333339</v>
      </c>
      <c r="E10" s="230">
        <v>16.770252607431516</v>
      </c>
      <c r="F10" s="231">
        <v>8005.416666666667</v>
      </c>
      <c r="G10" s="232">
        <v>19.835026428807399</v>
      </c>
      <c r="H10" s="231">
        <v>8297.0833333333321</v>
      </c>
      <c r="I10" s="124">
        <f>H10/42342*100</f>
        <v>19.595397792577895</v>
      </c>
      <c r="J10" s="231">
        <v>4981.166666666667</v>
      </c>
      <c r="K10" s="124">
        <f>J10/37099*100</f>
        <v>13.426687152394045</v>
      </c>
    </row>
    <row r="11" spans="1:13">
      <c r="A11" s="180" t="s">
        <v>59</v>
      </c>
      <c r="B11" s="227">
        <v>216.83333333333331</v>
      </c>
      <c r="C11" s="115">
        <v>1.382248571003591</v>
      </c>
      <c r="D11" s="76">
        <v>880.83333333333326</v>
      </c>
      <c r="E11" s="115">
        <v>2.5631761074157509</v>
      </c>
      <c r="F11" s="228">
        <v>871.25</v>
      </c>
      <c r="G11" s="197">
        <v>2.1586967294350843</v>
      </c>
      <c r="H11" s="228">
        <v>671.58333333333337</v>
      </c>
      <c r="I11" s="197">
        <f>H11/42342*100</f>
        <v>1.5860926109615356</v>
      </c>
      <c r="J11" s="228">
        <v>373.5</v>
      </c>
      <c r="K11" s="197">
        <f>J11/37099*100</f>
        <v>1.0067656810156609</v>
      </c>
    </row>
    <row r="12" spans="1:13" ht="12.75" customHeight="1">
      <c r="A12" s="346" t="s">
        <v>72</v>
      </c>
      <c r="B12" s="347"/>
      <c r="C12" s="347"/>
      <c r="D12" s="348"/>
      <c r="E12" s="348"/>
      <c r="F12" s="348"/>
      <c r="G12" s="348"/>
      <c r="H12" s="349"/>
      <c r="I12" s="349"/>
      <c r="J12" s="349"/>
      <c r="K12" s="349"/>
    </row>
    <row r="13" spans="1:13" s="15" customFormat="1">
      <c r="A13" s="3" t="s">
        <v>4</v>
      </c>
      <c r="B13" s="220">
        <v>7158.8333333333339</v>
      </c>
      <c r="C13" s="122">
        <v>57.426867746938349</v>
      </c>
      <c r="D13" s="225">
        <v>11682.416666666666</v>
      </c>
      <c r="E13" s="122">
        <v>54.516642102438702</v>
      </c>
      <c r="F13" s="233">
        <v>11849.083333333332</v>
      </c>
      <c r="G13" s="97">
        <v>50.1</v>
      </c>
      <c r="H13" s="233">
        <v>11859.666666666666</v>
      </c>
      <c r="I13" s="97">
        <f>H13/H8*100</f>
        <v>47.23116441765842</v>
      </c>
      <c r="J13" s="233">
        <v>11581</v>
      </c>
      <c r="K13" s="97">
        <f>J13/J8*100</f>
        <v>45.085647547365696</v>
      </c>
    </row>
    <row r="14" spans="1:13">
      <c r="A14" s="180" t="s">
        <v>5</v>
      </c>
      <c r="B14" s="227">
        <v>5307.166666666667</v>
      </c>
      <c r="C14" s="115">
        <v>42.573132253061665</v>
      </c>
      <c r="D14" s="76">
        <v>9746.6666666666661</v>
      </c>
      <c r="E14" s="115">
        <v>45.483357897561341</v>
      </c>
      <c r="F14" s="234">
        <v>11790.583333333334</v>
      </c>
      <c r="G14" s="196">
        <v>49.9</v>
      </c>
      <c r="H14" s="234">
        <v>13250.166666666666</v>
      </c>
      <c r="I14" s="196">
        <f>H14/H8*100</f>
        <v>52.76883558234158</v>
      </c>
      <c r="J14" s="234">
        <v>14105.666666666666</v>
      </c>
      <c r="K14" s="196">
        <f>J14/J8*100</f>
        <v>54.914352452634319</v>
      </c>
    </row>
    <row r="15" spans="1:13" ht="12.75" customHeight="1">
      <c r="A15" s="346" t="s">
        <v>73</v>
      </c>
      <c r="B15" s="347"/>
      <c r="C15" s="347"/>
      <c r="D15" s="348"/>
      <c r="E15" s="348"/>
      <c r="F15" s="348"/>
      <c r="G15" s="348"/>
      <c r="H15" s="349"/>
      <c r="I15" s="349"/>
      <c r="J15" s="349"/>
      <c r="K15" s="349"/>
    </row>
    <row r="16" spans="1:13" s="15" customFormat="1">
      <c r="A16" s="3" t="s">
        <v>39</v>
      </c>
      <c r="B16" s="220">
        <v>12466</v>
      </c>
      <c r="C16" s="235">
        <v>100</v>
      </c>
      <c r="D16" s="225">
        <v>21429.083333333299</v>
      </c>
      <c r="E16" s="235">
        <v>100</v>
      </c>
      <c r="F16" s="233">
        <v>23639.666666666668</v>
      </c>
      <c r="G16" s="236">
        <v>100</v>
      </c>
      <c r="H16" s="233">
        <v>25109.833333333336</v>
      </c>
      <c r="I16" s="236">
        <v>100</v>
      </c>
      <c r="J16" s="233">
        <v>25686.666666666668</v>
      </c>
      <c r="K16" s="236">
        <v>100</v>
      </c>
    </row>
    <row r="17" spans="1:11">
      <c r="A17" s="180" t="s">
        <v>40</v>
      </c>
      <c r="B17" s="227">
        <v>10777.499999999998</v>
      </c>
      <c r="C17" s="115">
        <v>86.455158029841144</v>
      </c>
      <c r="D17" s="76">
        <v>18413.5</v>
      </c>
      <c r="E17" s="115">
        <v>85.927948107704509</v>
      </c>
      <c r="F17" s="234">
        <v>20765.25</v>
      </c>
      <c r="G17" s="196">
        <v>87.839467005076145</v>
      </c>
      <c r="H17" s="234">
        <v>22223.583333333332</v>
      </c>
      <c r="I17" s="196">
        <f>H17/25110*100</f>
        <v>88.504911721757594</v>
      </c>
      <c r="J17" s="234">
        <v>22490.25</v>
      </c>
      <c r="K17" s="196">
        <f>J17/25687*100</f>
        <v>87.55498890489352</v>
      </c>
    </row>
    <row r="18" spans="1:11" s="15" customFormat="1">
      <c r="A18" s="3" t="s">
        <v>41</v>
      </c>
      <c r="B18" s="220">
        <v>1688.5</v>
      </c>
      <c r="C18" s="122">
        <v>13.544841970158833</v>
      </c>
      <c r="D18" s="225">
        <v>3015.5833333333335</v>
      </c>
      <c r="E18" s="122">
        <v>14.072440773406756</v>
      </c>
      <c r="F18" s="233">
        <v>2874.4166666666665</v>
      </c>
      <c r="G18" s="97">
        <v>12.159122955442751</v>
      </c>
      <c r="H18" s="233">
        <v>2886.25</v>
      </c>
      <c r="I18" s="97">
        <f t="shared" ref="I18:I34" si="0">H18/25110*100</f>
        <v>11.49442453205894</v>
      </c>
      <c r="J18" s="233">
        <v>3196.4166666666665</v>
      </c>
      <c r="K18" s="97">
        <f t="shared" ref="K18:K34" si="1">J18/25687*100</f>
        <v>12.44371342183465</v>
      </c>
    </row>
    <row r="19" spans="1:11">
      <c r="A19" s="180" t="s">
        <v>42</v>
      </c>
      <c r="B19" s="227">
        <v>1689</v>
      </c>
      <c r="C19" s="115">
        <v>13.548852879833145</v>
      </c>
      <c r="D19" s="227">
        <v>3178.6666666666665</v>
      </c>
      <c r="E19" s="115">
        <v>14.833481108155613</v>
      </c>
      <c r="F19" s="227">
        <v>3918.4166666666665</v>
      </c>
      <c r="G19" s="115">
        <v>16.575366610265085</v>
      </c>
      <c r="H19" s="227">
        <v>4265.416666666667</v>
      </c>
      <c r="I19" s="115">
        <f t="shared" si="0"/>
        <v>16.98692420018585</v>
      </c>
      <c r="J19" s="227">
        <v>4099.083333333333</v>
      </c>
      <c r="K19" s="196">
        <f t="shared" si="1"/>
        <v>15.957812641933014</v>
      </c>
    </row>
    <row r="20" spans="1:11" s="15" customFormat="1">
      <c r="A20" s="3" t="s">
        <v>43</v>
      </c>
      <c r="B20" s="220">
        <v>1406.8333333333333</v>
      </c>
      <c r="C20" s="122">
        <v>11.285362853628536</v>
      </c>
      <c r="D20" s="220">
        <v>2553.9166666666665</v>
      </c>
      <c r="E20" s="122">
        <v>11.918039416989437</v>
      </c>
      <c r="F20" s="220">
        <v>2723.666666666667</v>
      </c>
      <c r="G20" s="122">
        <v>11.521432600112805</v>
      </c>
      <c r="H20" s="220">
        <v>2745.25</v>
      </c>
      <c r="I20" s="122">
        <f t="shared" si="0"/>
        <v>10.93289526085225</v>
      </c>
      <c r="J20" s="220">
        <v>2865.4166666666665</v>
      </c>
      <c r="K20" s="97">
        <f t="shared" si="1"/>
        <v>11.155123862913795</v>
      </c>
    </row>
    <row r="21" spans="1:11">
      <c r="A21" s="180" t="s">
        <v>44</v>
      </c>
      <c r="B21" s="227">
        <v>327.16666666666663</v>
      </c>
      <c r="C21" s="115">
        <v>2.6244718968928815</v>
      </c>
      <c r="D21" s="227">
        <v>580</v>
      </c>
      <c r="E21" s="115">
        <v>2.7066125344159784</v>
      </c>
      <c r="F21" s="227">
        <v>615.24999999999989</v>
      </c>
      <c r="G21" s="115">
        <v>2.6025803722504226</v>
      </c>
      <c r="H21" s="227">
        <v>629.75</v>
      </c>
      <c r="I21" s="115">
        <f t="shared" si="0"/>
        <v>2.5079649542015132</v>
      </c>
      <c r="J21" s="227">
        <v>650</v>
      </c>
      <c r="K21" s="196">
        <f t="shared" si="1"/>
        <v>2.5304628800560596</v>
      </c>
    </row>
    <row r="22" spans="1:11" s="15" customFormat="1">
      <c r="A22" s="3" t="s">
        <v>45</v>
      </c>
      <c r="B22" s="220">
        <v>168.66666666666666</v>
      </c>
      <c r="C22" s="122">
        <v>1.3530135301353012</v>
      </c>
      <c r="D22" s="220">
        <v>345.24999999999994</v>
      </c>
      <c r="E22" s="122">
        <v>1.611134443977787</v>
      </c>
      <c r="F22" s="220">
        <v>353.91666666666663</v>
      </c>
      <c r="G22" s="122">
        <v>1.4971094190637337</v>
      </c>
      <c r="H22" s="220">
        <v>321.41666666666669</v>
      </c>
      <c r="I22" s="122">
        <f t="shared" si="0"/>
        <v>1.28003451480154</v>
      </c>
      <c r="J22" s="220">
        <v>371.91666666666669</v>
      </c>
      <c r="K22" s="97">
        <f t="shared" si="1"/>
        <v>1.4478789530372045</v>
      </c>
    </row>
    <row r="23" spans="1:11">
      <c r="A23" s="180" t="s">
        <v>46</v>
      </c>
      <c r="B23" s="227">
        <v>112.16666666666666</v>
      </c>
      <c r="C23" s="115">
        <v>0.89978073693780403</v>
      </c>
      <c r="D23" s="227">
        <v>181.58333333333331</v>
      </c>
      <c r="E23" s="115">
        <v>0.84737194145005978</v>
      </c>
      <c r="F23" s="227">
        <v>247.16666666666666</v>
      </c>
      <c r="G23" s="115">
        <v>1.0455442752397066</v>
      </c>
      <c r="H23" s="227">
        <v>254.83333333333334</v>
      </c>
      <c r="I23" s="115">
        <f t="shared" si="0"/>
        <v>1.0148679145094917</v>
      </c>
      <c r="J23" s="227">
        <v>265.83333333333331</v>
      </c>
      <c r="K23" s="196">
        <f t="shared" si="1"/>
        <v>1.0348944342793371</v>
      </c>
    </row>
    <row r="24" spans="1:11" s="15" customFormat="1">
      <c r="A24" s="3" t="s">
        <v>47</v>
      </c>
      <c r="B24" s="220">
        <v>393.5</v>
      </c>
      <c r="C24" s="122">
        <v>3.1565859136852241</v>
      </c>
      <c r="D24" s="220">
        <v>707.08333333333326</v>
      </c>
      <c r="E24" s="122">
        <v>3.2996562290976397</v>
      </c>
      <c r="F24" s="220">
        <v>711.58333333333337</v>
      </c>
      <c r="G24" s="122">
        <v>3.0100817822899044</v>
      </c>
      <c r="H24" s="220">
        <v>700.41666666666663</v>
      </c>
      <c r="I24" s="122">
        <f t="shared" si="0"/>
        <v>2.7893933359883176</v>
      </c>
      <c r="J24" s="220">
        <v>703.75</v>
      </c>
      <c r="K24" s="97">
        <f t="shared" si="1"/>
        <v>2.7397126951376185</v>
      </c>
    </row>
    <row r="25" spans="1:11">
      <c r="A25" s="180" t="s">
        <v>48</v>
      </c>
      <c r="B25" s="227">
        <v>755.66666666666663</v>
      </c>
      <c r="C25" s="115">
        <v>6.0618214877800947</v>
      </c>
      <c r="D25" s="227">
        <v>1256.6666666666667</v>
      </c>
      <c r="E25" s="115">
        <v>5.864327157901287</v>
      </c>
      <c r="F25" s="227">
        <v>1409.6666666666667</v>
      </c>
      <c r="G25" s="115">
        <v>5.9630569655950367</v>
      </c>
      <c r="H25" s="227">
        <v>1512.75</v>
      </c>
      <c r="I25" s="115">
        <f t="shared" si="0"/>
        <v>6.0244922341696538</v>
      </c>
      <c r="J25" s="227">
        <v>1478.1666666666667</v>
      </c>
      <c r="K25" s="196">
        <f t="shared" si="1"/>
        <v>5.7545321239018437</v>
      </c>
    </row>
    <row r="26" spans="1:11" s="15" customFormat="1">
      <c r="A26" s="3" t="s">
        <v>49</v>
      </c>
      <c r="B26" s="220">
        <v>171</v>
      </c>
      <c r="C26" s="122">
        <v>1.371731108615434</v>
      </c>
      <c r="D26" s="220">
        <v>348.75</v>
      </c>
      <c r="E26" s="122">
        <v>1.6274674506509867</v>
      </c>
      <c r="F26" s="220">
        <v>379.91666666666669</v>
      </c>
      <c r="G26" s="122">
        <v>1.6070924985899606</v>
      </c>
      <c r="H26" s="220">
        <v>406.66666666666669</v>
      </c>
      <c r="I26" s="122">
        <f t="shared" si="0"/>
        <v>1.6195406876410461</v>
      </c>
      <c r="J26" s="220">
        <v>406</v>
      </c>
      <c r="K26" s="97">
        <f t="shared" si="1"/>
        <v>1.5805660450811696</v>
      </c>
    </row>
    <row r="27" spans="1:11">
      <c r="A27" s="180" t="s">
        <v>50</v>
      </c>
      <c r="B27" s="227">
        <v>1594.5</v>
      </c>
      <c r="C27" s="115">
        <v>12.790790951387777</v>
      </c>
      <c r="D27" s="227">
        <v>2417.9166666666665</v>
      </c>
      <c r="E27" s="115">
        <v>11.283385443402242</v>
      </c>
      <c r="F27" s="227">
        <v>2748.5833333333335</v>
      </c>
      <c r="G27" s="115">
        <v>11.626833051325438</v>
      </c>
      <c r="H27" s="227">
        <v>2897.25</v>
      </c>
      <c r="I27" s="115">
        <f t="shared" si="0"/>
        <v>11.538231780167264</v>
      </c>
      <c r="J27" s="227">
        <v>3237.25</v>
      </c>
      <c r="K27" s="196">
        <f t="shared" si="1"/>
        <v>12.602678397633044</v>
      </c>
    </row>
    <row r="28" spans="1:11" s="15" customFormat="1">
      <c r="A28" s="3" t="s">
        <v>51</v>
      </c>
      <c r="B28" s="220">
        <v>3664.666666666667</v>
      </c>
      <c r="C28" s="122">
        <v>29.397293972939732</v>
      </c>
      <c r="D28" s="220">
        <v>6024.8333333333339</v>
      </c>
      <c r="E28" s="122">
        <v>28.115326582357241</v>
      </c>
      <c r="F28" s="220">
        <v>6766.5833333333339</v>
      </c>
      <c r="G28" s="122">
        <v>28.623448956570783</v>
      </c>
      <c r="H28" s="220">
        <v>7538.916666666667</v>
      </c>
      <c r="I28" s="122">
        <f t="shared" si="0"/>
        <v>30.023562989512815</v>
      </c>
      <c r="J28" s="220">
        <v>7511.666666666667</v>
      </c>
      <c r="K28" s="97">
        <f t="shared" si="1"/>
        <v>29.243067180545285</v>
      </c>
    </row>
    <row r="29" spans="1:11">
      <c r="A29" s="180" t="s">
        <v>52</v>
      </c>
      <c r="B29" s="227">
        <v>408.66666666666663</v>
      </c>
      <c r="C29" s="115">
        <v>3.2782501738060854</v>
      </c>
      <c r="D29" s="227">
        <v>874.83333333333337</v>
      </c>
      <c r="E29" s="115">
        <v>4.0824739060774347</v>
      </c>
      <c r="F29" s="227">
        <v>908.75</v>
      </c>
      <c r="G29" s="115">
        <v>3.8441201353637906</v>
      </c>
      <c r="H29" s="227">
        <v>907.41666666666663</v>
      </c>
      <c r="I29" s="115">
        <f t="shared" si="0"/>
        <v>3.6137660958449489</v>
      </c>
      <c r="J29" s="227">
        <v>925.83333333333337</v>
      </c>
      <c r="K29" s="196">
        <f t="shared" si="1"/>
        <v>3.6042875124901057</v>
      </c>
    </row>
    <row r="30" spans="1:11" s="15" customFormat="1">
      <c r="A30" s="3" t="s">
        <v>53</v>
      </c>
      <c r="B30" s="220">
        <v>156.5</v>
      </c>
      <c r="C30" s="122">
        <v>1.2554147280603241</v>
      </c>
      <c r="D30" s="220">
        <v>274.33333333333331</v>
      </c>
      <c r="E30" s="122">
        <v>1.2801966182898563</v>
      </c>
      <c r="F30" s="220">
        <v>298.58333333333331</v>
      </c>
      <c r="G30" s="122">
        <v>1.2630428652002255</v>
      </c>
      <c r="H30" s="220">
        <v>317.33333333333331</v>
      </c>
      <c r="I30" s="122">
        <f t="shared" si="0"/>
        <v>1.2637727333067834</v>
      </c>
      <c r="J30" s="220">
        <v>309.41666666666669</v>
      </c>
      <c r="K30" s="97">
        <f t="shared" si="1"/>
        <v>1.2045652145702757</v>
      </c>
    </row>
    <row r="31" spans="1:11">
      <c r="A31" s="180" t="s">
        <v>54</v>
      </c>
      <c r="B31" s="227">
        <v>568.5</v>
      </c>
      <c r="C31" s="115">
        <v>4.560404299695171</v>
      </c>
      <c r="D31" s="227">
        <v>945</v>
      </c>
      <c r="E31" s="115">
        <v>4.4099118017639647</v>
      </c>
      <c r="F31" s="227">
        <v>841.00000000000011</v>
      </c>
      <c r="G31" s="115">
        <v>3.5575296108291035</v>
      </c>
      <c r="H31" s="227">
        <v>874.25</v>
      </c>
      <c r="I31" s="115">
        <f t="shared" si="0"/>
        <v>3.4816806053365195</v>
      </c>
      <c r="J31" s="227">
        <v>974.41666666666663</v>
      </c>
      <c r="K31" s="196">
        <f t="shared" si="1"/>
        <v>3.7934233918583979</v>
      </c>
    </row>
    <row r="32" spans="1:11" s="15" customFormat="1">
      <c r="A32" s="3" t="s">
        <v>55</v>
      </c>
      <c r="B32" s="220">
        <v>245</v>
      </c>
      <c r="C32" s="122">
        <v>1.9653457404139258</v>
      </c>
      <c r="D32" s="220">
        <v>408.58333333333331</v>
      </c>
      <c r="E32" s="122">
        <v>1.9066840885404512</v>
      </c>
      <c r="F32" s="220">
        <v>333.41666666666669</v>
      </c>
      <c r="G32" s="122">
        <v>1.4103919909757474</v>
      </c>
      <c r="H32" s="220">
        <v>266.91666666666669</v>
      </c>
      <c r="I32" s="122">
        <f t="shared" si="0"/>
        <v>1.0629895128103015</v>
      </c>
      <c r="J32" s="220">
        <v>345</v>
      </c>
      <c r="K32" s="97">
        <f t="shared" si="1"/>
        <v>1.3430918363374469</v>
      </c>
    </row>
    <row r="33" spans="1:11">
      <c r="A33" s="180" t="s">
        <v>56</v>
      </c>
      <c r="B33" s="227">
        <v>596</v>
      </c>
      <c r="C33" s="115">
        <v>4.7810043317824489</v>
      </c>
      <c r="D33" s="227">
        <v>943.66666666666663</v>
      </c>
      <c r="E33" s="115">
        <v>4.403689703983698</v>
      </c>
      <c r="F33" s="227">
        <v>1032.25</v>
      </c>
      <c r="G33" s="115">
        <v>4.3665397631133676</v>
      </c>
      <c r="H33" s="227">
        <v>1084</v>
      </c>
      <c r="I33" s="115">
        <f t="shared" si="0"/>
        <v>4.3170051772202314</v>
      </c>
      <c r="J33" s="227">
        <v>1093.8333333333333</v>
      </c>
      <c r="K33" s="196">
        <f t="shared" si="1"/>
        <v>4.2583148414892094</v>
      </c>
    </row>
    <row r="34" spans="1:11" s="15" customFormat="1">
      <c r="A34" s="16" t="s">
        <v>57</v>
      </c>
      <c r="B34" s="237">
        <v>208.16666666666666</v>
      </c>
      <c r="C34" s="238">
        <v>1.669875394406118</v>
      </c>
      <c r="D34" s="237">
        <v>387.99999999999994</v>
      </c>
      <c r="E34" s="238">
        <v>1.810630454057585</v>
      </c>
      <c r="F34" s="237">
        <v>350.91666666666669</v>
      </c>
      <c r="G34" s="238">
        <v>1.4844190637337846</v>
      </c>
      <c r="H34" s="237">
        <v>387.25</v>
      </c>
      <c r="I34" s="238">
        <f t="shared" si="0"/>
        <v>1.5422142572680206</v>
      </c>
      <c r="J34" s="237">
        <v>448.91666666666669</v>
      </c>
      <c r="K34" s="239">
        <f t="shared" si="1"/>
        <v>1.7476414788284607</v>
      </c>
    </row>
    <row r="35" spans="1:11" s="266" customFormat="1" ht="24.95" customHeight="1">
      <c r="A35" s="350" t="s">
        <v>84</v>
      </c>
      <c r="B35" s="351"/>
      <c r="C35" s="351"/>
      <c r="D35" s="352"/>
      <c r="E35" s="352"/>
      <c r="F35" s="352"/>
      <c r="G35" s="352"/>
      <c r="H35" s="353"/>
      <c r="I35" s="353"/>
      <c r="J35" s="353"/>
      <c r="K35" s="353"/>
    </row>
    <row r="36" spans="1:11" s="266" customFormat="1">
      <c r="A36" s="354" t="s">
        <v>70</v>
      </c>
      <c r="B36" s="355"/>
      <c r="C36" s="355"/>
      <c r="D36" s="356"/>
      <c r="E36" s="356"/>
      <c r="F36" s="356"/>
      <c r="G36" s="356"/>
      <c r="H36" s="357"/>
      <c r="I36" s="357"/>
      <c r="J36" s="357"/>
      <c r="K36" s="357"/>
    </row>
    <row r="39" spans="1:11">
      <c r="B39" s="54"/>
      <c r="C39" s="55"/>
      <c r="D39" s="56"/>
    </row>
    <row r="40" spans="1:11">
      <c r="B40" s="54"/>
      <c r="C40" s="55"/>
    </row>
    <row r="41" spans="1:11">
      <c r="B41" s="54"/>
      <c r="C41" s="55"/>
    </row>
    <row r="42" spans="1:11">
      <c r="B42" s="54"/>
      <c r="C42" s="55"/>
    </row>
    <row r="43" spans="1:11">
      <c r="B43" s="54"/>
      <c r="C43" s="55"/>
    </row>
    <row r="44" spans="1:11">
      <c r="B44" s="54"/>
      <c r="C44" s="55"/>
    </row>
    <row r="45" spans="1:11">
      <c r="B45" s="54"/>
      <c r="C45" s="55"/>
    </row>
    <row r="46" spans="1:11">
      <c r="B46" s="54"/>
      <c r="C46" s="55"/>
    </row>
    <row r="47" spans="1:11">
      <c r="B47" s="54"/>
      <c r="C47" s="55"/>
    </row>
  </sheetData>
  <mergeCells count="14">
    <mergeCell ref="A15:K15"/>
    <mergeCell ref="A35:K35"/>
    <mergeCell ref="A36:K36"/>
    <mergeCell ref="A1:B1"/>
    <mergeCell ref="A2:K2"/>
    <mergeCell ref="A3:A5"/>
    <mergeCell ref="B3:K3"/>
    <mergeCell ref="B4:C4"/>
    <mergeCell ref="D4:E4"/>
    <mergeCell ref="F4:G4"/>
    <mergeCell ref="H4:I4"/>
    <mergeCell ref="J4:K4"/>
    <mergeCell ref="A7:K7"/>
    <mergeCell ref="A12:K12"/>
  </mergeCells>
  <hyperlinks>
    <hyperlink ref="A1:B1" location="Inhalt!A1" display="Zurück zum Inhalt"/>
  </hyperlinks>
  <pageMargins left="0.70866141732283472" right="0.70866141732283472" top="0.78740157480314965" bottom="0.78740157480314965"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Normal="100" workbookViewId="0"/>
  </sheetViews>
  <sheetFormatPr baseColWidth="10" defaultRowHeight="12.75"/>
  <cols>
    <col min="1" max="1" width="47.140625" style="15" customWidth="1"/>
    <col min="2" max="2" width="15" style="15" customWidth="1"/>
    <col min="3" max="16384" width="11.42578125" style="15"/>
  </cols>
  <sheetData>
    <row r="1" spans="1:2" customFormat="1" ht="27" customHeight="1">
      <c r="A1" s="91" t="s">
        <v>32</v>
      </c>
    </row>
    <row r="2" spans="1:2" ht="42" customHeight="1">
      <c r="A2" s="366" t="s">
        <v>225</v>
      </c>
      <c r="B2" s="367"/>
    </row>
    <row r="3" spans="1:2" ht="32.25" customHeight="1">
      <c r="A3" s="216" t="s">
        <v>135</v>
      </c>
      <c r="B3" s="69" t="s">
        <v>1</v>
      </c>
    </row>
    <row r="4" spans="1:2" ht="12.75" customHeight="1">
      <c r="A4" s="92" t="s">
        <v>136</v>
      </c>
      <c r="B4" s="282">
        <f>B6+B7+B8+B9+B10+B11</f>
        <v>78.599999999999994</v>
      </c>
    </row>
    <row r="5" spans="1:2" ht="12.75" customHeight="1">
      <c r="A5" s="94" t="s">
        <v>109</v>
      </c>
      <c r="B5" s="283"/>
    </row>
    <row r="6" spans="1:2" ht="12.75" customHeight="1">
      <c r="A6" s="95" t="s">
        <v>137</v>
      </c>
      <c r="B6" s="284">
        <v>46.52</v>
      </c>
    </row>
    <row r="7" spans="1:2" ht="12.75" customHeight="1">
      <c r="A7" s="94" t="s">
        <v>138</v>
      </c>
      <c r="B7" s="285">
        <v>16.38</v>
      </c>
    </row>
    <row r="8" spans="1:2">
      <c r="A8" s="95" t="s">
        <v>139</v>
      </c>
      <c r="B8" s="284">
        <v>8.24</v>
      </c>
    </row>
    <row r="9" spans="1:2">
      <c r="A9" s="94" t="s">
        <v>140</v>
      </c>
      <c r="B9" s="285">
        <v>3.45</v>
      </c>
    </row>
    <row r="10" spans="1:2" ht="13.5">
      <c r="A10" s="95" t="s">
        <v>141</v>
      </c>
      <c r="B10" s="284">
        <v>3.3</v>
      </c>
    </row>
    <row r="11" spans="1:2">
      <c r="A11" s="94" t="s">
        <v>142</v>
      </c>
      <c r="B11" s="285">
        <v>0.71</v>
      </c>
    </row>
    <row r="12" spans="1:2" ht="12.75" customHeight="1">
      <c r="A12" s="92" t="s">
        <v>143</v>
      </c>
      <c r="B12" s="282">
        <f>B14+B15</f>
        <v>14.629999999999999</v>
      </c>
    </row>
    <row r="13" spans="1:2" ht="12.75" customHeight="1">
      <c r="A13" s="94" t="s">
        <v>109</v>
      </c>
      <c r="B13" s="283"/>
    </row>
    <row r="14" spans="1:2">
      <c r="A14" s="95" t="s">
        <v>144</v>
      </c>
      <c r="B14" s="284">
        <v>5.37</v>
      </c>
    </row>
    <row r="15" spans="1:2">
      <c r="A15" s="94" t="s">
        <v>145</v>
      </c>
      <c r="B15" s="285">
        <v>9.26</v>
      </c>
    </row>
    <row r="16" spans="1:2" ht="12.75" customHeight="1">
      <c r="A16" s="95" t="s">
        <v>146</v>
      </c>
      <c r="B16" s="284">
        <v>0</v>
      </c>
    </row>
    <row r="17" spans="1:2" ht="12.75" customHeight="1">
      <c r="A17" s="98" t="s">
        <v>2</v>
      </c>
      <c r="B17" s="286">
        <v>100</v>
      </c>
    </row>
    <row r="18" spans="1:2" ht="24" customHeight="1">
      <c r="A18" s="368" t="s">
        <v>257</v>
      </c>
      <c r="B18" s="368"/>
    </row>
    <row r="19" spans="1:2" ht="24" customHeight="1">
      <c r="A19" s="368" t="s">
        <v>258</v>
      </c>
      <c r="B19" s="368"/>
    </row>
    <row r="20" spans="1:2">
      <c r="A20" s="369" t="s">
        <v>218</v>
      </c>
      <c r="B20" s="369"/>
    </row>
    <row r="25" spans="1:2" ht="12.75" customHeight="1"/>
    <row r="38" ht="24.75" customHeight="1"/>
    <row r="39" ht="9" customHeight="1"/>
    <row r="40" ht="23.25" customHeight="1"/>
    <row r="41" ht="7.5" customHeight="1"/>
    <row r="42" ht="17.25" customHeight="1"/>
    <row r="44" ht="36" customHeight="1"/>
  </sheetData>
  <mergeCells count="4">
    <mergeCell ref="A2:B2"/>
    <mergeCell ref="A18:B18"/>
    <mergeCell ref="A19:B19"/>
    <mergeCell ref="A20:B20"/>
  </mergeCells>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Normal="100" workbookViewId="0"/>
  </sheetViews>
  <sheetFormatPr baseColWidth="10" defaultRowHeight="12.75"/>
  <cols>
    <col min="1" max="1" width="30.7109375" style="15" customWidth="1"/>
    <col min="2" max="7" width="10.85546875" style="140" customWidth="1"/>
    <col min="8" max="16384" width="11.42578125" style="15"/>
  </cols>
  <sheetData>
    <row r="1" spans="1:7" customFormat="1" ht="27" customHeight="1">
      <c r="A1" s="91" t="s">
        <v>32</v>
      </c>
      <c r="B1" s="91"/>
      <c r="C1" s="52"/>
    </row>
    <row r="2" spans="1:7" s="267" customFormat="1" ht="30" customHeight="1">
      <c r="A2" s="370" t="s">
        <v>226</v>
      </c>
      <c r="B2" s="370"/>
      <c r="C2" s="370"/>
      <c r="D2" s="370"/>
      <c r="E2" s="370"/>
      <c r="F2" s="370"/>
      <c r="G2" s="370"/>
    </row>
    <row r="3" spans="1:7" ht="12.75" customHeight="1">
      <c r="A3" s="371" t="s">
        <v>147</v>
      </c>
      <c r="B3" s="374" t="s">
        <v>148</v>
      </c>
      <c r="C3" s="375"/>
      <c r="D3" s="375"/>
      <c r="E3" s="375"/>
      <c r="F3" s="375"/>
      <c r="G3" s="375"/>
    </row>
    <row r="4" spans="1:7" ht="48">
      <c r="A4" s="372"/>
      <c r="B4" s="101" t="s">
        <v>149</v>
      </c>
      <c r="C4" s="101" t="s">
        <v>150</v>
      </c>
      <c r="D4" s="101" t="s">
        <v>151</v>
      </c>
      <c r="E4" s="101" t="s">
        <v>152</v>
      </c>
      <c r="F4" s="102" t="s">
        <v>153</v>
      </c>
      <c r="G4" s="103" t="s">
        <v>154</v>
      </c>
    </row>
    <row r="5" spans="1:7">
      <c r="A5" s="373"/>
      <c r="B5" s="376" t="s">
        <v>1</v>
      </c>
      <c r="C5" s="377"/>
      <c r="D5" s="377"/>
      <c r="E5" s="377"/>
      <c r="F5" s="377"/>
      <c r="G5" s="377"/>
    </row>
    <row r="6" spans="1:7">
      <c r="A6" s="104" t="s">
        <v>136</v>
      </c>
      <c r="B6" s="105">
        <v>62.81</v>
      </c>
      <c r="C6" s="106">
        <v>87.09</v>
      </c>
      <c r="D6" s="106">
        <v>80.25</v>
      </c>
      <c r="E6" s="106">
        <v>85.82</v>
      </c>
      <c r="F6" s="107">
        <v>65.8</v>
      </c>
      <c r="G6" s="108">
        <v>72.169999999999987</v>
      </c>
    </row>
    <row r="7" spans="1:7" ht="12.75" customHeight="1">
      <c r="A7" s="109" t="s">
        <v>109</v>
      </c>
      <c r="B7" s="110"/>
      <c r="C7" s="111"/>
      <c r="D7" s="111"/>
      <c r="E7" s="111"/>
      <c r="F7" s="112"/>
      <c r="G7" s="113"/>
    </row>
    <row r="8" spans="1:7">
      <c r="A8" s="114" t="s">
        <v>137</v>
      </c>
      <c r="B8" s="115">
        <v>32.56</v>
      </c>
      <c r="C8" s="116">
        <v>30.08</v>
      </c>
      <c r="D8" s="116">
        <v>54.62</v>
      </c>
      <c r="E8" s="116">
        <v>71.03</v>
      </c>
      <c r="F8" s="117">
        <v>38.93</v>
      </c>
      <c r="G8" s="96">
        <v>44.25</v>
      </c>
    </row>
    <row r="9" spans="1:7" ht="12.75" customHeight="1">
      <c r="A9" s="109" t="s">
        <v>140</v>
      </c>
      <c r="B9" s="118">
        <v>4.4800000000000004</v>
      </c>
      <c r="C9" s="119">
        <v>1.69</v>
      </c>
      <c r="D9" s="119">
        <v>7.57</v>
      </c>
      <c r="E9" s="119">
        <v>3.51</v>
      </c>
      <c r="F9" s="120">
        <v>4.12</v>
      </c>
      <c r="G9" s="121">
        <v>1.73</v>
      </c>
    </row>
    <row r="10" spans="1:7">
      <c r="A10" s="114" t="s">
        <v>138</v>
      </c>
      <c r="B10" s="115">
        <v>8.86</v>
      </c>
      <c r="C10" s="116">
        <v>48.52</v>
      </c>
      <c r="D10" s="116">
        <v>1.48</v>
      </c>
      <c r="E10" s="116">
        <v>6.19</v>
      </c>
      <c r="F10" s="117">
        <v>13.44</v>
      </c>
      <c r="G10" s="96">
        <v>19.22</v>
      </c>
    </row>
    <row r="11" spans="1:7">
      <c r="A11" s="109" t="s">
        <v>139</v>
      </c>
      <c r="B11" s="122">
        <v>14.76</v>
      </c>
      <c r="C11" s="123">
        <v>6.59</v>
      </c>
      <c r="D11" s="123">
        <v>16.579999999999998</v>
      </c>
      <c r="E11" s="123">
        <v>4.88</v>
      </c>
      <c r="F11" s="124">
        <v>8.65</v>
      </c>
      <c r="G11" s="97">
        <v>6.97</v>
      </c>
    </row>
    <row r="12" spans="1:7">
      <c r="A12" s="114" t="s">
        <v>155</v>
      </c>
      <c r="B12" s="125">
        <v>1.47</v>
      </c>
      <c r="C12" s="126">
        <v>0.21</v>
      </c>
      <c r="D12" s="126">
        <v>0</v>
      </c>
      <c r="E12" s="126" t="s">
        <v>156</v>
      </c>
      <c r="F12" s="127">
        <v>0.66</v>
      </c>
      <c r="G12" s="128" t="s">
        <v>156</v>
      </c>
    </row>
    <row r="13" spans="1:7">
      <c r="A13" s="109" t="s">
        <v>157</v>
      </c>
      <c r="B13" s="118">
        <v>0.68</v>
      </c>
      <c r="C13" s="119">
        <v>0</v>
      </c>
      <c r="D13" s="119" t="s">
        <v>156</v>
      </c>
      <c r="E13" s="119">
        <v>0.21</v>
      </c>
      <c r="F13" s="120" t="s">
        <v>156</v>
      </c>
      <c r="G13" s="121" t="s">
        <v>156</v>
      </c>
    </row>
    <row r="14" spans="1:7">
      <c r="A14" s="104" t="s">
        <v>143</v>
      </c>
      <c r="B14" s="129"/>
      <c r="C14" s="130"/>
      <c r="D14" s="130"/>
      <c r="E14" s="130"/>
      <c r="F14" s="131"/>
      <c r="G14" s="93"/>
    </row>
    <row r="15" spans="1:7">
      <c r="A15" s="109" t="s">
        <v>109</v>
      </c>
      <c r="B15" s="110"/>
      <c r="C15" s="132"/>
      <c r="D15" s="132"/>
      <c r="E15" s="132"/>
      <c r="F15" s="133"/>
      <c r="G15" s="134"/>
    </row>
    <row r="16" spans="1:7">
      <c r="A16" s="114" t="s">
        <v>158</v>
      </c>
      <c r="B16" s="125">
        <v>2.6</v>
      </c>
      <c r="C16" s="126">
        <v>1.24</v>
      </c>
      <c r="D16" s="126">
        <v>2.06</v>
      </c>
      <c r="E16" s="126">
        <v>1.47</v>
      </c>
      <c r="F16" s="127">
        <v>3.67</v>
      </c>
      <c r="G16" s="128">
        <v>6.22</v>
      </c>
    </row>
    <row r="17" spans="1:7">
      <c r="A17" s="109" t="s">
        <v>159</v>
      </c>
      <c r="B17" s="122">
        <v>8.09</v>
      </c>
      <c r="C17" s="123">
        <v>0.93</v>
      </c>
      <c r="D17" s="123">
        <v>0.7</v>
      </c>
      <c r="E17" s="123">
        <v>3.2</v>
      </c>
      <c r="F17" s="124">
        <v>7.71</v>
      </c>
      <c r="G17" s="97">
        <v>3.73</v>
      </c>
    </row>
    <row r="18" spans="1:7" ht="18" customHeight="1">
      <c r="A18" s="114" t="s">
        <v>145</v>
      </c>
      <c r="B18" s="115">
        <v>16.399999999999999</v>
      </c>
      <c r="C18" s="116">
        <v>6.8</v>
      </c>
      <c r="D18" s="116">
        <v>8.56</v>
      </c>
      <c r="E18" s="116">
        <v>5.0199999999999996</v>
      </c>
      <c r="F18" s="117">
        <v>12.28</v>
      </c>
      <c r="G18" s="96">
        <v>14.05</v>
      </c>
    </row>
    <row r="19" spans="1:7" ht="13.5">
      <c r="A19" s="104" t="s">
        <v>160</v>
      </c>
      <c r="B19" s="135">
        <v>10.1</v>
      </c>
      <c r="C19" s="130">
        <v>3.94</v>
      </c>
      <c r="D19" s="130">
        <v>8.43</v>
      </c>
      <c r="E19" s="130">
        <v>4.49</v>
      </c>
      <c r="F19" s="131">
        <v>10.52</v>
      </c>
      <c r="G19" s="93">
        <v>3.84</v>
      </c>
    </row>
    <row r="20" spans="1:7">
      <c r="A20" s="136" t="s">
        <v>2</v>
      </c>
      <c r="B20" s="137">
        <v>100</v>
      </c>
      <c r="C20" s="138">
        <v>100</v>
      </c>
      <c r="D20" s="138">
        <v>100</v>
      </c>
      <c r="E20" s="138">
        <v>100</v>
      </c>
      <c r="F20" s="139">
        <v>100</v>
      </c>
      <c r="G20" s="99">
        <v>100</v>
      </c>
    </row>
    <row r="21" spans="1:7" ht="13.5" customHeight="1">
      <c r="A21" s="369" t="s">
        <v>259</v>
      </c>
      <c r="B21" s="369"/>
      <c r="C21" s="369"/>
      <c r="D21" s="369"/>
      <c r="E21" s="369"/>
      <c r="F21" s="369"/>
      <c r="G21" s="369"/>
    </row>
    <row r="22" spans="1:7">
      <c r="A22" s="369" t="s">
        <v>218</v>
      </c>
      <c r="B22" s="369"/>
      <c r="C22" s="369"/>
      <c r="D22" s="369"/>
      <c r="E22" s="369"/>
      <c r="F22" s="369"/>
      <c r="G22" s="369"/>
    </row>
    <row r="26" spans="1:7">
      <c r="A26" s="100"/>
      <c r="B26" s="100"/>
      <c r="C26" s="100"/>
      <c r="D26" s="15"/>
      <c r="E26" s="15"/>
      <c r="F26" s="15"/>
      <c r="G26" s="15"/>
    </row>
    <row r="27" spans="1:7" ht="12.75" customHeight="1"/>
    <row r="28" spans="1:7" ht="12.75" customHeight="1"/>
    <row r="44" ht="12.75" customHeight="1"/>
    <row r="46" ht="27" customHeight="1"/>
    <row r="47" ht="27" customHeight="1"/>
    <row r="51" ht="13.5" customHeight="1"/>
  </sheetData>
  <mergeCells count="6">
    <mergeCell ref="A22:G22"/>
    <mergeCell ref="A2:G2"/>
    <mergeCell ref="A3:A5"/>
    <mergeCell ref="B3:G3"/>
    <mergeCell ref="B5:G5"/>
    <mergeCell ref="A21:G21"/>
  </mergeCells>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ignoredErrors>
    <ignoredError sqref="E12 D13 F13 G12:G1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heetViews>
  <sheetFormatPr baseColWidth="10" defaultRowHeight="12.75"/>
  <cols>
    <col min="1" max="1" width="33.28515625" style="15" customWidth="1"/>
    <col min="2" max="2" width="19.140625" style="15" customWidth="1"/>
    <col min="3" max="3" width="10.85546875" style="15" customWidth="1"/>
    <col min="4" max="16384" width="11.42578125" style="15"/>
  </cols>
  <sheetData>
    <row r="1" spans="1:8" customFormat="1" ht="27" customHeight="1">
      <c r="A1" s="91" t="s">
        <v>32</v>
      </c>
      <c r="B1" s="91"/>
      <c r="C1" s="52"/>
    </row>
    <row r="2" spans="1:8" ht="30" customHeight="1">
      <c r="A2" s="324" t="s">
        <v>227</v>
      </c>
      <c r="B2" s="324"/>
      <c r="C2" s="324"/>
      <c r="D2" s="324"/>
      <c r="E2" s="324"/>
      <c r="F2" s="324"/>
      <c r="G2" s="141"/>
      <c r="H2" s="141"/>
    </row>
    <row r="3" spans="1:8">
      <c r="A3" s="332" t="s">
        <v>161</v>
      </c>
      <c r="B3" s="142">
        <v>2004</v>
      </c>
      <c r="C3" s="374">
        <v>2009</v>
      </c>
      <c r="D3" s="361"/>
      <c r="E3" s="374">
        <v>2014</v>
      </c>
      <c r="F3" s="375"/>
    </row>
    <row r="4" spans="1:8">
      <c r="A4" s="381"/>
      <c r="B4" s="382" t="s">
        <v>162</v>
      </c>
      <c r="C4" s="383"/>
      <c r="D4" s="383"/>
      <c r="E4" s="383"/>
      <c r="F4" s="383"/>
    </row>
    <row r="5" spans="1:8">
      <c r="A5" s="73" t="s">
        <v>163</v>
      </c>
      <c r="B5" s="287">
        <v>29.2657093112587</v>
      </c>
      <c r="C5" s="378">
        <v>34.862385321100902</v>
      </c>
      <c r="D5" s="379"/>
      <c r="E5" s="378">
        <v>58.65</v>
      </c>
      <c r="F5" s="380"/>
    </row>
    <row r="6" spans="1:8">
      <c r="A6" s="74" t="s">
        <v>164</v>
      </c>
      <c r="B6" s="288">
        <v>37.311631459080601</v>
      </c>
      <c r="C6" s="384">
        <v>36.5137614678899</v>
      </c>
      <c r="D6" s="385"/>
      <c r="E6" s="384">
        <v>23.77</v>
      </c>
      <c r="F6" s="386"/>
    </row>
    <row r="7" spans="1:8">
      <c r="A7" s="73" t="s">
        <v>165</v>
      </c>
      <c r="B7" s="287">
        <v>19.832849200612799</v>
      </c>
      <c r="C7" s="387">
        <v>15.2293577981651</v>
      </c>
      <c r="D7" s="388"/>
      <c r="E7" s="387">
        <v>10.29</v>
      </c>
      <c r="F7" s="389"/>
    </row>
    <row r="8" spans="1:8">
      <c r="A8" s="74" t="s">
        <v>166</v>
      </c>
      <c r="B8" s="288">
        <v>7.5058755074301891</v>
      </c>
      <c r="C8" s="384">
        <v>6.0550458715596314</v>
      </c>
      <c r="D8" s="385"/>
      <c r="E8" s="384">
        <v>7.29</v>
      </c>
      <c r="F8" s="386"/>
    </row>
    <row r="9" spans="1:8" ht="13.5" customHeight="1">
      <c r="A9" s="73" t="s">
        <v>167</v>
      </c>
      <c r="B9" s="287">
        <v>6.0839345216177803</v>
      </c>
      <c r="C9" s="391">
        <v>7.3394495412843996</v>
      </c>
      <c r="D9" s="392"/>
      <c r="E9" s="393" t="s">
        <v>168</v>
      </c>
      <c r="F9" s="394"/>
    </row>
    <row r="10" spans="1:8" ht="12.75" customHeight="1">
      <c r="A10" s="383" t="s">
        <v>3</v>
      </c>
      <c r="B10" s="383"/>
      <c r="C10" s="383"/>
      <c r="D10" s="383"/>
      <c r="E10" s="383"/>
      <c r="F10" s="383"/>
    </row>
    <row r="11" spans="1:8" ht="12.75" customHeight="1">
      <c r="A11" s="395" t="s">
        <v>161</v>
      </c>
      <c r="B11" s="399">
        <v>2004</v>
      </c>
      <c r="C11" s="374">
        <v>2009</v>
      </c>
      <c r="D11" s="375"/>
      <c r="E11" s="374">
        <v>2014</v>
      </c>
      <c r="F11" s="375"/>
    </row>
    <row r="12" spans="1:8">
      <c r="A12" s="396"/>
      <c r="B12" s="400"/>
      <c r="C12" s="103" t="s">
        <v>4</v>
      </c>
      <c r="D12" s="103" t="s">
        <v>5</v>
      </c>
      <c r="E12" s="143" t="s">
        <v>4</v>
      </c>
      <c r="F12" s="103" t="s">
        <v>5</v>
      </c>
    </row>
    <row r="13" spans="1:8">
      <c r="A13" s="397"/>
      <c r="B13" s="382" t="s">
        <v>162</v>
      </c>
      <c r="C13" s="383"/>
      <c r="D13" s="383"/>
      <c r="E13" s="383"/>
      <c r="F13" s="398"/>
    </row>
    <row r="14" spans="1:8">
      <c r="A14" s="70" t="s">
        <v>169</v>
      </c>
      <c r="B14" s="289" t="s">
        <v>238</v>
      </c>
      <c r="C14" s="240">
        <v>73.357664233576642</v>
      </c>
      <c r="D14" s="241">
        <v>84.132841328413306</v>
      </c>
      <c r="E14" s="242">
        <v>79.12</v>
      </c>
      <c r="F14" s="242">
        <v>85.91</v>
      </c>
    </row>
    <row r="15" spans="1:8">
      <c r="A15" s="144" t="s">
        <v>170</v>
      </c>
      <c r="B15" s="290" t="s">
        <v>238</v>
      </c>
      <c r="C15" s="158">
        <v>26.6423357664234</v>
      </c>
      <c r="D15" s="243">
        <v>15.867158671586717</v>
      </c>
      <c r="E15" s="244">
        <v>20.88</v>
      </c>
      <c r="F15" s="244">
        <v>14.09</v>
      </c>
    </row>
    <row r="16" spans="1:8">
      <c r="A16" s="390" t="s">
        <v>260</v>
      </c>
      <c r="B16" s="390"/>
      <c r="C16" s="390"/>
      <c r="D16" s="390"/>
      <c r="E16" s="390"/>
      <c r="F16" s="390"/>
    </row>
    <row r="17" spans="1:6" ht="23.25" customHeight="1">
      <c r="A17" s="390" t="s">
        <v>255</v>
      </c>
      <c r="B17" s="390"/>
      <c r="C17" s="390"/>
      <c r="D17" s="390"/>
      <c r="E17" s="390"/>
      <c r="F17" s="390"/>
    </row>
    <row r="22" spans="1:6">
      <c r="C22" s="15" t="s">
        <v>171</v>
      </c>
    </row>
  </sheetData>
  <mergeCells count="23">
    <mergeCell ref="A17:F17"/>
    <mergeCell ref="A16:F16"/>
    <mergeCell ref="C9:D9"/>
    <mergeCell ref="E9:F9"/>
    <mergeCell ref="A10:F10"/>
    <mergeCell ref="A11:A13"/>
    <mergeCell ref="C11:D11"/>
    <mergeCell ref="E11:F11"/>
    <mergeCell ref="B13:F13"/>
    <mergeCell ref="B11:B12"/>
    <mergeCell ref="C6:D6"/>
    <mergeCell ref="E6:F6"/>
    <mergeCell ref="C7:D7"/>
    <mergeCell ref="E7:F7"/>
    <mergeCell ref="C8:D8"/>
    <mergeCell ref="E8:F8"/>
    <mergeCell ref="C5:D5"/>
    <mergeCell ref="E5:F5"/>
    <mergeCell ref="A2:F2"/>
    <mergeCell ref="A3:A4"/>
    <mergeCell ref="C3:D3"/>
    <mergeCell ref="E3:F3"/>
    <mergeCell ref="B4:F4"/>
  </mergeCells>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Inhalt</vt:lpstr>
      <vt:lpstr>Tab. D5-1A</vt:lpstr>
      <vt:lpstr>Tab. D5-2A</vt:lpstr>
      <vt:lpstr>Tab. D5-3A</vt:lpstr>
      <vt:lpstr>Tab. D5-4A</vt:lpstr>
      <vt:lpstr>Tab. D5-5A</vt:lpstr>
      <vt:lpstr>Tab. D5-6web</vt:lpstr>
      <vt:lpstr>Tab. D5-7web</vt:lpstr>
      <vt:lpstr>Tab. D5-8web</vt:lpstr>
      <vt:lpstr>Tab. D5-9web</vt:lpstr>
      <vt:lpstr>Tab. D5-10web</vt:lpstr>
      <vt:lpstr>Tab. D5-11web</vt:lpstr>
      <vt:lpstr>Tab. D5-12web</vt:lpstr>
      <vt:lpstr>Tab. D5-13web</vt:lpstr>
      <vt:lpstr>Tab. D5-14web</vt:lpstr>
      <vt:lpstr>'Tab. D5-5A'!Druckbereich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2016-04-20T15:43:25Z</cp:lastPrinted>
  <dcterms:created xsi:type="dcterms:W3CDTF">2006-03-14T13:42:13Z</dcterms:created>
  <dcterms:modified xsi:type="dcterms:W3CDTF">2016-07-06T10:06:01Z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