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105" windowWidth="15480" windowHeight="11640" tabRatio="922"/>
  </bookViews>
  <sheets>
    <sheet name="Inhalt" sheetId="90" r:id="rId1"/>
    <sheet name="Abb. C1-4A" sheetId="88" r:id="rId2"/>
    <sheet name="Abb. C1-5A" sheetId="87" r:id="rId3"/>
    <sheet name="Tab. C1-1web" sheetId="79" r:id="rId4"/>
    <sheet name="Tab. C1-2web" sheetId="78" r:id="rId5"/>
    <sheet name="Tab. C1-3web" sheetId="89" r:id="rId6"/>
    <sheet name="Tab. C1-4web" sheetId="84" r:id="rId7"/>
    <sheet name="Tab. C1-5web" sheetId="57" r:id="rId8"/>
    <sheet name="Tab. C1-6web" sheetId="64" r:id="rId9"/>
    <sheet name="Tab. C1-7web" sheetId="59" r:id="rId10"/>
    <sheet name="Tab. C1-8web" sheetId="80" r:id="rId11"/>
    <sheet name="Tab. C1-9web" sheetId="82" r:id="rId12"/>
  </sheets>
  <externalReferences>
    <externalReference r:id="rId13"/>
    <externalReference r:id="rId14"/>
    <externalReference r:id="rId15"/>
    <externalReference r:id="rId16"/>
    <externalReference r:id="rId17"/>
    <externalReference r:id="rId18"/>
    <externalReference r:id="rId19"/>
  </externalReferences>
  <definedNames>
    <definedName name="_____________________________C22b7" localSheetId="1">#REF!</definedName>
    <definedName name="_____________________________C22b7" localSheetId="3">#REF!</definedName>
    <definedName name="_____________________________C22b7" localSheetId="4">#REF!</definedName>
    <definedName name="_____________________________C22b7" localSheetId="5">#REF!</definedName>
    <definedName name="_____________________________C22b7" localSheetId="6">#REF!</definedName>
    <definedName name="_____________________________C22b7">#REF!</definedName>
    <definedName name="____________________________C22b7" localSheetId="1">#REF!</definedName>
    <definedName name="____________________________C22b7" localSheetId="3">#REF!</definedName>
    <definedName name="____________________________C22b7" localSheetId="4">#REF!</definedName>
    <definedName name="____________________________C22b7" localSheetId="5">#REF!</definedName>
    <definedName name="____________________________C22b7" localSheetId="6">#REF!</definedName>
    <definedName name="____________________________C22b7">#REF!</definedName>
    <definedName name="___________________________C22b7" localSheetId="1">#REF!</definedName>
    <definedName name="___________________________C22b7" localSheetId="3">#REF!</definedName>
    <definedName name="___________________________C22b7" localSheetId="4">#REF!</definedName>
    <definedName name="___________________________C22b7" localSheetId="5">#REF!</definedName>
    <definedName name="___________________________C22b7" localSheetId="6">#REF!</definedName>
    <definedName name="___________________________C22b7">#REF!</definedName>
    <definedName name="__________________________C22b7" localSheetId="1">#REF!</definedName>
    <definedName name="__________________________C22b7" localSheetId="3">#REF!</definedName>
    <definedName name="__________________________C22b7" localSheetId="4">#REF!</definedName>
    <definedName name="__________________________C22b7" localSheetId="5">#REF!</definedName>
    <definedName name="__________________________C22b7" localSheetId="6">#REF!</definedName>
    <definedName name="__________________________C22b7">#REF!</definedName>
    <definedName name="_________________________C22b7" localSheetId="1">#REF!</definedName>
    <definedName name="_________________________C22b7" localSheetId="3">#REF!</definedName>
    <definedName name="_________________________C22b7" localSheetId="4">#REF!</definedName>
    <definedName name="_________________________C22b7" localSheetId="5">#REF!</definedName>
    <definedName name="_________________________C22b7" localSheetId="6">#REF!</definedName>
    <definedName name="_________________________C22b7">#REF!</definedName>
    <definedName name="________________________C22b7" localSheetId="1">#REF!</definedName>
    <definedName name="________________________C22b7" localSheetId="3">#REF!</definedName>
    <definedName name="________________________C22b7" localSheetId="4">#REF!</definedName>
    <definedName name="________________________C22b7" localSheetId="5">#REF!</definedName>
    <definedName name="________________________C22b7" localSheetId="6">#REF!</definedName>
    <definedName name="________________________C22b7">#REF!</definedName>
    <definedName name="_______________________C22b7" localSheetId="1">#REF!</definedName>
    <definedName name="_______________________C22b7" localSheetId="3">#REF!</definedName>
    <definedName name="_______________________C22b7" localSheetId="4">#REF!</definedName>
    <definedName name="_______________________C22b7" localSheetId="5">#REF!</definedName>
    <definedName name="_______________________C22b7" localSheetId="6">#REF!</definedName>
    <definedName name="_______________________C22b7">#REF!</definedName>
    <definedName name="______________________C22b7" localSheetId="1">#REF!</definedName>
    <definedName name="______________________C22b7" localSheetId="3">#REF!</definedName>
    <definedName name="______________________C22b7" localSheetId="4">#REF!</definedName>
    <definedName name="______________________C22b7" localSheetId="5">#REF!</definedName>
    <definedName name="______________________C22b7" localSheetId="6">#REF!</definedName>
    <definedName name="______________________C22b7">#REF!</definedName>
    <definedName name="_____________________C22b7" localSheetId="1">#REF!</definedName>
    <definedName name="_____________________C22b7" localSheetId="3">#REF!</definedName>
    <definedName name="_____________________C22b7" localSheetId="4">#REF!</definedName>
    <definedName name="_____________________C22b7" localSheetId="5">#REF!</definedName>
    <definedName name="_____________________C22b7" localSheetId="6">#REF!</definedName>
    <definedName name="_____________________C22b7">#REF!</definedName>
    <definedName name="____________________C22b7" localSheetId="1">#REF!</definedName>
    <definedName name="____________________C22b7" localSheetId="3">#REF!</definedName>
    <definedName name="____________________C22b7" localSheetId="4">#REF!</definedName>
    <definedName name="____________________C22b7" localSheetId="5">#REF!</definedName>
    <definedName name="____________________C22b7" localSheetId="6">#REF!</definedName>
    <definedName name="____________________C22b7">#REF!</definedName>
    <definedName name="__________________C22b7" localSheetId="1">#REF!</definedName>
    <definedName name="__________________C22b7" localSheetId="3">#REF!</definedName>
    <definedName name="__________________C22b7" localSheetId="4">#REF!</definedName>
    <definedName name="__________________C22b7" localSheetId="5">#REF!</definedName>
    <definedName name="__________________C22b7" localSheetId="6">#REF!</definedName>
    <definedName name="__________________C22b7">#REF!</definedName>
    <definedName name="_________________C22b7" localSheetId="1">#REF!</definedName>
    <definedName name="_________________C22b7" localSheetId="5">#REF!</definedName>
    <definedName name="_________________C22b7">#REF!</definedName>
    <definedName name="________________C22b7" localSheetId="1">#REF!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#REF!</definedName>
    <definedName name="_______________C22b7" localSheetId="1">#REF!</definedName>
    <definedName name="_______________C22b7" localSheetId="4">#REF!</definedName>
    <definedName name="_______________C22b7" localSheetId="5">#REF!</definedName>
    <definedName name="_______________C22b7" localSheetId="6">#REF!</definedName>
    <definedName name="_______________C22b7">#REF!</definedName>
    <definedName name="______________C22b7" localSheetId="1">#REF!</definedName>
    <definedName name="______________C22b7" localSheetId="3">#REF!</definedName>
    <definedName name="______________C22b7" localSheetId="4">#REF!</definedName>
    <definedName name="______________C22b7" localSheetId="5">#REF!</definedName>
    <definedName name="______________C22b7" localSheetId="6">#REF!</definedName>
    <definedName name="______________C22b7">#REF!</definedName>
    <definedName name="_____________C22b7" localSheetId="1">#REF!</definedName>
    <definedName name="_____________C22b7" localSheetId="3">#REF!</definedName>
    <definedName name="_____________C22b7" localSheetId="4">#REF!</definedName>
    <definedName name="_____________C22b7" localSheetId="5">#REF!</definedName>
    <definedName name="_____________C22b7" localSheetId="6">#REF!</definedName>
    <definedName name="_____________C22b7">#REF!</definedName>
    <definedName name="____________C22b7" localSheetId="1">#REF!</definedName>
    <definedName name="____________C22b7" localSheetId="3">#REF!</definedName>
    <definedName name="____________C22b7" localSheetId="4">#REF!</definedName>
    <definedName name="____________C22b7" localSheetId="5">#REF!</definedName>
    <definedName name="____________C22b7" localSheetId="6">#REF!</definedName>
    <definedName name="____________C22b7">#REF!</definedName>
    <definedName name="___________C22b7" localSheetId="1">#REF!</definedName>
    <definedName name="___________C22b7" localSheetId="3">#REF!</definedName>
    <definedName name="___________C22b7" localSheetId="4">#REF!</definedName>
    <definedName name="___________C22b7" localSheetId="5">#REF!</definedName>
    <definedName name="___________C22b7" localSheetId="6">#REF!</definedName>
    <definedName name="___________C22b7">#REF!</definedName>
    <definedName name="__________C22b7" localSheetId="1">#REF!</definedName>
    <definedName name="__________C22b7" localSheetId="3">#REF!</definedName>
    <definedName name="__________C22b7" localSheetId="4">#REF!</definedName>
    <definedName name="__________C22b7" localSheetId="5">#REF!</definedName>
    <definedName name="__________C22b7" localSheetId="6">#REF!</definedName>
    <definedName name="__________C22b7">#REF!</definedName>
    <definedName name="_________C22b7" localSheetId="1">#REF!</definedName>
    <definedName name="_________C22b7" localSheetId="3">#REF!</definedName>
    <definedName name="_________C22b7" localSheetId="4">#REF!</definedName>
    <definedName name="_________C22b7" localSheetId="5">#REF!</definedName>
    <definedName name="_________C22b7" localSheetId="6">#REF!</definedName>
    <definedName name="_________C22b7">#REF!</definedName>
    <definedName name="________C22b7" localSheetId="1">#REF!</definedName>
    <definedName name="________C22b7" localSheetId="3">#REF!</definedName>
    <definedName name="________C22b7" localSheetId="4">#REF!</definedName>
    <definedName name="________C22b7" localSheetId="5">#REF!</definedName>
    <definedName name="________C22b7" localSheetId="6">#REF!</definedName>
    <definedName name="________C22b7">#REF!</definedName>
    <definedName name="_______C22b7" localSheetId="1">#REF!</definedName>
    <definedName name="_______C22b7" localSheetId="3">#REF!</definedName>
    <definedName name="_______C22b7" localSheetId="4">#REF!</definedName>
    <definedName name="_______C22b7" localSheetId="5">#REF!</definedName>
    <definedName name="_______C22b7" localSheetId="6">#REF!</definedName>
    <definedName name="_______C22b7">#REF!</definedName>
    <definedName name="______C22b7" localSheetId="1">#REF!</definedName>
    <definedName name="______C22b7" localSheetId="3">#REF!</definedName>
    <definedName name="______C22b7" localSheetId="4">#REF!</definedName>
    <definedName name="______C22b7" localSheetId="5">#REF!</definedName>
    <definedName name="______C22b7" localSheetId="6">#REF!</definedName>
    <definedName name="______C22b7">#REF!</definedName>
    <definedName name="_____C22b7" localSheetId="1">#REF!</definedName>
    <definedName name="_____C22b7" localSheetId="3">#REF!</definedName>
    <definedName name="_____C22b7" localSheetId="4">#REF!</definedName>
    <definedName name="_____C22b7" localSheetId="5">#REF!</definedName>
    <definedName name="_____C22b7" localSheetId="6">#REF!</definedName>
    <definedName name="_____C22b7">#REF!</definedName>
    <definedName name="____C22b7" localSheetId="1">#REF!</definedName>
    <definedName name="____C22b7" localSheetId="3">#REF!</definedName>
    <definedName name="____C22b7" localSheetId="4">#REF!</definedName>
    <definedName name="____C22b7" localSheetId="5">#REF!</definedName>
    <definedName name="____C22b7" localSheetId="6">#REF!</definedName>
    <definedName name="____C22b7">#REF!</definedName>
    <definedName name="___C22b7" localSheetId="1">#REF!</definedName>
    <definedName name="___C22b7" localSheetId="3">#REF!</definedName>
    <definedName name="___C22b7" localSheetId="4">#REF!</definedName>
    <definedName name="___C22b7" localSheetId="5">#REF!</definedName>
    <definedName name="___C22b7" localSheetId="6">#REF!</definedName>
    <definedName name="___C22b7">#REF!</definedName>
    <definedName name="__123Graph_A" localSheetId="1" hidden="1">[1]Daten!#REF!</definedName>
    <definedName name="__123Graph_A" localSheetId="4" hidden="1">[1]Daten!#REF!</definedName>
    <definedName name="__123Graph_A" localSheetId="5" hidden="1">[1]Daten!#REF!</definedName>
    <definedName name="__123Graph_A" localSheetId="6" hidden="1">[1]Daten!#REF!</definedName>
    <definedName name="__123Graph_A" localSheetId="7" hidden="1">[1]Daten!#REF!</definedName>
    <definedName name="__123Graph_A" localSheetId="10" hidden="1">[1]Daten!#REF!</definedName>
    <definedName name="__123Graph_A" localSheetId="11" hidden="1">[1]Daten!#REF!</definedName>
    <definedName name="__123Graph_A" hidden="1">[1]Daten!#REF!</definedName>
    <definedName name="__123Graph_B" localSheetId="1" hidden="1">[1]Daten!#REF!</definedName>
    <definedName name="__123Graph_B" localSheetId="4" hidden="1">[1]Daten!#REF!</definedName>
    <definedName name="__123Graph_B" localSheetId="5" hidden="1">[1]Daten!#REF!</definedName>
    <definedName name="__123Graph_B" localSheetId="6" hidden="1">[1]Daten!#REF!</definedName>
    <definedName name="__123Graph_B" localSheetId="7" hidden="1">[1]Daten!#REF!</definedName>
    <definedName name="__123Graph_B" localSheetId="10" hidden="1">[1]Daten!#REF!</definedName>
    <definedName name="__123Graph_B" localSheetId="11" hidden="1">[1]Daten!#REF!</definedName>
    <definedName name="__123Graph_B" hidden="1">[1]Daten!#REF!</definedName>
    <definedName name="__123Graph_C" localSheetId="1" hidden="1">[1]Daten!#REF!</definedName>
    <definedName name="__123Graph_C" localSheetId="4" hidden="1">[1]Daten!#REF!</definedName>
    <definedName name="__123Graph_C" localSheetId="5" hidden="1">[1]Daten!#REF!</definedName>
    <definedName name="__123Graph_C" localSheetId="6" hidden="1">[1]Daten!#REF!</definedName>
    <definedName name="__123Graph_C" localSheetId="7" hidden="1">[1]Daten!#REF!</definedName>
    <definedName name="__123Graph_C" localSheetId="10" hidden="1">[1]Daten!#REF!</definedName>
    <definedName name="__123Graph_C" localSheetId="11" hidden="1">[1]Daten!#REF!</definedName>
    <definedName name="__123Graph_C" hidden="1">[1]Daten!#REF!</definedName>
    <definedName name="__123Graph_D" localSheetId="1" hidden="1">[1]Daten!#REF!</definedName>
    <definedName name="__123Graph_D" localSheetId="4" hidden="1">[1]Daten!#REF!</definedName>
    <definedName name="__123Graph_D" localSheetId="5" hidden="1">[1]Daten!#REF!</definedName>
    <definedName name="__123Graph_D" localSheetId="6" hidden="1">[1]Daten!#REF!</definedName>
    <definedName name="__123Graph_D" localSheetId="7" hidden="1">[1]Daten!#REF!</definedName>
    <definedName name="__123Graph_D" localSheetId="10" hidden="1">[1]Daten!#REF!</definedName>
    <definedName name="__123Graph_D" localSheetId="11" hidden="1">[1]Daten!#REF!</definedName>
    <definedName name="__123Graph_D" hidden="1">[1]Daten!#REF!</definedName>
    <definedName name="__123Graph_E" localSheetId="1" hidden="1">[1]Daten!#REF!</definedName>
    <definedName name="__123Graph_E" localSheetId="4" hidden="1">[1]Daten!#REF!</definedName>
    <definedName name="__123Graph_E" localSheetId="5" hidden="1">[1]Daten!#REF!</definedName>
    <definedName name="__123Graph_E" localSheetId="6" hidden="1">[1]Daten!#REF!</definedName>
    <definedName name="__123Graph_E" localSheetId="7" hidden="1">[1]Daten!#REF!</definedName>
    <definedName name="__123Graph_E" localSheetId="10" hidden="1">[1]Daten!#REF!</definedName>
    <definedName name="__123Graph_E" localSheetId="11" hidden="1">[1]Daten!#REF!</definedName>
    <definedName name="__123Graph_E" hidden="1">[1]Daten!#REF!</definedName>
    <definedName name="__123Graph_F" localSheetId="1" hidden="1">[1]Daten!#REF!</definedName>
    <definedName name="__123Graph_F" localSheetId="4" hidden="1">[1]Daten!#REF!</definedName>
    <definedName name="__123Graph_F" localSheetId="5" hidden="1">[1]Daten!#REF!</definedName>
    <definedName name="__123Graph_F" localSheetId="6" hidden="1">[1]Daten!#REF!</definedName>
    <definedName name="__123Graph_F" localSheetId="7" hidden="1">[1]Daten!#REF!</definedName>
    <definedName name="__123Graph_F" localSheetId="10" hidden="1">[1]Daten!#REF!</definedName>
    <definedName name="__123Graph_F" localSheetId="11" hidden="1">[1]Daten!#REF!</definedName>
    <definedName name="__123Graph_F" hidden="1">[1]Daten!#REF!</definedName>
    <definedName name="__123Graph_X" localSheetId="1" hidden="1">[1]Daten!#REF!</definedName>
    <definedName name="__123Graph_X" localSheetId="4" hidden="1">[1]Daten!#REF!</definedName>
    <definedName name="__123Graph_X" localSheetId="5" hidden="1">[1]Daten!#REF!</definedName>
    <definedName name="__123Graph_X" localSheetId="6" hidden="1">[1]Daten!#REF!</definedName>
    <definedName name="__123Graph_X" localSheetId="7" hidden="1">[1]Daten!#REF!</definedName>
    <definedName name="__123Graph_X" localSheetId="10" hidden="1">[1]Daten!#REF!</definedName>
    <definedName name="__123Graph_X" localSheetId="11" hidden="1">[1]Daten!#REF!</definedName>
    <definedName name="__123Graph_X" hidden="1">[1]Daten!#REF!</definedName>
    <definedName name="__C22b7" localSheetId="1">#REF!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 localSheetId="10">#REF!</definedName>
    <definedName name="__C22b7" localSheetId="11">#REF!</definedName>
    <definedName name="__C22b7">#REF!</definedName>
    <definedName name="_C22b7" localSheetId="1">#REF!</definedName>
    <definedName name="_C22b7" localSheetId="3">#REF!</definedName>
    <definedName name="_C22b7" localSheetId="4">#REF!</definedName>
    <definedName name="_C22b7" localSheetId="5">#REF!</definedName>
    <definedName name="_C22b7" localSheetId="6">#REF!</definedName>
    <definedName name="_C22b7" localSheetId="7">#REF!</definedName>
    <definedName name="_C22b7" localSheetId="10">#REF!</definedName>
    <definedName name="_C22b7" localSheetId="11">#REF!</definedName>
    <definedName name="_C22b7">#REF!</definedName>
    <definedName name="_Fill" localSheetId="1"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10" hidden="1">#REF!</definedName>
    <definedName name="_Fill" localSheetId="11" hidden="1">#REF!</definedName>
    <definedName name="_Fill" hidden="1">#REF!</definedName>
    <definedName name="aaaa" localSheetId="1">#REF!</definedName>
    <definedName name="aaaa" localSheetId="3">#REF!</definedName>
    <definedName name="aaaa" localSheetId="4">#REF!</definedName>
    <definedName name="aaaa" localSheetId="5">#REF!</definedName>
    <definedName name="aaaa" localSheetId="6">#REF!</definedName>
    <definedName name="aaaa">#REF!</definedName>
    <definedName name="aaaaa" localSheetId="1">#REF!</definedName>
    <definedName name="aaaaa" localSheetId="3">#REF!</definedName>
    <definedName name="aaaaa" localSheetId="4">#REF!</definedName>
    <definedName name="aaaaa" localSheetId="5">#REF!</definedName>
    <definedName name="aaaaa" localSheetId="6">#REF!</definedName>
    <definedName name="aaaaa">#REF!</definedName>
    <definedName name="aaaaadad" localSheetId="1">#REF!</definedName>
    <definedName name="aaaaadad" localSheetId="3">#REF!</definedName>
    <definedName name="aaaaadad" localSheetId="4">#REF!</definedName>
    <definedName name="aaaaadad" localSheetId="5">#REF!</definedName>
    <definedName name="aaaaadad" localSheetId="6">#REF!</definedName>
    <definedName name="aaaaadad">#REF!</definedName>
    <definedName name="aadasd" localSheetId="1">#REF!</definedName>
    <definedName name="aadasd" localSheetId="3">#REF!</definedName>
    <definedName name="aadasd" localSheetId="4">#REF!</definedName>
    <definedName name="aadasd" localSheetId="5">#REF!</definedName>
    <definedName name="aadasd" localSheetId="6">#REF!</definedName>
    <definedName name="aadasd">#REF!</definedName>
    <definedName name="Abb.G33A" localSheetId="1">#REF!</definedName>
    <definedName name="Abb.G33A" localSheetId="3">#REF!</definedName>
    <definedName name="Abb.G33A" localSheetId="4">#REF!</definedName>
    <definedName name="Abb.G33A" localSheetId="5">#REF!</definedName>
    <definedName name="Abb.G33A" localSheetId="6">#REF!</definedName>
    <definedName name="Abb.G33A">#REF!</definedName>
    <definedName name="Abschluss" localSheetId="1">#REF!</definedName>
    <definedName name="Abschluss" localSheetId="3">#REF!</definedName>
    <definedName name="Abschluss" localSheetId="4">#REF!</definedName>
    <definedName name="Abschluss" localSheetId="5">#REF!</definedName>
    <definedName name="Abschluss" localSheetId="6">#REF!</definedName>
    <definedName name="Abschluss">#REF!</definedName>
    <definedName name="Abschlussart" localSheetId="1">#REF!</definedName>
    <definedName name="Abschlussart" localSheetId="3">#REF!</definedName>
    <definedName name="Abschlussart" localSheetId="4">#REF!</definedName>
    <definedName name="Abschlussart" localSheetId="5">#REF!</definedName>
    <definedName name="Abschlussart" localSheetId="6">#REF!</definedName>
    <definedName name="Abschlussart">#REF!</definedName>
    <definedName name="ad" localSheetId="1">#REF!</definedName>
    <definedName name="ad" localSheetId="3">#REF!</definedName>
    <definedName name="ad" localSheetId="4">#REF!</definedName>
    <definedName name="ad" localSheetId="5">#REF!</definedName>
    <definedName name="ad" localSheetId="6">#REF!</definedName>
    <definedName name="ad">#REF!</definedName>
    <definedName name="adadasd" localSheetId="1">#REF!</definedName>
    <definedName name="adadasd" localSheetId="3">#REF!</definedName>
    <definedName name="adadasd" localSheetId="4">#REF!</definedName>
    <definedName name="adadasd" localSheetId="5">#REF!</definedName>
    <definedName name="adadasd" localSheetId="6">#REF!</definedName>
    <definedName name="adadasd">#REF!</definedName>
    <definedName name="ads" localSheetId="1">#REF!</definedName>
    <definedName name="ads" localSheetId="3">#REF!</definedName>
    <definedName name="ads" localSheetId="4">#REF!</definedName>
    <definedName name="ads" localSheetId="5">#REF!</definedName>
    <definedName name="ads" localSheetId="6">#REF!</definedName>
    <definedName name="ads">#REF!</definedName>
    <definedName name="Alle">[2]MZ_Daten!$E$1:$E$65536</definedName>
    <definedName name="Alter" localSheetId="1">#REF!</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 localSheetId="10">#REF!</definedName>
    <definedName name="Alter" localSheetId="11">#REF!</definedName>
    <definedName name="Alter">#REF!</definedName>
    <definedName name="ANLERNAUSBILDUNG">[2]MZ_Daten!$Q$1:$Q$65536</definedName>
    <definedName name="AS_MitAngabe">[2]MZ_Daten!$F$1:$F$65536</definedName>
    <definedName name="AS_OhneAngabezurArt">[2]MZ_Daten!$M$1:$M$65536</definedName>
    <definedName name="AS_OhneAS">[2]MZ_Daten!$N$1:$N$65536</definedName>
    <definedName name="asas" localSheetId="1">#REF!</definedName>
    <definedName name="asas" localSheetId="3">#REF!</definedName>
    <definedName name="asas" localSheetId="4">#REF!</definedName>
    <definedName name="asas" localSheetId="5">#REF!</definedName>
    <definedName name="asas" localSheetId="6">#REF!</definedName>
    <definedName name="asas">#REF!</definedName>
    <definedName name="BaMa_Key" localSheetId="1">#REF!</definedName>
    <definedName name="BaMa_Key" localSheetId="3">#REF!</definedName>
    <definedName name="BaMa_Key" localSheetId="4">#REF!</definedName>
    <definedName name="BaMa_Key" localSheetId="5">#REF!</definedName>
    <definedName name="BaMa_Key" localSheetId="6">#REF!</definedName>
    <definedName name="BaMa_Key">#REF!</definedName>
    <definedName name="bbbbbbbbbbbb" localSheetId="1">#REF!</definedName>
    <definedName name="bbbbbbbbbbbb" localSheetId="3">#REF!</definedName>
    <definedName name="bbbbbbbbbbbb" localSheetId="4">#REF!</definedName>
    <definedName name="bbbbbbbbbbbb" localSheetId="5">#REF!</definedName>
    <definedName name="bbbbbbbbbbbb" localSheetId="6">#REF!</definedName>
    <definedName name="bbbbbbbbbbbb">#REF!</definedName>
    <definedName name="BERUFSFACHSCHULE">[2]MZ_Daten!$T$1:$T$65536</definedName>
    <definedName name="BFS_Insg" localSheetId="1">#REF!</definedName>
    <definedName name="BFS_Insg" localSheetId="3">#REF!</definedName>
    <definedName name="BFS_Insg" localSheetId="4">#REF!</definedName>
    <definedName name="BFS_Insg" localSheetId="5">#REF!</definedName>
    <definedName name="BFS_Insg" localSheetId="6">#REF!</definedName>
    <definedName name="BFS_Insg">#REF!</definedName>
    <definedName name="BFS_Schlüssel" localSheetId="1">#REF!</definedName>
    <definedName name="BFS_Schlüssel" localSheetId="3">#REF!</definedName>
    <definedName name="BFS_Schlüssel" localSheetId="4">#REF!</definedName>
    <definedName name="BFS_Schlüssel" localSheetId="5">#REF!</definedName>
    <definedName name="BFS_Schlüssel" localSheetId="6">#REF!</definedName>
    <definedName name="BFS_Schlüssel">#REF!</definedName>
    <definedName name="BFS_Weibl" localSheetId="1">#REF!</definedName>
    <definedName name="BFS_Weibl" localSheetId="3">#REF!</definedName>
    <definedName name="BFS_Weibl" localSheetId="4">#REF!</definedName>
    <definedName name="BFS_Weibl" localSheetId="5">#REF!</definedName>
    <definedName name="BFS_Weibl" localSheetId="6">#REF!</definedName>
    <definedName name="BFS_Weibl">#REF!</definedName>
    <definedName name="BGJ_Daten_Insg" localSheetId="1">#REF!</definedName>
    <definedName name="BGJ_Daten_Insg" localSheetId="3">#REF!</definedName>
    <definedName name="BGJ_Daten_Insg" localSheetId="4">#REF!</definedName>
    <definedName name="BGJ_Daten_Insg" localSheetId="5">#REF!</definedName>
    <definedName name="BGJ_Daten_Insg" localSheetId="6">#REF!</definedName>
    <definedName name="BGJ_Daten_Insg">#REF!</definedName>
    <definedName name="BGJ_Daten_Weibl" localSheetId="1">#REF!</definedName>
    <definedName name="BGJ_Daten_Weibl" localSheetId="3">#REF!</definedName>
    <definedName name="BGJ_Daten_Weibl" localSheetId="4">#REF!</definedName>
    <definedName name="BGJ_Daten_Weibl" localSheetId="5">#REF!</definedName>
    <definedName name="BGJ_Daten_Weibl" localSheetId="6">#REF!</definedName>
    <definedName name="BGJ_Daten_Weibl">#REF!</definedName>
    <definedName name="BGJ_Schlüssel" localSheetId="1">#REF!</definedName>
    <definedName name="BGJ_Schlüssel" localSheetId="3">#REF!</definedName>
    <definedName name="BGJ_Schlüssel" localSheetId="4">#REF!</definedName>
    <definedName name="BGJ_Schlüssel" localSheetId="5">#REF!</definedName>
    <definedName name="BGJ_Schlüssel" localSheetId="6">#REF!</definedName>
    <definedName name="BGJ_Schlüssel">#REF!</definedName>
    <definedName name="BS_Insg" localSheetId="1">#REF!</definedName>
    <definedName name="BS_Insg" localSheetId="3">#REF!</definedName>
    <definedName name="BS_Insg" localSheetId="4">#REF!</definedName>
    <definedName name="BS_Insg" localSheetId="5">#REF!</definedName>
    <definedName name="BS_Insg" localSheetId="6">#REF!</definedName>
    <definedName name="BS_Insg">#REF!</definedName>
    <definedName name="BS_MitAngabe">[2]MZ_Daten!$AE$1:$AE$65536</definedName>
    <definedName name="BS_OhneAbschluss">[2]MZ_Daten!$AB$1:$AB$65536</definedName>
    <definedName name="BS_OhneAngabe">[2]MZ_Daten!$AA$1:$AA$65536</definedName>
    <definedName name="BS_Schlüssel" localSheetId="1">#REF!</definedName>
    <definedName name="BS_Schlüssel" localSheetId="3">#REF!</definedName>
    <definedName name="BS_Schlüssel" localSheetId="4">#REF!</definedName>
    <definedName name="BS_Schlüssel" localSheetId="5">#REF!</definedName>
    <definedName name="BS_Schlüssel" localSheetId="6">#REF!</definedName>
    <definedName name="BS_Schlüssel">#REF!</definedName>
    <definedName name="BS_Weibl" localSheetId="1">#REF!</definedName>
    <definedName name="BS_Weibl" localSheetId="3">#REF!</definedName>
    <definedName name="BS_Weibl" localSheetId="4">#REF!</definedName>
    <definedName name="BS_Weibl" localSheetId="5">#REF!</definedName>
    <definedName name="BS_Weibl" localSheetId="6">#REF!</definedName>
    <definedName name="BS_Weibl">#REF!</definedName>
    <definedName name="BVJ">[2]MZ_Daten!$R$1:$R$65536</definedName>
    <definedName name="d" localSheetId="1">#REF!</definedName>
    <definedName name="d" localSheetId="3">#REF!</definedName>
    <definedName name="d" localSheetId="4">#REF!</definedName>
    <definedName name="d" localSheetId="5">#REF!</definedName>
    <definedName name="d" localSheetId="6">#REF!</definedName>
    <definedName name="d">#REF!</definedName>
    <definedName name="dddddddddd" localSheetId="1">#REF!</definedName>
    <definedName name="dddddddddd" localSheetId="3">#REF!</definedName>
    <definedName name="dddddddddd" localSheetId="4">#REF!</definedName>
    <definedName name="dddddddddd" localSheetId="5">#REF!</definedName>
    <definedName name="dddddddddd" localSheetId="6">#REF!</definedName>
    <definedName name="dddddddddd">#REF!</definedName>
    <definedName name="dgdhfd" localSheetId="1">#REF!</definedName>
    <definedName name="dgdhfd" localSheetId="3">#REF!</definedName>
    <definedName name="dgdhfd" localSheetId="4">#REF!</definedName>
    <definedName name="dgdhfd" localSheetId="5">#REF!</definedName>
    <definedName name="dgdhfd" localSheetId="6">#REF!</definedName>
    <definedName name="dgdhfd">#REF!</definedName>
    <definedName name="DOKPROT" localSheetId="1">#REF!</definedName>
    <definedName name="DOKPROT" localSheetId="3">#REF!</definedName>
    <definedName name="DOKPROT" localSheetId="4">#REF!</definedName>
    <definedName name="DOKPROT" localSheetId="5">#REF!</definedName>
    <definedName name="DOKPROT" localSheetId="6">#REF!</definedName>
    <definedName name="DOKPROT" localSheetId="7">#REF!</definedName>
    <definedName name="DOKPROT" localSheetId="10">#REF!</definedName>
    <definedName name="DOKPROT" localSheetId="11">#REF!</definedName>
    <definedName name="DOKPROT">#REF!</definedName>
    <definedName name="drei_jährige_FS_Insg" localSheetId="1">#REF!</definedName>
    <definedName name="drei_jährige_FS_Insg" localSheetId="3">#REF!</definedName>
    <definedName name="drei_jährige_FS_Insg" localSheetId="4">#REF!</definedName>
    <definedName name="drei_jährige_FS_Insg" localSheetId="5">#REF!</definedName>
    <definedName name="drei_jährige_FS_Insg" localSheetId="6">#REF!</definedName>
    <definedName name="drei_jährige_FS_Insg">#REF!</definedName>
    <definedName name="drei_jährige_FS_Schlüssel" localSheetId="1">#REF!</definedName>
    <definedName name="drei_jährige_FS_Schlüssel" localSheetId="3">#REF!</definedName>
    <definedName name="drei_jährige_FS_Schlüssel" localSheetId="4">#REF!</definedName>
    <definedName name="drei_jährige_FS_Schlüssel" localSheetId="5">#REF!</definedName>
    <definedName name="drei_jährige_FS_Schlüssel" localSheetId="6">#REF!</definedName>
    <definedName name="drei_jährige_FS_Schlüssel">#REF!</definedName>
    <definedName name="drei_jährige_FS_Weibl" localSheetId="1">#REF!</definedName>
    <definedName name="drei_jährige_FS_Weibl" localSheetId="3">#REF!</definedName>
    <definedName name="drei_jährige_FS_Weibl" localSheetId="4">#REF!</definedName>
    <definedName name="drei_jährige_FS_Weibl" localSheetId="5">#REF!</definedName>
    <definedName name="drei_jährige_FS_Weibl" localSheetId="6">#REF!</definedName>
    <definedName name="drei_jährige_FS_Weibl">#REF!</definedName>
    <definedName name="DRUAU01" localSheetId="1">#REF!</definedName>
    <definedName name="DRUAU01" localSheetId="3">#REF!</definedName>
    <definedName name="DRUAU01" localSheetId="4">#REF!</definedName>
    <definedName name="DRUAU01" localSheetId="5">#REF!</definedName>
    <definedName name="DRUAU01" localSheetId="6">#REF!</definedName>
    <definedName name="DRUAU01" localSheetId="7">#REF!</definedName>
    <definedName name="DRUAU01" localSheetId="10">#REF!</definedName>
    <definedName name="DRUAU01" localSheetId="11">#REF!</definedName>
    <definedName name="DRUAU01">#REF!</definedName>
    <definedName name="DRUAU02" localSheetId="1">#REF!</definedName>
    <definedName name="DRUAU02" localSheetId="3">#REF!</definedName>
    <definedName name="DRUAU02" localSheetId="4">#REF!</definedName>
    <definedName name="DRUAU02" localSheetId="5">#REF!</definedName>
    <definedName name="DRUAU02" localSheetId="6">#REF!</definedName>
    <definedName name="DRUAU02" localSheetId="7">#REF!</definedName>
    <definedName name="DRUAU02" localSheetId="10">#REF!</definedName>
    <definedName name="DRUAU02" localSheetId="11">#REF!</definedName>
    <definedName name="DRUAU02">#REF!</definedName>
    <definedName name="DRUAU03" localSheetId="1">#REF!</definedName>
    <definedName name="DRUAU03" localSheetId="3">#REF!</definedName>
    <definedName name="DRUAU03" localSheetId="4">#REF!</definedName>
    <definedName name="DRUAU03" localSheetId="5">#REF!</definedName>
    <definedName name="DRUAU03" localSheetId="6">#REF!</definedName>
    <definedName name="DRUAU03" localSheetId="7">#REF!</definedName>
    <definedName name="DRUAU03" localSheetId="10">#REF!</definedName>
    <definedName name="DRUAU03" localSheetId="11">#REF!</definedName>
    <definedName name="DRUAU03">#REF!</definedName>
    <definedName name="DRUAU04" localSheetId="1">#REF!</definedName>
    <definedName name="DRUAU04" localSheetId="3">#REF!</definedName>
    <definedName name="DRUAU04" localSheetId="4">#REF!</definedName>
    <definedName name="DRUAU04" localSheetId="5">#REF!</definedName>
    <definedName name="DRUAU04" localSheetId="6">#REF!</definedName>
    <definedName name="DRUAU04" localSheetId="7">#REF!</definedName>
    <definedName name="DRUAU04" localSheetId="10">#REF!</definedName>
    <definedName name="DRUAU04" localSheetId="11">#REF!</definedName>
    <definedName name="DRUAU04">#REF!</definedName>
    <definedName name="DRUAU04A" localSheetId="1">#REF!</definedName>
    <definedName name="DRUAU04A" localSheetId="3">#REF!</definedName>
    <definedName name="DRUAU04A" localSheetId="4">#REF!</definedName>
    <definedName name="DRUAU04A" localSheetId="5">#REF!</definedName>
    <definedName name="DRUAU04A" localSheetId="6">#REF!</definedName>
    <definedName name="DRUAU04A" localSheetId="7">#REF!</definedName>
    <definedName name="DRUAU04A" localSheetId="10">#REF!</definedName>
    <definedName name="DRUAU04A" localSheetId="11">#REF!</definedName>
    <definedName name="DRUAU04A">#REF!</definedName>
    <definedName name="DRUAU05" localSheetId="1">#REF!</definedName>
    <definedName name="DRUAU05" localSheetId="3">#REF!</definedName>
    <definedName name="DRUAU05" localSheetId="4">#REF!</definedName>
    <definedName name="DRUAU05" localSheetId="5">#REF!</definedName>
    <definedName name="DRUAU05" localSheetId="6">#REF!</definedName>
    <definedName name="DRUAU05" localSheetId="7">#REF!</definedName>
    <definedName name="DRUAU05" localSheetId="10">#REF!</definedName>
    <definedName name="DRUAU05" localSheetId="11">#REF!</definedName>
    <definedName name="DRUAU05">#REF!</definedName>
    <definedName name="DRUAU06" localSheetId="1">#REF!</definedName>
    <definedName name="DRUAU06" localSheetId="3">#REF!</definedName>
    <definedName name="DRUAU06" localSheetId="4">#REF!</definedName>
    <definedName name="DRUAU06" localSheetId="5">#REF!</definedName>
    <definedName name="DRUAU06" localSheetId="6">#REF!</definedName>
    <definedName name="DRUAU06" localSheetId="7">#REF!</definedName>
    <definedName name="DRUAU06" localSheetId="10">#REF!</definedName>
    <definedName name="DRUAU06" localSheetId="11">#REF!</definedName>
    <definedName name="DRUAU06">#REF!</definedName>
    <definedName name="DRUAU06A" localSheetId="1">#REF!</definedName>
    <definedName name="DRUAU06A" localSheetId="3">#REF!</definedName>
    <definedName name="DRUAU06A" localSheetId="4">#REF!</definedName>
    <definedName name="DRUAU06A" localSheetId="5">#REF!</definedName>
    <definedName name="DRUAU06A" localSheetId="6">#REF!</definedName>
    <definedName name="DRUAU06A" localSheetId="7">#REF!</definedName>
    <definedName name="DRUAU06A" localSheetId="10">#REF!</definedName>
    <definedName name="DRUAU06A" localSheetId="11">#REF!</definedName>
    <definedName name="DRUAU06A">#REF!</definedName>
    <definedName name="DRUCK01" localSheetId="1">#REF!</definedName>
    <definedName name="DRUCK01" localSheetId="3">#REF!</definedName>
    <definedName name="DRUCK01" localSheetId="4">#REF!</definedName>
    <definedName name="DRUCK01" localSheetId="5">#REF!</definedName>
    <definedName name="DRUCK01" localSheetId="6">#REF!</definedName>
    <definedName name="DRUCK01" localSheetId="7">#REF!</definedName>
    <definedName name="DRUCK01" localSheetId="10">#REF!</definedName>
    <definedName name="DRUCK01" localSheetId="11">#REF!</definedName>
    <definedName name="DRUCK01">#REF!</definedName>
    <definedName name="DRUCK02" localSheetId="1">#REF!</definedName>
    <definedName name="DRUCK02" localSheetId="3">#REF!</definedName>
    <definedName name="DRUCK02" localSheetId="4">#REF!</definedName>
    <definedName name="DRUCK02" localSheetId="5">#REF!</definedName>
    <definedName name="DRUCK02" localSheetId="6">#REF!</definedName>
    <definedName name="DRUCK02" localSheetId="7">#REF!</definedName>
    <definedName name="DRUCK02" localSheetId="10">#REF!</definedName>
    <definedName name="DRUCK02" localSheetId="11">#REF!</definedName>
    <definedName name="DRUCK02">#REF!</definedName>
    <definedName name="DRUCK03" localSheetId="1">#REF!</definedName>
    <definedName name="DRUCK03" localSheetId="3">#REF!</definedName>
    <definedName name="DRUCK03" localSheetId="4">#REF!</definedName>
    <definedName name="DRUCK03" localSheetId="5">#REF!</definedName>
    <definedName name="DRUCK03" localSheetId="6">#REF!</definedName>
    <definedName name="DRUCK03" localSheetId="7">#REF!</definedName>
    <definedName name="DRUCK03" localSheetId="10">#REF!</definedName>
    <definedName name="DRUCK03" localSheetId="11">#REF!</definedName>
    <definedName name="DRUCK03">#REF!</definedName>
    <definedName name="DRUCK04" localSheetId="1">#REF!</definedName>
    <definedName name="DRUCK04" localSheetId="3">#REF!</definedName>
    <definedName name="DRUCK04" localSheetId="4">#REF!</definedName>
    <definedName name="DRUCK04" localSheetId="5">#REF!</definedName>
    <definedName name="DRUCK04" localSheetId="6">#REF!</definedName>
    <definedName name="DRUCK04" localSheetId="7">#REF!</definedName>
    <definedName name="DRUCK04" localSheetId="10">#REF!</definedName>
    <definedName name="DRUCK04" localSheetId="11">#REF!</definedName>
    <definedName name="DRUCK04">#REF!</definedName>
    <definedName name="DRUCK05" localSheetId="1">#REF!</definedName>
    <definedName name="DRUCK05" localSheetId="3">#REF!</definedName>
    <definedName name="DRUCK05" localSheetId="4">#REF!</definedName>
    <definedName name="DRUCK05" localSheetId="5">#REF!</definedName>
    <definedName name="DRUCK05" localSheetId="6">#REF!</definedName>
    <definedName name="DRUCK05" localSheetId="7">#REF!</definedName>
    <definedName name="DRUCK05" localSheetId="10">#REF!</definedName>
    <definedName name="DRUCK05" localSheetId="11">#REF!</definedName>
    <definedName name="DRUCK05">#REF!</definedName>
    <definedName name="DRUCK06" localSheetId="1">#REF!</definedName>
    <definedName name="DRUCK06" localSheetId="3">#REF!</definedName>
    <definedName name="DRUCK06" localSheetId="4">#REF!</definedName>
    <definedName name="DRUCK06" localSheetId="5">#REF!</definedName>
    <definedName name="DRUCK06" localSheetId="6">#REF!</definedName>
    <definedName name="DRUCK06" localSheetId="7">#REF!</definedName>
    <definedName name="DRUCK06" localSheetId="10">#REF!</definedName>
    <definedName name="DRUCK06" localSheetId="11">#REF!</definedName>
    <definedName name="DRUCK06">#REF!</definedName>
    <definedName name="DRUCK07" localSheetId="1">#REF!</definedName>
    <definedName name="DRUCK07" localSheetId="3">#REF!</definedName>
    <definedName name="DRUCK07" localSheetId="4">#REF!</definedName>
    <definedName name="DRUCK07" localSheetId="5">#REF!</definedName>
    <definedName name="DRUCK07" localSheetId="6">#REF!</definedName>
    <definedName name="DRUCK07" localSheetId="7">#REF!</definedName>
    <definedName name="DRUCK07" localSheetId="10">#REF!</definedName>
    <definedName name="DRUCK07" localSheetId="11">#REF!</definedName>
    <definedName name="DRUCK07">#REF!</definedName>
    <definedName name="DRUCK08" localSheetId="1">#REF!</definedName>
    <definedName name="DRUCK08" localSheetId="3">#REF!</definedName>
    <definedName name="DRUCK08" localSheetId="4">#REF!</definedName>
    <definedName name="DRUCK08" localSheetId="5">#REF!</definedName>
    <definedName name="DRUCK08" localSheetId="6">#REF!</definedName>
    <definedName name="DRUCK08" localSheetId="7">#REF!</definedName>
    <definedName name="DRUCK08" localSheetId="10">#REF!</definedName>
    <definedName name="DRUCK08" localSheetId="11">#REF!</definedName>
    <definedName name="DRUCK08">#REF!</definedName>
    <definedName name="DRUCK09" localSheetId="1">#REF!</definedName>
    <definedName name="DRUCK09" localSheetId="3">#REF!</definedName>
    <definedName name="DRUCK09" localSheetId="4">#REF!</definedName>
    <definedName name="DRUCK09" localSheetId="5">#REF!</definedName>
    <definedName name="DRUCK09" localSheetId="6">#REF!</definedName>
    <definedName name="DRUCK09" localSheetId="7">#REF!</definedName>
    <definedName name="DRUCK09" localSheetId="10">#REF!</definedName>
    <definedName name="DRUCK09" localSheetId="11">#REF!</definedName>
    <definedName name="DRUCK09">#REF!</definedName>
    <definedName name="DRUCK10" localSheetId="1">#REF!</definedName>
    <definedName name="DRUCK10" localSheetId="3">#REF!</definedName>
    <definedName name="DRUCK10" localSheetId="4">#REF!</definedName>
    <definedName name="DRUCK10" localSheetId="5">#REF!</definedName>
    <definedName name="DRUCK10" localSheetId="6">#REF!</definedName>
    <definedName name="DRUCK10" localSheetId="7">#REF!</definedName>
    <definedName name="DRUCK10" localSheetId="10">#REF!</definedName>
    <definedName name="DRUCK10" localSheetId="11">#REF!</definedName>
    <definedName name="DRUCK10">#REF!</definedName>
    <definedName name="DRUCK11" localSheetId="1">#REF!</definedName>
    <definedName name="DRUCK11" localSheetId="3">#REF!</definedName>
    <definedName name="DRUCK11" localSheetId="4">#REF!</definedName>
    <definedName name="DRUCK11" localSheetId="5">#REF!</definedName>
    <definedName name="DRUCK11" localSheetId="6">#REF!</definedName>
    <definedName name="DRUCK11" localSheetId="7">#REF!</definedName>
    <definedName name="DRUCK11" localSheetId="10">#REF!</definedName>
    <definedName name="DRUCK11" localSheetId="11">#REF!</definedName>
    <definedName name="DRUCK11">#REF!</definedName>
    <definedName name="DRUCK11A" localSheetId="1">#REF!</definedName>
    <definedName name="DRUCK11A" localSheetId="3">#REF!</definedName>
    <definedName name="DRUCK11A" localSheetId="4">#REF!</definedName>
    <definedName name="DRUCK11A" localSheetId="5">#REF!</definedName>
    <definedName name="DRUCK11A" localSheetId="6">#REF!</definedName>
    <definedName name="DRUCK11A" localSheetId="7">#REF!</definedName>
    <definedName name="DRUCK11A" localSheetId="10">#REF!</definedName>
    <definedName name="DRUCK11A" localSheetId="11">#REF!</definedName>
    <definedName name="DRUCK11A">#REF!</definedName>
    <definedName name="DRUCK11B" localSheetId="1">#REF!</definedName>
    <definedName name="DRUCK11B" localSheetId="3">#REF!</definedName>
    <definedName name="DRUCK11B" localSheetId="4">#REF!</definedName>
    <definedName name="DRUCK11B" localSheetId="5">#REF!</definedName>
    <definedName name="DRUCK11B" localSheetId="6">#REF!</definedName>
    <definedName name="DRUCK11B" localSheetId="7">#REF!</definedName>
    <definedName name="DRUCK11B" localSheetId="10">#REF!</definedName>
    <definedName name="DRUCK11B" localSheetId="11">#REF!</definedName>
    <definedName name="DRUCK11B">#REF!</definedName>
    <definedName name="DRUCK12" localSheetId="1">#REF!</definedName>
    <definedName name="DRUCK12" localSheetId="3">#REF!</definedName>
    <definedName name="DRUCK12" localSheetId="4">#REF!</definedName>
    <definedName name="DRUCK12" localSheetId="5">#REF!</definedName>
    <definedName name="DRUCK12" localSheetId="6">#REF!</definedName>
    <definedName name="DRUCK12" localSheetId="7">#REF!</definedName>
    <definedName name="DRUCK12" localSheetId="10">#REF!</definedName>
    <definedName name="DRUCK12" localSheetId="11">#REF!</definedName>
    <definedName name="DRUCK12">#REF!</definedName>
    <definedName name="DRUCK13" localSheetId="1">#REF!</definedName>
    <definedName name="DRUCK13" localSheetId="3">#REF!</definedName>
    <definedName name="DRUCK13" localSheetId="4">#REF!</definedName>
    <definedName name="DRUCK13" localSheetId="5">#REF!</definedName>
    <definedName name="DRUCK13" localSheetId="6">#REF!</definedName>
    <definedName name="DRUCK13" localSheetId="7">#REF!</definedName>
    <definedName name="DRUCK13" localSheetId="10">#REF!</definedName>
    <definedName name="DRUCK13" localSheetId="11">#REF!</definedName>
    <definedName name="DRUCK13">#REF!</definedName>
    <definedName name="DRUCK14" localSheetId="1">#REF!</definedName>
    <definedName name="DRUCK14" localSheetId="3">#REF!</definedName>
    <definedName name="DRUCK14" localSheetId="4">#REF!</definedName>
    <definedName name="DRUCK14" localSheetId="5">#REF!</definedName>
    <definedName name="DRUCK14" localSheetId="6">#REF!</definedName>
    <definedName name="DRUCK14" localSheetId="7">#REF!</definedName>
    <definedName name="DRUCK14" localSheetId="10">#REF!</definedName>
    <definedName name="DRUCK14" localSheetId="11">#REF!</definedName>
    <definedName name="DRUCK14">#REF!</definedName>
    <definedName name="DRUCK15" localSheetId="1">#REF!</definedName>
    <definedName name="DRUCK15" localSheetId="3">#REF!</definedName>
    <definedName name="DRUCK15" localSheetId="4">#REF!</definedName>
    <definedName name="DRUCK15" localSheetId="5">#REF!</definedName>
    <definedName name="DRUCK15" localSheetId="6">#REF!</definedName>
    <definedName name="DRUCK15" localSheetId="7">#REF!</definedName>
    <definedName name="DRUCK15" localSheetId="10">#REF!</definedName>
    <definedName name="DRUCK15" localSheetId="11">#REF!</definedName>
    <definedName name="DRUCK15">#REF!</definedName>
    <definedName name="DRUCK16" localSheetId="1">#REF!</definedName>
    <definedName name="DRUCK16" localSheetId="3">#REF!</definedName>
    <definedName name="DRUCK16" localSheetId="4">#REF!</definedName>
    <definedName name="DRUCK16" localSheetId="5">#REF!</definedName>
    <definedName name="DRUCK16" localSheetId="6">#REF!</definedName>
    <definedName name="DRUCK16" localSheetId="7">#REF!</definedName>
    <definedName name="DRUCK16" localSheetId="10">#REF!</definedName>
    <definedName name="DRUCK16" localSheetId="11">#REF!</definedName>
    <definedName name="DRUCK16">#REF!</definedName>
    <definedName name="DRUCK17" localSheetId="1">#REF!</definedName>
    <definedName name="DRUCK17" localSheetId="3">#REF!</definedName>
    <definedName name="DRUCK17" localSheetId="4">#REF!</definedName>
    <definedName name="DRUCK17" localSheetId="5">#REF!</definedName>
    <definedName name="DRUCK17" localSheetId="6">#REF!</definedName>
    <definedName name="DRUCK17" localSheetId="7">#REF!</definedName>
    <definedName name="DRUCK17" localSheetId="10">#REF!</definedName>
    <definedName name="DRUCK17" localSheetId="11">#REF!</definedName>
    <definedName name="DRUCK17">#REF!</definedName>
    <definedName name="DRUCK18" localSheetId="1">#REF!</definedName>
    <definedName name="DRUCK18" localSheetId="3">#REF!</definedName>
    <definedName name="DRUCK18" localSheetId="4">#REF!</definedName>
    <definedName name="DRUCK18" localSheetId="5">#REF!</definedName>
    <definedName name="DRUCK18" localSheetId="6">#REF!</definedName>
    <definedName name="DRUCK18" localSheetId="7">#REF!</definedName>
    <definedName name="DRUCK18" localSheetId="10">#REF!</definedName>
    <definedName name="DRUCK18" localSheetId="11">#REF!</definedName>
    <definedName name="DRUCK18">#REF!</definedName>
    <definedName name="DRUCK19" localSheetId="1">#REF!</definedName>
    <definedName name="DRUCK19" localSheetId="3">#REF!</definedName>
    <definedName name="DRUCK19" localSheetId="4">#REF!</definedName>
    <definedName name="DRUCK19" localSheetId="5">#REF!</definedName>
    <definedName name="DRUCK19" localSheetId="6">#REF!</definedName>
    <definedName name="DRUCK19" localSheetId="7">#REF!</definedName>
    <definedName name="DRUCK19" localSheetId="10">#REF!</definedName>
    <definedName name="DRUCK19" localSheetId="11">#REF!</definedName>
    <definedName name="DRUCK19">#REF!</definedName>
    <definedName name="DRUCK1A" localSheetId="1">#REF!</definedName>
    <definedName name="DRUCK1A" localSheetId="3">#REF!</definedName>
    <definedName name="DRUCK1A" localSheetId="4">#REF!</definedName>
    <definedName name="DRUCK1A" localSheetId="5">#REF!</definedName>
    <definedName name="DRUCK1A" localSheetId="6">#REF!</definedName>
    <definedName name="DRUCK1A" localSheetId="7">#REF!</definedName>
    <definedName name="DRUCK1A" localSheetId="10">#REF!</definedName>
    <definedName name="DRUCK1A" localSheetId="11">#REF!</definedName>
    <definedName name="DRUCK1A">#REF!</definedName>
    <definedName name="DRUCK1B" localSheetId="1">#REF!</definedName>
    <definedName name="DRUCK1B" localSheetId="3">#REF!</definedName>
    <definedName name="DRUCK1B" localSheetId="4">#REF!</definedName>
    <definedName name="DRUCK1B" localSheetId="5">#REF!</definedName>
    <definedName name="DRUCK1B" localSheetId="6">#REF!</definedName>
    <definedName name="DRUCK1B" localSheetId="7">#REF!</definedName>
    <definedName name="DRUCK1B" localSheetId="10">#REF!</definedName>
    <definedName name="DRUCK1B" localSheetId="11">#REF!</definedName>
    <definedName name="DRUCK1B">#REF!</definedName>
    <definedName name="DRUCK20" localSheetId="1">#REF!</definedName>
    <definedName name="DRUCK20" localSheetId="3">#REF!</definedName>
    <definedName name="DRUCK20" localSheetId="4">#REF!</definedName>
    <definedName name="DRUCK20" localSheetId="5">#REF!</definedName>
    <definedName name="DRUCK20" localSheetId="6">#REF!</definedName>
    <definedName name="DRUCK20" localSheetId="7">#REF!</definedName>
    <definedName name="DRUCK20" localSheetId="10">#REF!</definedName>
    <definedName name="DRUCK20" localSheetId="11">#REF!</definedName>
    <definedName name="DRUCK20">#REF!</definedName>
    <definedName name="DRUCK21" localSheetId="1">#REF!</definedName>
    <definedName name="DRUCK21" localSheetId="3">#REF!</definedName>
    <definedName name="DRUCK21" localSheetId="4">#REF!</definedName>
    <definedName name="DRUCK21" localSheetId="5">#REF!</definedName>
    <definedName name="DRUCK21" localSheetId="6">#REF!</definedName>
    <definedName name="DRUCK21" localSheetId="7">#REF!</definedName>
    <definedName name="DRUCK21" localSheetId="10">#REF!</definedName>
    <definedName name="DRUCK21" localSheetId="11">#REF!</definedName>
    <definedName name="DRUCK21">#REF!</definedName>
    <definedName name="DRUCK22" localSheetId="1">#REF!</definedName>
    <definedName name="DRUCK22" localSheetId="3">#REF!</definedName>
    <definedName name="DRUCK22" localSheetId="4">#REF!</definedName>
    <definedName name="DRUCK22" localSheetId="5">#REF!</definedName>
    <definedName name="DRUCK22" localSheetId="6">#REF!</definedName>
    <definedName name="DRUCK22" localSheetId="7">#REF!</definedName>
    <definedName name="DRUCK22" localSheetId="10">#REF!</definedName>
    <definedName name="DRUCK22" localSheetId="11">#REF!</definedName>
    <definedName name="DRUCK22">#REF!</definedName>
    <definedName name="DRUCK23" localSheetId="1">#REF!</definedName>
    <definedName name="DRUCK23" localSheetId="3">#REF!</definedName>
    <definedName name="DRUCK23" localSheetId="4">#REF!</definedName>
    <definedName name="DRUCK23" localSheetId="5">#REF!</definedName>
    <definedName name="DRUCK23" localSheetId="6">#REF!</definedName>
    <definedName name="DRUCK23" localSheetId="7">#REF!</definedName>
    <definedName name="DRUCK23" localSheetId="10">#REF!</definedName>
    <definedName name="DRUCK23" localSheetId="11">#REF!</definedName>
    <definedName name="DRUCK23">#REF!</definedName>
    <definedName name="DRUCK24" localSheetId="1">#REF!</definedName>
    <definedName name="DRUCK24" localSheetId="3">#REF!</definedName>
    <definedName name="DRUCK24" localSheetId="4">#REF!</definedName>
    <definedName name="DRUCK24" localSheetId="5">#REF!</definedName>
    <definedName name="DRUCK24" localSheetId="6">#REF!</definedName>
    <definedName name="DRUCK24" localSheetId="7">#REF!</definedName>
    <definedName name="DRUCK24" localSheetId="10">#REF!</definedName>
    <definedName name="DRUCK24" localSheetId="11">#REF!</definedName>
    <definedName name="DRUCK24">#REF!</definedName>
    <definedName name="DRUCK25" localSheetId="1">#REF!</definedName>
    <definedName name="DRUCK25" localSheetId="3">#REF!</definedName>
    <definedName name="DRUCK25" localSheetId="4">#REF!</definedName>
    <definedName name="DRUCK25" localSheetId="5">#REF!</definedName>
    <definedName name="DRUCK25" localSheetId="6">#REF!</definedName>
    <definedName name="DRUCK25" localSheetId="7">#REF!</definedName>
    <definedName name="DRUCK25" localSheetId="10">#REF!</definedName>
    <definedName name="DRUCK25" localSheetId="11">#REF!</definedName>
    <definedName name="DRUCK25">#REF!</definedName>
    <definedName name="DRUCK26" localSheetId="1">#REF!</definedName>
    <definedName name="DRUCK26" localSheetId="3">#REF!</definedName>
    <definedName name="DRUCK26" localSheetId="4">#REF!</definedName>
    <definedName name="DRUCK26" localSheetId="5">#REF!</definedName>
    <definedName name="DRUCK26" localSheetId="6">#REF!</definedName>
    <definedName name="DRUCK26" localSheetId="7">#REF!</definedName>
    <definedName name="DRUCK26" localSheetId="10">#REF!</definedName>
    <definedName name="DRUCK26" localSheetId="11">#REF!</definedName>
    <definedName name="DRUCK26">#REF!</definedName>
    <definedName name="DRUCK27" localSheetId="1">#REF!</definedName>
    <definedName name="DRUCK27" localSheetId="3">#REF!</definedName>
    <definedName name="DRUCK27" localSheetId="4">#REF!</definedName>
    <definedName name="DRUCK27" localSheetId="5">#REF!</definedName>
    <definedName name="DRUCK27" localSheetId="6">#REF!</definedName>
    <definedName name="DRUCK27" localSheetId="7">#REF!</definedName>
    <definedName name="DRUCK27" localSheetId="10">#REF!</definedName>
    <definedName name="DRUCK27" localSheetId="11">#REF!</definedName>
    <definedName name="DRUCK27">#REF!</definedName>
    <definedName name="DRUCK28" localSheetId="1">#REF!</definedName>
    <definedName name="DRUCK28" localSheetId="3">#REF!</definedName>
    <definedName name="DRUCK28" localSheetId="4">#REF!</definedName>
    <definedName name="DRUCK28" localSheetId="5">#REF!</definedName>
    <definedName name="DRUCK28" localSheetId="6">#REF!</definedName>
    <definedName name="DRUCK28" localSheetId="7">#REF!</definedName>
    <definedName name="DRUCK28" localSheetId="10">#REF!</definedName>
    <definedName name="DRUCK28" localSheetId="11">#REF!</definedName>
    <definedName name="DRUCK28">#REF!</definedName>
    <definedName name="DRUCK29" localSheetId="1">#REF!</definedName>
    <definedName name="DRUCK29" localSheetId="3">#REF!</definedName>
    <definedName name="DRUCK29" localSheetId="4">#REF!</definedName>
    <definedName name="DRUCK29" localSheetId="5">#REF!</definedName>
    <definedName name="DRUCK29" localSheetId="6">#REF!</definedName>
    <definedName name="DRUCK29" localSheetId="7">#REF!</definedName>
    <definedName name="DRUCK29" localSheetId="10">#REF!</definedName>
    <definedName name="DRUCK29" localSheetId="11">#REF!</definedName>
    <definedName name="DRUCK29">#REF!</definedName>
    <definedName name="DRUCK30" localSheetId="1">#REF!</definedName>
    <definedName name="DRUCK30" localSheetId="3">#REF!</definedName>
    <definedName name="DRUCK30" localSheetId="4">#REF!</definedName>
    <definedName name="DRUCK30" localSheetId="5">#REF!</definedName>
    <definedName name="DRUCK30" localSheetId="6">#REF!</definedName>
    <definedName name="DRUCK30" localSheetId="7">#REF!</definedName>
    <definedName name="DRUCK30" localSheetId="10">#REF!</definedName>
    <definedName name="DRUCK30" localSheetId="11">#REF!</definedName>
    <definedName name="DRUCK30">#REF!</definedName>
    <definedName name="DRUCK31" localSheetId="1">#REF!</definedName>
    <definedName name="DRUCK31" localSheetId="3">#REF!</definedName>
    <definedName name="DRUCK31" localSheetId="4">#REF!</definedName>
    <definedName name="DRUCK31" localSheetId="5">#REF!</definedName>
    <definedName name="DRUCK31" localSheetId="6">#REF!</definedName>
    <definedName name="DRUCK31" localSheetId="7">#REF!</definedName>
    <definedName name="DRUCK31" localSheetId="10">#REF!</definedName>
    <definedName name="DRUCK31" localSheetId="11">#REF!</definedName>
    <definedName name="DRUCK31">#REF!</definedName>
    <definedName name="DRUCK32" localSheetId="1">#REF!</definedName>
    <definedName name="DRUCK32" localSheetId="3">#REF!</definedName>
    <definedName name="DRUCK32" localSheetId="4">#REF!</definedName>
    <definedName name="DRUCK32" localSheetId="5">#REF!</definedName>
    <definedName name="DRUCK32" localSheetId="6">#REF!</definedName>
    <definedName name="DRUCK32" localSheetId="7">#REF!</definedName>
    <definedName name="DRUCK32" localSheetId="10">#REF!</definedName>
    <definedName name="DRUCK32" localSheetId="11">#REF!</definedName>
    <definedName name="DRUCK32">#REF!</definedName>
    <definedName name="DRUCK33" localSheetId="1">#REF!</definedName>
    <definedName name="DRUCK33" localSheetId="3">#REF!</definedName>
    <definedName name="DRUCK33" localSheetId="4">#REF!</definedName>
    <definedName name="DRUCK33" localSheetId="5">#REF!</definedName>
    <definedName name="DRUCK33" localSheetId="6">#REF!</definedName>
    <definedName name="DRUCK33" localSheetId="7">#REF!</definedName>
    <definedName name="DRUCK33" localSheetId="10">#REF!</definedName>
    <definedName name="DRUCK33" localSheetId="11">#REF!</definedName>
    <definedName name="DRUCK33">#REF!</definedName>
    <definedName name="DRUCK34" localSheetId="1">#REF!</definedName>
    <definedName name="DRUCK34" localSheetId="3">#REF!</definedName>
    <definedName name="DRUCK34" localSheetId="4">#REF!</definedName>
    <definedName name="DRUCK34" localSheetId="5">#REF!</definedName>
    <definedName name="DRUCK34" localSheetId="6">#REF!</definedName>
    <definedName name="DRUCK34" localSheetId="7">#REF!</definedName>
    <definedName name="DRUCK34" localSheetId="10">#REF!</definedName>
    <definedName name="DRUCK34" localSheetId="11">#REF!</definedName>
    <definedName name="DRUCK34">#REF!</definedName>
    <definedName name="DRUCK35" localSheetId="1">#REF!</definedName>
    <definedName name="DRUCK35" localSheetId="3">#REF!</definedName>
    <definedName name="DRUCK35" localSheetId="4">#REF!</definedName>
    <definedName name="DRUCK35" localSheetId="5">#REF!</definedName>
    <definedName name="DRUCK35" localSheetId="6">#REF!</definedName>
    <definedName name="DRUCK35" localSheetId="7">#REF!</definedName>
    <definedName name="DRUCK35" localSheetId="10">#REF!</definedName>
    <definedName name="DRUCK35" localSheetId="11">#REF!</definedName>
    <definedName name="DRUCK35">#REF!</definedName>
    <definedName name="DRUCK36" localSheetId="1">#REF!</definedName>
    <definedName name="DRUCK36" localSheetId="3">#REF!</definedName>
    <definedName name="DRUCK36" localSheetId="4">#REF!</definedName>
    <definedName name="DRUCK36" localSheetId="5">#REF!</definedName>
    <definedName name="DRUCK36" localSheetId="6">#REF!</definedName>
    <definedName name="DRUCK36" localSheetId="7">#REF!</definedName>
    <definedName name="DRUCK36" localSheetId="10">#REF!</definedName>
    <definedName name="DRUCK36" localSheetId="11">#REF!</definedName>
    <definedName name="DRUCK36">#REF!</definedName>
    <definedName name="DRUCK37" localSheetId="1">#REF!</definedName>
    <definedName name="DRUCK37" localSheetId="3">#REF!</definedName>
    <definedName name="DRUCK37" localSheetId="4">#REF!</definedName>
    <definedName name="DRUCK37" localSheetId="5">#REF!</definedName>
    <definedName name="DRUCK37" localSheetId="6">#REF!</definedName>
    <definedName name="DRUCK37" localSheetId="7">#REF!</definedName>
    <definedName name="DRUCK37" localSheetId="10">#REF!</definedName>
    <definedName name="DRUCK37" localSheetId="11">#REF!</definedName>
    <definedName name="DRUCK37">#REF!</definedName>
    <definedName name="DRUCK38" localSheetId="1">#REF!</definedName>
    <definedName name="DRUCK38" localSheetId="3">#REF!</definedName>
    <definedName name="DRUCK38" localSheetId="4">#REF!</definedName>
    <definedName name="DRUCK38" localSheetId="5">#REF!</definedName>
    <definedName name="DRUCK38" localSheetId="6">#REF!</definedName>
    <definedName name="DRUCK38" localSheetId="7">#REF!</definedName>
    <definedName name="DRUCK38" localSheetId="10">#REF!</definedName>
    <definedName name="DRUCK38" localSheetId="11">#REF!</definedName>
    <definedName name="DRUCK38">#REF!</definedName>
    <definedName name="DRUCK39" localSheetId="1">#REF!</definedName>
    <definedName name="DRUCK39" localSheetId="3">#REF!</definedName>
    <definedName name="DRUCK39" localSheetId="4">#REF!</definedName>
    <definedName name="DRUCK39" localSheetId="5">#REF!</definedName>
    <definedName name="DRUCK39" localSheetId="6">#REF!</definedName>
    <definedName name="DRUCK39" localSheetId="7">#REF!</definedName>
    <definedName name="DRUCK39" localSheetId="10">#REF!</definedName>
    <definedName name="DRUCK39" localSheetId="11">#REF!</definedName>
    <definedName name="DRUCK39">#REF!</definedName>
    <definedName name="DRUCK40" localSheetId="1">#REF!</definedName>
    <definedName name="DRUCK40" localSheetId="3">#REF!</definedName>
    <definedName name="DRUCK40" localSheetId="4">#REF!</definedName>
    <definedName name="DRUCK40" localSheetId="5">#REF!</definedName>
    <definedName name="DRUCK40" localSheetId="6">#REF!</definedName>
    <definedName name="DRUCK40" localSheetId="7">#REF!</definedName>
    <definedName name="DRUCK40" localSheetId="10">#REF!</definedName>
    <definedName name="DRUCK40" localSheetId="11">#REF!</definedName>
    <definedName name="DRUCK40">#REF!</definedName>
    <definedName name="DRUCK41" localSheetId="1">#REF!</definedName>
    <definedName name="DRUCK41" localSheetId="3">#REF!</definedName>
    <definedName name="DRUCK41" localSheetId="4">#REF!</definedName>
    <definedName name="DRUCK41" localSheetId="5">#REF!</definedName>
    <definedName name="DRUCK41" localSheetId="6">#REF!</definedName>
    <definedName name="DRUCK41" localSheetId="7">#REF!</definedName>
    <definedName name="DRUCK41" localSheetId="10">#REF!</definedName>
    <definedName name="DRUCK41" localSheetId="11">#REF!</definedName>
    <definedName name="DRUCK41">#REF!</definedName>
    <definedName name="Druck41a" localSheetId="1">#REF!</definedName>
    <definedName name="Druck41a" localSheetId="3">#REF!</definedName>
    <definedName name="Druck41a" localSheetId="4">#REF!</definedName>
    <definedName name="Druck41a" localSheetId="5">#REF!</definedName>
    <definedName name="Druck41a" localSheetId="6">#REF!</definedName>
    <definedName name="Druck41a">#REF!</definedName>
    <definedName name="DRUCK42" localSheetId="1">#REF!</definedName>
    <definedName name="DRUCK42" localSheetId="3">#REF!</definedName>
    <definedName name="DRUCK42" localSheetId="4">#REF!</definedName>
    <definedName name="DRUCK42" localSheetId="5">#REF!</definedName>
    <definedName name="DRUCK42" localSheetId="6">#REF!</definedName>
    <definedName name="DRUCK42" localSheetId="7">#REF!</definedName>
    <definedName name="DRUCK42" localSheetId="10">#REF!</definedName>
    <definedName name="DRUCK42" localSheetId="11">#REF!</definedName>
    <definedName name="DRUCK42">#REF!</definedName>
    <definedName name="druck42a" localSheetId="1">#REF!</definedName>
    <definedName name="druck42a" localSheetId="3">#REF!</definedName>
    <definedName name="druck42a" localSheetId="4">#REF!</definedName>
    <definedName name="druck42a" localSheetId="5">#REF!</definedName>
    <definedName name="druck42a" localSheetId="6">#REF!</definedName>
    <definedName name="druck42a">#REF!</definedName>
    <definedName name="DRUCK43" localSheetId="1">#REF!</definedName>
    <definedName name="DRUCK43" localSheetId="3">#REF!</definedName>
    <definedName name="DRUCK43" localSheetId="4">#REF!</definedName>
    <definedName name="DRUCK43" localSheetId="5">#REF!</definedName>
    <definedName name="DRUCK43" localSheetId="6">#REF!</definedName>
    <definedName name="DRUCK43" localSheetId="7">#REF!</definedName>
    <definedName name="DRUCK43" localSheetId="10">#REF!</definedName>
    <definedName name="DRUCK43" localSheetId="11">#REF!</definedName>
    <definedName name="DRUCK43">#REF!</definedName>
    <definedName name="DRUCK44" localSheetId="1">#REF!</definedName>
    <definedName name="DRUCK44" localSheetId="3">#REF!</definedName>
    <definedName name="DRUCK44" localSheetId="4">#REF!</definedName>
    <definedName name="DRUCK44" localSheetId="5">#REF!</definedName>
    <definedName name="DRUCK44" localSheetId="6">#REF!</definedName>
    <definedName name="DRUCK44" localSheetId="7">#REF!</definedName>
    <definedName name="DRUCK44" localSheetId="10">#REF!</definedName>
    <definedName name="DRUCK44" localSheetId="11">#REF!</definedName>
    <definedName name="DRUCK44">#REF!</definedName>
    <definedName name="DRUCK45" localSheetId="1">#REF!</definedName>
    <definedName name="DRUCK45" localSheetId="3">#REF!</definedName>
    <definedName name="DRUCK45" localSheetId="4">#REF!</definedName>
    <definedName name="DRUCK45" localSheetId="5">#REF!</definedName>
    <definedName name="DRUCK45" localSheetId="6">#REF!</definedName>
    <definedName name="DRUCK45" localSheetId="7">#REF!</definedName>
    <definedName name="DRUCK45" localSheetId="10">#REF!</definedName>
    <definedName name="DRUCK45" localSheetId="11">#REF!</definedName>
    <definedName name="DRUCK45">#REF!</definedName>
    <definedName name="DRUCK46" localSheetId="1">#REF!</definedName>
    <definedName name="DRUCK46" localSheetId="3">#REF!</definedName>
    <definedName name="DRUCK46" localSheetId="4">#REF!</definedName>
    <definedName name="DRUCK46" localSheetId="5">#REF!</definedName>
    <definedName name="DRUCK46" localSheetId="6">#REF!</definedName>
    <definedName name="DRUCK46" localSheetId="7">#REF!</definedName>
    <definedName name="DRUCK46" localSheetId="10">#REF!</definedName>
    <definedName name="DRUCK46" localSheetId="11">#REF!</definedName>
    <definedName name="DRUCK46">#REF!</definedName>
    <definedName name="DRUCK47" localSheetId="1">#REF!</definedName>
    <definedName name="DRUCK47" localSheetId="3">#REF!</definedName>
    <definedName name="DRUCK47" localSheetId="4">#REF!</definedName>
    <definedName name="DRUCK47" localSheetId="5">#REF!</definedName>
    <definedName name="DRUCK47" localSheetId="6">#REF!</definedName>
    <definedName name="DRUCK47" localSheetId="7">#REF!</definedName>
    <definedName name="DRUCK47" localSheetId="10">#REF!</definedName>
    <definedName name="DRUCK47" localSheetId="11">#REF!</definedName>
    <definedName name="DRUCK47">#REF!</definedName>
    <definedName name="DRUCK48" localSheetId="1">#REF!</definedName>
    <definedName name="DRUCK48" localSheetId="3">#REF!</definedName>
    <definedName name="DRUCK48" localSheetId="4">#REF!</definedName>
    <definedName name="DRUCK48" localSheetId="5">#REF!</definedName>
    <definedName name="DRUCK48" localSheetId="6">#REF!</definedName>
    <definedName name="DRUCK48" localSheetId="7">#REF!</definedName>
    <definedName name="DRUCK48" localSheetId="10">#REF!</definedName>
    <definedName name="DRUCK48" localSheetId="11">#REF!</definedName>
    <definedName name="DRUCK48">#REF!</definedName>
    <definedName name="DRUCK49" localSheetId="1">#REF!</definedName>
    <definedName name="DRUCK49" localSheetId="3">#REF!</definedName>
    <definedName name="DRUCK49" localSheetId="4">#REF!</definedName>
    <definedName name="DRUCK49" localSheetId="5">#REF!</definedName>
    <definedName name="DRUCK49" localSheetId="6">#REF!</definedName>
    <definedName name="DRUCK49" localSheetId="7">#REF!</definedName>
    <definedName name="DRUCK49" localSheetId="10">#REF!</definedName>
    <definedName name="DRUCK49" localSheetId="11">#REF!</definedName>
    <definedName name="DRUCK49">#REF!</definedName>
    <definedName name="DRUCK50" localSheetId="1">#REF!</definedName>
    <definedName name="DRUCK50" localSheetId="3">#REF!</definedName>
    <definedName name="DRUCK50" localSheetId="4">#REF!</definedName>
    <definedName name="DRUCK50" localSheetId="5">#REF!</definedName>
    <definedName name="DRUCK50" localSheetId="6">#REF!</definedName>
    <definedName name="DRUCK50" localSheetId="7">#REF!</definedName>
    <definedName name="DRUCK50" localSheetId="10">#REF!</definedName>
    <definedName name="DRUCK50" localSheetId="11">#REF!</definedName>
    <definedName name="DRUCK50">#REF!</definedName>
    <definedName name="DRUCK51" localSheetId="1">#REF!</definedName>
    <definedName name="DRUCK51" localSheetId="3">#REF!</definedName>
    <definedName name="DRUCK51" localSheetId="4">#REF!</definedName>
    <definedName name="DRUCK51" localSheetId="5">#REF!</definedName>
    <definedName name="DRUCK51" localSheetId="6">#REF!</definedName>
    <definedName name="DRUCK51" localSheetId="7">#REF!</definedName>
    <definedName name="DRUCK51" localSheetId="10">#REF!</definedName>
    <definedName name="DRUCK51" localSheetId="11">#REF!</definedName>
    <definedName name="DRUCK51">#REF!</definedName>
    <definedName name="DRUCK52" localSheetId="1">#REF!</definedName>
    <definedName name="DRUCK52" localSheetId="3">#REF!</definedName>
    <definedName name="DRUCK52" localSheetId="4">#REF!</definedName>
    <definedName name="DRUCK52" localSheetId="5">#REF!</definedName>
    <definedName name="DRUCK52" localSheetId="6">#REF!</definedName>
    <definedName name="DRUCK52">#REF!</definedName>
    <definedName name="DRUCK53" localSheetId="1">#REF!</definedName>
    <definedName name="DRUCK53" localSheetId="3">#REF!</definedName>
    <definedName name="DRUCK53" localSheetId="4">#REF!</definedName>
    <definedName name="DRUCK53" localSheetId="5">#REF!</definedName>
    <definedName name="DRUCK53" localSheetId="6">#REF!</definedName>
    <definedName name="DRUCK53">#REF!</definedName>
    <definedName name="DRUCK54" localSheetId="1">#REF!</definedName>
    <definedName name="DRUCK54" localSheetId="3">#REF!</definedName>
    <definedName name="DRUCK54" localSheetId="4">#REF!</definedName>
    <definedName name="DRUCK54" localSheetId="5">#REF!</definedName>
    <definedName name="DRUCK54" localSheetId="6">#REF!</definedName>
    <definedName name="DRUCK54">#REF!</definedName>
    <definedName name="DRUCK61" localSheetId="1">#REF!</definedName>
    <definedName name="DRUCK61" localSheetId="3">#REF!</definedName>
    <definedName name="DRUCK61" localSheetId="4">#REF!</definedName>
    <definedName name="DRUCK61" localSheetId="5">#REF!</definedName>
    <definedName name="DRUCK61" localSheetId="6">#REF!</definedName>
    <definedName name="DRUCK61" localSheetId="7">#REF!</definedName>
    <definedName name="DRUCK61" localSheetId="10">#REF!</definedName>
    <definedName name="DRUCK61" localSheetId="11">#REF!</definedName>
    <definedName name="DRUCK61">#REF!</definedName>
    <definedName name="DRUCK62" localSheetId="1">#REF!</definedName>
    <definedName name="DRUCK62" localSheetId="3">#REF!</definedName>
    <definedName name="DRUCK62" localSheetId="4">#REF!</definedName>
    <definedName name="DRUCK62" localSheetId="5">#REF!</definedName>
    <definedName name="DRUCK62" localSheetId="6">#REF!</definedName>
    <definedName name="DRUCK62" localSheetId="7">#REF!</definedName>
    <definedName name="DRUCK62" localSheetId="10">#REF!</definedName>
    <definedName name="DRUCK62" localSheetId="11">#REF!</definedName>
    <definedName name="DRUCK62">#REF!</definedName>
    <definedName name="DRUCK63" localSheetId="1">#REF!</definedName>
    <definedName name="DRUCK63" localSheetId="3">#REF!</definedName>
    <definedName name="DRUCK63" localSheetId="4">#REF!</definedName>
    <definedName name="DRUCK63" localSheetId="5">#REF!</definedName>
    <definedName name="DRUCK63" localSheetId="6">#REF!</definedName>
    <definedName name="DRUCK63" localSheetId="7">#REF!</definedName>
    <definedName name="DRUCK63" localSheetId="10">#REF!</definedName>
    <definedName name="DRUCK63" localSheetId="11">#REF!</definedName>
    <definedName name="DRUCK63">#REF!</definedName>
    <definedName name="DRUCK64" localSheetId="1">#REF!</definedName>
    <definedName name="DRUCK64" localSheetId="3">#REF!</definedName>
    <definedName name="DRUCK64" localSheetId="4">#REF!</definedName>
    <definedName name="DRUCK64" localSheetId="5">#REF!</definedName>
    <definedName name="DRUCK64" localSheetId="6">#REF!</definedName>
    <definedName name="DRUCK64" localSheetId="7">#REF!</definedName>
    <definedName name="DRUCK64" localSheetId="10">#REF!</definedName>
    <definedName name="DRUCK64" localSheetId="11">#REF!</definedName>
    <definedName name="DRUCK64">#REF!</definedName>
    <definedName name="_xlnm.Print_Area" localSheetId="6">'Tab. C1-4web'!$A:$D</definedName>
    <definedName name="DRUFS01" localSheetId="1">#REF!</definedName>
    <definedName name="DRUFS01" localSheetId="3">#REF!</definedName>
    <definedName name="DRUFS01" localSheetId="4">#REF!</definedName>
    <definedName name="DRUFS01" localSheetId="5">#REF!</definedName>
    <definedName name="DRUFS01" localSheetId="6">#REF!</definedName>
    <definedName name="DRUFS01" localSheetId="7">#REF!</definedName>
    <definedName name="DRUFS01" localSheetId="10">#REF!</definedName>
    <definedName name="DRUFS01" localSheetId="11">#REF!</definedName>
    <definedName name="DRUFS01">#REF!</definedName>
    <definedName name="DRUFS02" localSheetId="1">#REF!</definedName>
    <definedName name="DRUFS02" localSheetId="3">#REF!</definedName>
    <definedName name="DRUFS02" localSheetId="4">#REF!</definedName>
    <definedName name="DRUFS02" localSheetId="5">#REF!</definedName>
    <definedName name="DRUFS02" localSheetId="6">#REF!</definedName>
    <definedName name="DRUFS02" localSheetId="7">#REF!</definedName>
    <definedName name="DRUFS02" localSheetId="10">#REF!</definedName>
    <definedName name="DRUFS02" localSheetId="11">#REF!</definedName>
    <definedName name="DRUFS02">#REF!</definedName>
    <definedName name="DRUFS03" localSheetId="1">#REF!</definedName>
    <definedName name="DRUFS03" localSheetId="3">#REF!</definedName>
    <definedName name="DRUFS03" localSheetId="4">#REF!</definedName>
    <definedName name="DRUFS03" localSheetId="5">#REF!</definedName>
    <definedName name="DRUFS03" localSheetId="6">#REF!</definedName>
    <definedName name="DRUFS03">#REF!</definedName>
    <definedName name="DRUFS04" localSheetId="1">#REF!</definedName>
    <definedName name="DRUFS04" localSheetId="3">#REF!</definedName>
    <definedName name="DRUFS04" localSheetId="4">#REF!</definedName>
    <definedName name="DRUFS04" localSheetId="5">#REF!</definedName>
    <definedName name="DRUFS04" localSheetId="6">#REF!</definedName>
    <definedName name="DRUFS04">#REF!</definedName>
    <definedName name="DRUFS05" localSheetId="1">#REF!</definedName>
    <definedName name="DRUFS05" localSheetId="3">#REF!</definedName>
    <definedName name="DRUFS05" localSheetId="4">#REF!</definedName>
    <definedName name="DRUFS05" localSheetId="5">#REF!</definedName>
    <definedName name="DRUFS05" localSheetId="6">#REF!</definedName>
    <definedName name="DRUFS05">#REF!</definedName>
    <definedName name="DRUFS06" localSheetId="1">#REF!</definedName>
    <definedName name="DRUFS06" localSheetId="3">#REF!</definedName>
    <definedName name="DRUFS06" localSheetId="4">#REF!</definedName>
    <definedName name="DRUFS06" localSheetId="5">#REF!</definedName>
    <definedName name="DRUFS06" localSheetId="6">#REF!</definedName>
    <definedName name="DRUFS06">#REF!</definedName>
    <definedName name="DRUHI01" localSheetId="1">#REF!</definedName>
    <definedName name="DRUHI01" localSheetId="3">#REF!</definedName>
    <definedName name="DRUHI01" localSheetId="4">#REF!</definedName>
    <definedName name="DRUHI01" localSheetId="5">#REF!</definedName>
    <definedName name="DRUHI01" localSheetId="6">#REF!</definedName>
    <definedName name="DRUHI01">#REF!</definedName>
    <definedName name="DRUHI02" localSheetId="1">#REF!</definedName>
    <definedName name="DRUHI02" localSheetId="3">#REF!</definedName>
    <definedName name="DRUHI02" localSheetId="4">#REF!</definedName>
    <definedName name="DRUHI02" localSheetId="5">#REF!</definedName>
    <definedName name="DRUHI02" localSheetId="6">#REF!</definedName>
    <definedName name="DRUHI02">#REF!</definedName>
    <definedName name="DRUHI03" localSheetId="1">#REF!</definedName>
    <definedName name="DRUHI03" localSheetId="3">#REF!</definedName>
    <definedName name="DRUHI03" localSheetId="4">#REF!</definedName>
    <definedName name="DRUHI03" localSheetId="5">#REF!</definedName>
    <definedName name="DRUHI03" localSheetId="6">#REF!</definedName>
    <definedName name="DRUHI03">#REF!</definedName>
    <definedName name="DRUHI04" localSheetId="1">#REF!</definedName>
    <definedName name="DRUHI04" localSheetId="3">#REF!</definedName>
    <definedName name="DRUHI04" localSheetId="4">#REF!</definedName>
    <definedName name="DRUHI04" localSheetId="5">#REF!</definedName>
    <definedName name="DRUHI04" localSheetId="6">#REF!</definedName>
    <definedName name="DRUHI04">#REF!</definedName>
    <definedName name="DRUHI05" localSheetId="1">#REF!</definedName>
    <definedName name="DRUHI05" localSheetId="3">#REF!</definedName>
    <definedName name="DRUHI05" localSheetId="4">#REF!</definedName>
    <definedName name="DRUHI05" localSheetId="5">#REF!</definedName>
    <definedName name="DRUHI05" localSheetId="6">#REF!</definedName>
    <definedName name="DRUHI05">#REF!</definedName>
    <definedName name="DRUHI06" localSheetId="1">#REF!</definedName>
    <definedName name="DRUHI06" localSheetId="3">#REF!</definedName>
    <definedName name="DRUHI06" localSheetId="4">#REF!</definedName>
    <definedName name="DRUHI06" localSheetId="5">#REF!</definedName>
    <definedName name="DRUHI06" localSheetId="6">#REF!</definedName>
    <definedName name="DRUHI06">#REF!</definedName>
    <definedName name="DRUHI07" localSheetId="1">#REF!</definedName>
    <definedName name="DRUHI07" localSheetId="3">#REF!</definedName>
    <definedName name="DRUHI07" localSheetId="4">#REF!</definedName>
    <definedName name="DRUHI07" localSheetId="5">#REF!</definedName>
    <definedName name="DRUHI07" localSheetId="6">#REF!</definedName>
    <definedName name="DRUHI07">#REF!</definedName>
    <definedName name="dsvvav" localSheetId="1">#REF!</definedName>
    <definedName name="dsvvav" localSheetId="3">#REF!</definedName>
    <definedName name="dsvvav" localSheetId="4">#REF!</definedName>
    <definedName name="dsvvav" localSheetId="5">#REF!</definedName>
    <definedName name="dsvvav" localSheetId="6">#REF!</definedName>
    <definedName name="dsvvav">#REF!</definedName>
    <definedName name="eee" localSheetId="1">#REF!</definedName>
    <definedName name="eee" localSheetId="3">#REF!</definedName>
    <definedName name="eee" localSheetId="4">#REF!</definedName>
    <definedName name="eee" localSheetId="5">#REF!</definedName>
    <definedName name="eee" localSheetId="6">#REF!</definedName>
    <definedName name="eee">#REF!</definedName>
    <definedName name="eeee" localSheetId="1">#REF!</definedName>
    <definedName name="eeee" localSheetId="3">#REF!</definedName>
    <definedName name="eeee" localSheetId="4">#REF!</definedName>
    <definedName name="eeee" localSheetId="5">#REF!</definedName>
    <definedName name="eeee" localSheetId="6">#REF!</definedName>
    <definedName name="eeee">#REF!</definedName>
    <definedName name="eeeee" localSheetId="1">#REF!</definedName>
    <definedName name="eeeee" localSheetId="3">#REF!</definedName>
    <definedName name="eeeee" localSheetId="4">#REF!</definedName>
    <definedName name="eeeee" localSheetId="5">#REF!</definedName>
    <definedName name="eeeee" localSheetId="6">#REF!</definedName>
    <definedName name="eeeee">#REF!</definedName>
    <definedName name="eeeeee" localSheetId="1">#REF!</definedName>
    <definedName name="eeeeee" localSheetId="3">#REF!</definedName>
    <definedName name="eeeeee" localSheetId="4">#REF!</definedName>
    <definedName name="eeeeee" localSheetId="5">#REF!</definedName>
    <definedName name="eeeeee" localSheetId="6">#REF!</definedName>
    <definedName name="eeeeee">#REF!</definedName>
    <definedName name="eeeeeeee" localSheetId="1">#REF!</definedName>
    <definedName name="eeeeeeee" localSheetId="3">#REF!</definedName>
    <definedName name="eeeeeeee" localSheetId="4">#REF!</definedName>
    <definedName name="eeeeeeee" localSheetId="5">#REF!</definedName>
    <definedName name="eeeeeeee" localSheetId="6">#REF!</definedName>
    <definedName name="eeeeeeee">#REF!</definedName>
    <definedName name="eeeeeeeeee" localSheetId="1">#REF!</definedName>
    <definedName name="eeeeeeeeee" localSheetId="3">#REF!</definedName>
    <definedName name="eeeeeeeeee" localSheetId="4">#REF!</definedName>
    <definedName name="eeeeeeeeee" localSheetId="5">#REF!</definedName>
    <definedName name="eeeeeeeeee" localSheetId="6">#REF!</definedName>
    <definedName name="eeeeeeeeee">#REF!</definedName>
    <definedName name="eeererer" localSheetId="1">#REF!</definedName>
    <definedName name="eeererer" localSheetId="3">#REF!</definedName>
    <definedName name="eeererer" localSheetId="4">#REF!</definedName>
    <definedName name="eeererer" localSheetId="5">#REF!</definedName>
    <definedName name="eeererer" localSheetId="6">#REF!</definedName>
    <definedName name="eeererer">#REF!</definedName>
    <definedName name="eettte" localSheetId="1">#REF!</definedName>
    <definedName name="eettte" localSheetId="3">#REF!</definedName>
    <definedName name="eettte" localSheetId="4">#REF!</definedName>
    <definedName name="eettte" localSheetId="5">#REF!</definedName>
    <definedName name="eettte" localSheetId="6">#REF!</definedName>
    <definedName name="eettte">#REF!</definedName>
    <definedName name="efef" localSheetId="1">#REF!</definedName>
    <definedName name="efef" localSheetId="3">#REF!</definedName>
    <definedName name="efef" localSheetId="4">#REF!</definedName>
    <definedName name="efef" localSheetId="5">#REF!</definedName>
    <definedName name="efef" localSheetId="6">#REF!</definedName>
    <definedName name="efef">#REF!</definedName>
    <definedName name="egegg" localSheetId="1">#REF!</definedName>
    <definedName name="egegg" localSheetId="3">#REF!</definedName>
    <definedName name="egegg" localSheetId="4">#REF!</definedName>
    <definedName name="egegg" localSheetId="5">#REF!</definedName>
    <definedName name="egegg" localSheetId="6">#REF!</definedName>
    <definedName name="egegg">#REF!</definedName>
    <definedName name="ejjjj" localSheetId="1">#REF!</definedName>
    <definedName name="ejjjj" localSheetId="3">#REF!</definedName>
    <definedName name="ejjjj" localSheetId="4">#REF!</definedName>
    <definedName name="ejjjj" localSheetId="5">#REF!</definedName>
    <definedName name="ejjjj" localSheetId="6">#REF!</definedName>
    <definedName name="ejjjj">#REF!</definedName>
    <definedName name="ER" localSheetId="1" hidden="1">[3]Daten!#REF!</definedName>
    <definedName name="ER" localSheetId="4" hidden="1">[3]Daten!#REF!</definedName>
    <definedName name="ER" localSheetId="5" hidden="1">[3]Daten!#REF!</definedName>
    <definedName name="ER" localSheetId="6" hidden="1">[3]Daten!#REF!</definedName>
    <definedName name="ER" hidden="1">[3]Daten!#REF!</definedName>
    <definedName name="ererkk" localSheetId="1">#REF!</definedName>
    <definedName name="ererkk" localSheetId="3">#REF!</definedName>
    <definedName name="ererkk" localSheetId="4">#REF!</definedName>
    <definedName name="ererkk" localSheetId="5">#REF!</definedName>
    <definedName name="ererkk" localSheetId="6">#REF!</definedName>
    <definedName name="ererkk">#REF!</definedName>
    <definedName name="FA_Insg" localSheetId="1">#REF!</definedName>
    <definedName name="FA_Insg" localSheetId="3">#REF!</definedName>
    <definedName name="FA_Insg" localSheetId="4">#REF!</definedName>
    <definedName name="FA_Insg" localSheetId="5">#REF!</definedName>
    <definedName name="FA_Insg" localSheetId="6">#REF!</definedName>
    <definedName name="FA_Insg">#REF!</definedName>
    <definedName name="FA_Schlüssel" localSheetId="1">#REF!</definedName>
    <definedName name="FA_Schlüssel" localSheetId="3">#REF!</definedName>
    <definedName name="FA_Schlüssel" localSheetId="4">#REF!</definedName>
    <definedName name="FA_Schlüssel" localSheetId="5">#REF!</definedName>
    <definedName name="FA_Schlüssel" localSheetId="6">#REF!</definedName>
    <definedName name="FA_Schlüssel">#REF!</definedName>
    <definedName name="FA_Weibl" localSheetId="1">#REF!</definedName>
    <definedName name="FA_Weibl" localSheetId="3">#REF!</definedName>
    <definedName name="FA_Weibl" localSheetId="4">#REF!</definedName>
    <definedName name="FA_Weibl" localSheetId="5">#REF!</definedName>
    <definedName name="FA_Weibl" localSheetId="6">#REF!</definedName>
    <definedName name="FA_Weibl">#REF!</definedName>
    <definedName name="Fachhochschulreife">[2]MZ_Daten!$K$1:$K$65536</definedName>
    <definedName name="FACHSCHULE">[2]MZ_Daten!$U$1:$U$65536</definedName>
    <definedName name="FACHSCHULE_DDR">[2]MZ_Daten!$V$1:$V$65536</definedName>
    <definedName name="fbbbbbb" localSheetId="1">#REF!</definedName>
    <definedName name="fbbbbbb" localSheetId="3">#REF!</definedName>
    <definedName name="fbbbbbb" localSheetId="4">#REF!</definedName>
    <definedName name="fbbbbbb" localSheetId="5">#REF!</definedName>
    <definedName name="fbbbbbb" localSheetId="6">#REF!</definedName>
    <definedName name="fbbbbbb">#REF!</definedName>
    <definedName name="fbgvsgf" localSheetId="1">#REF!</definedName>
    <definedName name="fbgvsgf" localSheetId="3">#REF!</definedName>
    <definedName name="fbgvsgf" localSheetId="4">#REF!</definedName>
    <definedName name="fbgvsgf" localSheetId="5">#REF!</definedName>
    <definedName name="fbgvsgf" localSheetId="6">#REF!</definedName>
    <definedName name="fbgvsgf">#REF!</definedName>
    <definedName name="fefe" localSheetId="1">#REF!</definedName>
    <definedName name="fefe" localSheetId="3">#REF!</definedName>
    <definedName name="fefe" localSheetId="4">#REF!</definedName>
    <definedName name="fefe" localSheetId="5">#REF!</definedName>
    <definedName name="fefe" localSheetId="6">#REF!</definedName>
    <definedName name="fefe">#REF!</definedName>
    <definedName name="ff" localSheetId="1" hidden="1">[1]Daten!#REF!</definedName>
    <definedName name="ff" localSheetId="4" hidden="1">[1]Daten!#REF!</definedName>
    <definedName name="ff" localSheetId="5" hidden="1">[1]Daten!#REF!</definedName>
    <definedName name="ff" localSheetId="6" hidden="1">[1]Daten!#REF!</definedName>
    <definedName name="ff" hidden="1">[1]Daten!#REF!</definedName>
    <definedName name="fff" localSheetId="1">#REF!</definedName>
    <definedName name="fff" localSheetId="3">#REF!</definedName>
    <definedName name="fff" localSheetId="4">#REF!</definedName>
    <definedName name="fff" localSheetId="5">#REF!</definedName>
    <definedName name="fff" localSheetId="6">#REF!</definedName>
    <definedName name="fff">#REF!</definedName>
    <definedName name="ffffffffffffffff" localSheetId="1">#REF!</definedName>
    <definedName name="ffffffffffffffff" localSheetId="3">#REF!</definedName>
    <definedName name="ffffffffffffffff" localSheetId="4">#REF!</definedName>
    <definedName name="ffffffffffffffff" localSheetId="5">#REF!</definedName>
    <definedName name="ffffffffffffffff" localSheetId="6">#REF!</definedName>
    <definedName name="ffffffffffffffff">#REF!</definedName>
    <definedName name="fgdgrtet" localSheetId="1">#REF!</definedName>
    <definedName name="fgdgrtet" localSheetId="3">#REF!</definedName>
    <definedName name="fgdgrtet" localSheetId="4">#REF!</definedName>
    <definedName name="fgdgrtet" localSheetId="5">#REF!</definedName>
    <definedName name="fgdgrtet" localSheetId="6">#REF!</definedName>
    <definedName name="fgdgrtet">#REF!</definedName>
    <definedName name="fgfg" localSheetId="1">#REF!</definedName>
    <definedName name="fgfg" localSheetId="3">#REF!</definedName>
    <definedName name="fgfg" localSheetId="4">#REF!</definedName>
    <definedName name="fgfg" localSheetId="5">#REF!</definedName>
    <definedName name="fgfg" localSheetId="6">#REF!</definedName>
    <definedName name="fgfg">#REF!</definedName>
    <definedName name="FH">[2]MZ_Daten!$X$1:$X$65536</definedName>
    <definedName name="fhethehet" localSheetId="1">#REF!</definedName>
    <definedName name="fhethehet" localSheetId="3">#REF!</definedName>
    <definedName name="fhethehet" localSheetId="4">#REF!</definedName>
    <definedName name="fhethehet" localSheetId="5">#REF!</definedName>
    <definedName name="fhethehet" localSheetId="6">#REF!</definedName>
    <definedName name="fhethehet">#REF!</definedName>
    <definedName name="Field_ISCED">[4]Liste!$B$1:$G$65536</definedName>
    <definedName name="Fields">[4]Liste!$B$1:$X$65536</definedName>
    <definedName name="Fields_II">[4]Liste!$I$1:$AA$65536</definedName>
    <definedName name="FS_Daten_Insg" localSheetId="1">#REF!</definedName>
    <definedName name="FS_Daten_Insg" localSheetId="3">#REF!</definedName>
    <definedName name="FS_Daten_Insg" localSheetId="4">#REF!</definedName>
    <definedName name="FS_Daten_Insg" localSheetId="5">#REF!</definedName>
    <definedName name="FS_Daten_Insg" localSheetId="6">#REF!</definedName>
    <definedName name="FS_Daten_Insg">#REF!</definedName>
    <definedName name="FS_Daten_Weibl" localSheetId="1">#REF!</definedName>
    <definedName name="FS_Daten_Weibl" localSheetId="3">#REF!</definedName>
    <definedName name="FS_Daten_Weibl" localSheetId="4">#REF!</definedName>
    <definedName name="FS_Daten_Weibl" localSheetId="5">#REF!</definedName>
    <definedName name="FS_Daten_Weibl" localSheetId="6">#REF!</definedName>
    <definedName name="FS_Daten_Weibl">#REF!</definedName>
    <definedName name="FS_Key" localSheetId="1">#REF!</definedName>
    <definedName name="FS_Key" localSheetId="3">#REF!</definedName>
    <definedName name="FS_Key" localSheetId="4">#REF!</definedName>
    <definedName name="FS_Key" localSheetId="5">#REF!</definedName>
    <definedName name="FS_Key" localSheetId="6">#REF!</definedName>
    <definedName name="FS_Key">#REF!</definedName>
    <definedName name="g" localSheetId="1" hidden="1">#REF!</definedName>
    <definedName name="g" localSheetId="3" hidden="1">#REF!</definedName>
    <definedName name="g" localSheetId="4" hidden="1">#REF!</definedName>
    <definedName name="g" localSheetId="5" hidden="1">#REF!</definedName>
    <definedName name="g" localSheetId="6" hidden="1">#REF!</definedName>
    <definedName name="g" hidden="1">#REF!</definedName>
    <definedName name="gafaf" localSheetId="1">#REF!</definedName>
    <definedName name="gafaf" localSheetId="3">#REF!</definedName>
    <definedName name="gafaf" localSheetId="4">#REF!</definedName>
    <definedName name="gafaf" localSheetId="5">#REF!</definedName>
    <definedName name="gafaf" localSheetId="6">#REF!</definedName>
    <definedName name="gafaf">#REF!</definedName>
    <definedName name="gege" localSheetId="1">#REF!</definedName>
    <definedName name="gege" localSheetId="3">#REF!</definedName>
    <definedName name="gege" localSheetId="4">#REF!</definedName>
    <definedName name="gege" localSheetId="5">#REF!</definedName>
    <definedName name="gege" localSheetId="6">#REF!</definedName>
    <definedName name="gege">#REF!</definedName>
    <definedName name="gfgfdgd" localSheetId="1">#REF!</definedName>
    <definedName name="gfgfdgd" localSheetId="3">#REF!</definedName>
    <definedName name="gfgfdgd" localSheetId="4">#REF!</definedName>
    <definedName name="gfgfdgd" localSheetId="5">#REF!</definedName>
    <definedName name="gfgfdgd" localSheetId="6">#REF!</definedName>
    <definedName name="gfgfdgd">#REF!</definedName>
    <definedName name="ggggg" localSheetId="1">#REF!</definedName>
    <definedName name="ggggg" localSheetId="3">#REF!</definedName>
    <definedName name="ggggg" localSheetId="4">#REF!</definedName>
    <definedName name="ggggg" localSheetId="5">#REF!</definedName>
    <definedName name="ggggg" localSheetId="6">#REF!</definedName>
    <definedName name="ggggg">#REF!</definedName>
    <definedName name="gggggggg" localSheetId="1">#REF!</definedName>
    <definedName name="gggggggg" localSheetId="3">#REF!</definedName>
    <definedName name="gggggggg" localSheetId="4">#REF!</definedName>
    <definedName name="gggggggg" localSheetId="5">#REF!</definedName>
    <definedName name="gggggggg" localSheetId="6">#REF!</definedName>
    <definedName name="gggggggg">#REF!</definedName>
    <definedName name="gggggggggggg" localSheetId="1">#REF!</definedName>
    <definedName name="gggggggggggg" localSheetId="3">#REF!</definedName>
    <definedName name="gggggggggggg" localSheetId="4">#REF!</definedName>
    <definedName name="gggggggggggg" localSheetId="5">#REF!</definedName>
    <definedName name="gggggggggggg" localSheetId="6">#REF!</definedName>
    <definedName name="gggggggggggg">#REF!</definedName>
    <definedName name="gggggggggggggggg" localSheetId="1">#REF!</definedName>
    <definedName name="gggggggggggggggg" localSheetId="3">#REF!</definedName>
    <definedName name="gggggggggggggggg" localSheetId="4">#REF!</definedName>
    <definedName name="gggggggggggggggg" localSheetId="5">#REF!</definedName>
    <definedName name="gggggggggggggggg" localSheetId="6">#REF!</definedName>
    <definedName name="gggggggggggggggg">#REF!</definedName>
    <definedName name="ghkue" localSheetId="1">#REF!</definedName>
    <definedName name="ghkue" localSheetId="3">#REF!</definedName>
    <definedName name="ghkue" localSheetId="4">#REF!</definedName>
    <definedName name="ghkue" localSheetId="5">#REF!</definedName>
    <definedName name="ghkue" localSheetId="6">#REF!</definedName>
    <definedName name="ghkue">#REF!</definedName>
    <definedName name="grgr" localSheetId="1">#REF!</definedName>
    <definedName name="grgr" localSheetId="3">#REF!</definedName>
    <definedName name="grgr" localSheetId="4">#REF!</definedName>
    <definedName name="grgr" localSheetId="5">#REF!</definedName>
    <definedName name="grgr" localSheetId="6">#REF!</definedName>
    <definedName name="grgr">#REF!</definedName>
    <definedName name="grgrgr" localSheetId="1">#REF!</definedName>
    <definedName name="grgrgr" localSheetId="3">#REF!</definedName>
    <definedName name="grgrgr" localSheetId="4">#REF!</definedName>
    <definedName name="grgrgr" localSheetId="5">#REF!</definedName>
    <definedName name="grgrgr" localSheetId="6">#REF!</definedName>
    <definedName name="grgrgr">#REF!</definedName>
    <definedName name="h" localSheetId="1">#REF!</definedName>
    <definedName name="h" localSheetId="3">#REF!</definedName>
    <definedName name="h" localSheetId="4">#REF!</definedName>
    <definedName name="h" localSheetId="5">#REF!</definedName>
    <definedName name="h" localSheetId="6">#REF!</definedName>
    <definedName name="h">#REF!</definedName>
    <definedName name="hh" localSheetId="1">#REF!</definedName>
    <definedName name="hh" localSheetId="3">#REF!</definedName>
    <definedName name="hh" localSheetId="4">#REF!</definedName>
    <definedName name="hh" localSheetId="5">#REF!</definedName>
    <definedName name="hh" localSheetId="6">#REF!</definedName>
    <definedName name="hh">#REF!</definedName>
    <definedName name="hhz" localSheetId="1">#REF!</definedName>
    <definedName name="hhz" localSheetId="3">#REF!</definedName>
    <definedName name="hhz" localSheetId="4">#REF!</definedName>
    <definedName name="hhz" localSheetId="5">#REF!</definedName>
    <definedName name="hhz" localSheetId="6">#REF!</definedName>
    <definedName name="hhz">#REF!</definedName>
    <definedName name="hjhj" localSheetId="1">#REF!</definedName>
    <definedName name="hjhj" localSheetId="3">#REF!</definedName>
    <definedName name="hjhj" localSheetId="4">#REF!</definedName>
    <definedName name="hjhj" localSheetId="5">#REF!</definedName>
    <definedName name="hjhj" localSheetId="6">#REF!</definedName>
    <definedName name="hjhj">#REF!</definedName>
    <definedName name="hmmtm" localSheetId="1">#REF!</definedName>
    <definedName name="hmmtm" localSheetId="3">#REF!</definedName>
    <definedName name="hmmtm" localSheetId="4">#REF!</definedName>
    <definedName name="hmmtm" localSheetId="5">#REF!</definedName>
    <definedName name="hmmtm" localSheetId="6">#REF!</definedName>
    <definedName name="hmmtm">#REF!</definedName>
    <definedName name="Hochschulreife">[2]MZ_Daten!$L$1:$L$65536</definedName>
    <definedName name="HS_Abschluss" localSheetId="1">#REF!</definedName>
    <definedName name="HS_Abschluss" localSheetId="3">#REF!</definedName>
    <definedName name="HS_Abschluss" localSheetId="4">#REF!</definedName>
    <definedName name="HS_Abschluss" localSheetId="5">#REF!</definedName>
    <definedName name="HS_Abschluss" localSheetId="6">#REF!</definedName>
    <definedName name="HS_Abschluss">#REF!</definedName>
    <definedName name="ii" localSheetId="1">#REF!</definedName>
    <definedName name="ii" localSheetId="3">#REF!</definedName>
    <definedName name="ii" localSheetId="4">#REF!</definedName>
    <definedName name="ii" localSheetId="5">#REF!</definedName>
    <definedName name="ii" localSheetId="6">#REF!</definedName>
    <definedName name="ii">#REF!</definedName>
    <definedName name="ISBN" localSheetId="1" hidden="1">[3]Daten!#REF!</definedName>
    <definedName name="ISBN" localSheetId="4" hidden="1">[3]Daten!#REF!</definedName>
    <definedName name="ISBN" localSheetId="5" hidden="1">[3]Daten!#REF!</definedName>
    <definedName name="ISBN" localSheetId="6" hidden="1">[3]Daten!#REF!</definedName>
    <definedName name="ISBN" hidden="1">[3]Daten!#REF!</definedName>
    <definedName name="isced_dual" localSheetId="1">#REF!</definedName>
    <definedName name="isced_dual" localSheetId="3">#REF!</definedName>
    <definedName name="isced_dual" localSheetId="4">#REF!</definedName>
    <definedName name="isced_dual" localSheetId="5">#REF!</definedName>
    <definedName name="isced_dual" localSheetId="6">#REF!</definedName>
    <definedName name="isced_dual">#REF!</definedName>
    <definedName name="isced_dual_w" localSheetId="1">#REF!</definedName>
    <definedName name="isced_dual_w" localSheetId="3">#REF!</definedName>
    <definedName name="isced_dual_w" localSheetId="4">#REF!</definedName>
    <definedName name="isced_dual_w" localSheetId="5">#REF!</definedName>
    <definedName name="isced_dual_w" localSheetId="6">#REF!</definedName>
    <definedName name="isced_dual_w">#REF!</definedName>
    <definedName name="iuziz" localSheetId="1">#REF!</definedName>
    <definedName name="iuziz" localSheetId="3">#REF!</definedName>
    <definedName name="iuziz" localSheetId="4">#REF!</definedName>
    <definedName name="iuziz" localSheetId="5">#REF!</definedName>
    <definedName name="iuziz" localSheetId="6">#REF!</definedName>
    <definedName name="iuziz">#REF!</definedName>
    <definedName name="jbbbbbbbbbbbbbb" localSheetId="1">#REF!</definedName>
    <definedName name="jbbbbbbbbbbbbbb" localSheetId="3">#REF!</definedName>
    <definedName name="jbbbbbbbbbbbbbb" localSheetId="4">#REF!</definedName>
    <definedName name="jbbbbbbbbbbbbbb" localSheetId="5">#REF!</definedName>
    <definedName name="jbbbbbbbbbbbbbb" localSheetId="6">#REF!</definedName>
    <definedName name="jbbbbbbbbbbbbbb">#REF!</definedName>
    <definedName name="jj" localSheetId="1">#REF!</definedName>
    <definedName name="jj" localSheetId="3">#REF!</definedName>
    <definedName name="jj" localSheetId="4">#REF!</definedName>
    <definedName name="jj" localSheetId="5">#REF!</definedName>
    <definedName name="jj" localSheetId="6">#REF!</definedName>
    <definedName name="jj">#REF!</definedName>
    <definedName name="jjjjjjjj" localSheetId="1">#REF!</definedName>
    <definedName name="jjjjjjjj" localSheetId="3">#REF!</definedName>
    <definedName name="jjjjjjjj" localSheetId="4">#REF!</definedName>
    <definedName name="jjjjjjjj" localSheetId="5">#REF!</definedName>
    <definedName name="jjjjjjjj" localSheetId="6">#REF!</definedName>
    <definedName name="jjjjjjjj">#REF!</definedName>
    <definedName name="jjjjjjjjjjd" localSheetId="1">#REF!</definedName>
    <definedName name="jjjjjjjjjjd" localSheetId="3">#REF!</definedName>
    <definedName name="jjjjjjjjjjd" localSheetId="4">#REF!</definedName>
    <definedName name="jjjjjjjjjjd" localSheetId="5">#REF!</definedName>
    <definedName name="jjjjjjjjjjd" localSheetId="6">#REF!</definedName>
    <definedName name="jjjjjjjjjjd">#REF!</definedName>
    <definedName name="joiejoigjreg" localSheetId="1">#REF!</definedName>
    <definedName name="joiejoigjreg" localSheetId="3">#REF!</definedName>
    <definedName name="joiejoigjreg" localSheetId="4">#REF!</definedName>
    <definedName name="joiejoigjreg" localSheetId="5">#REF!</definedName>
    <definedName name="joiejoigjreg" localSheetId="6">#REF!</definedName>
    <definedName name="joiejoigjreg">#REF!</definedName>
    <definedName name="k" localSheetId="1">#REF!</definedName>
    <definedName name="k" localSheetId="3">#REF!</definedName>
    <definedName name="k" localSheetId="4">#REF!</definedName>
    <definedName name="k" localSheetId="5">#REF!</definedName>
    <definedName name="k" localSheetId="6">#REF!</definedName>
    <definedName name="k">#REF!</definedName>
    <definedName name="Key_3_Schule" localSheetId="1">#REF!</definedName>
    <definedName name="Key_3_Schule" localSheetId="3">#REF!</definedName>
    <definedName name="Key_3_Schule" localSheetId="4">#REF!</definedName>
    <definedName name="Key_3_Schule" localSheetId="5">#REF!</definedName>
    <definedName name="Key_3_Schule" localSheetId="6">#REF!</definedName>
    <definedName name="Key_3_Schule" localSheetId="7">#REF!</definedName>
    <definedName name="Key_3_Schule" localSheetId="10">#REF!</definedName>
    <definedName name="Key_3_Schule" localSheetId="11">#REF!</definedName>
    <definedName name="Key_3_Schule">#REF!</definedName>
    <definedName name="Key_4_Schule" localSheetId="1">#REF!</definedName>
    <definedName name="Key_4_Schule" localSheetId="3">#REF!</definedName>
    <definedName name="Key_4_Schule" localSheetId="4">#REF!</definedName>
    <definedName name="Key_4_Schule" localSheetId="5">#REF!</definedName>
    <definedName name="Key_4_Schule" localSheetId="6">#REF!</definedName>
    <definedName name="Key_4_Schule" localSheetId="7">#REF!</definedName>
    <definedName name="Key_4_Schule" localSheetId="10">#REF!</definedName>
    <definedName name="Key_4_Schule" localSheetId="11">#REF!</definedName>
    <definedName name="Key_4_Schule">#REF!</definedName>
    <definedName name="Key_5_Schule" localSheetId="1">#REF!</definedName>
    <definedName name="Key_5_Schule" localSheetId="3">#REF!</definedName>
    <definedName name="Key_5_Schule" localSheetId="4">#REF!</definedName>
    <definedName name="Key_5_Schule" localSheetId="5">#REF!</definedName>
    <definedName name="Key_5_Schule" localSheetId="6">#REF!</definedName>
    <definedName name="Key_5_Schule" localSheetId="7">#REF!</definedName>
    <definedName name="Key_5_Schule" localSheetId="10">#REF!</definedName>
    <definedName name="Key_5_Schule" localSheetId="11">#REF!</definedName>
    <definedName name="Key_5_Schule">#REF!</definedName>
    <definedName name="Key_5er">[2]MZ_Daten!$AM$1:$AM$65536</definedName>
    <definedName name="Key_6_Schule" localSheetId="1">#REF!</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 localSheetId="10">#REF!</definedName>
    <definedName name="Key_6_Schule" localSheetId="11">#REF!</definedName>
    <definedName name="Key_6_Schule">#REF!</definedName>
    <definedName name="key_fach_ges">[4]Liste!$B$1664:$I$2010</definedName>
    <definedName name="Key_Privat" localSheetId="1">#REF!</definedName>
    <definedName name="Key_Privat" localSheetId="3">#REF!</definedName>
    <definedName name="Key_Privat" localSheetId="4">#REF!</definedName>
    <definedName name="Key_Privat" localSheetId="5">#REF!</definedName>
    <definedName name="Key_Privat" localSheetId="6">#REF!</definedName>
    <definedName name="Key_Privat">#REF!</definedName>
    <definedName name="kkk" localSheetId="1">#REF!</definedName>
    <definedName name="kkk" localSheetId="3">#REF!</definedName>
    <definedName name="kkk" localSheetId="4">#REF!</definedName>
    <definedName name="kkk" localSheetId="5">#REF!</definedName>
    <definedName name="kkk" localSheetId="6">#REF!</definedName>
    <definedName name="kkk">#REF!</definedName>
    <definedName name="kkkk" localSheetId="1">#REF!</definedName>
    <definedName name="kkkk" localSheetId="3">#REF!</definedName>
    <definedName name="kkkk" localSheetId="4">#REF!</definedName>
    <definedName name="kkkk" localSheetId="5">#REF!</definedName>
    <definedName name="kkkk" localSheetId="6">#REF!</definedName>
    <definedName name="kkkk">#REF!</definedName>
    <definedName name="kkkkkkke" localSheetId="1">#REF!</definedName>
    <definedName name="kkkkkkke" localSheetId="3">#REF!</definedName>
    <definedName name="kkkkkkke" localSheetId="4">#REF!</definedName>
    <definedName name="kkkkkkke" localSheetId="5">#REF!</definedName>
    <definedName name="kkkkkkke" localSheetId="6">#REF!</definedName>
    <definedName name="kkkkkkke">#REF!</definedName>
    <definedName name="kkkkkkkkkkkk" localSheetId="1">#REF!</definedName>
    <definedName name="kkkkkkkkkkkk" localSheetId="3">#REF!</definedName>
    <definedName name="kkkkkkkkkkkk" localSheetId="4">#REF!</definedName>
    <definedName name="kkkkkkkkkkkk" localSheetId="5">#REF!</definedName>
    <definedName name="kkkkkkkkkkkk" localSheetId="6">#REF!</definedName>
    <definedName name="kkkkkkkkkkkk">#REF!</definedName>
    <definedName name="kkkkkkkkkkkkko" localSheetId="1">#REF!</definedName>
    <definedName name="kkkkkkkkkkkkko" localSheetId="3">#REF!</definedName>
    <definedName name="kkkkkkkkkkkkko" localSheetId="4">#REF!</definedName>
    <definedName name="kkkkkkkkkkkkko" localSheetId="5">#REF!</definedName>
    <definedName name="kkkkkkkkkkkkko" localSheetId="6">#REF!</definedName>
    <definedName name="kkkkkkkkkkkkko">#REF!</definedName>
    <definedName name="kkkr" localSheetId="1">#REF!</definedName>
    <definedName name="kkkr" localSheetId="3">#REF!</definedName>
    <definedName name="kkkr" localSheetId="4">#REF!</definedName>
    <definedName name="kkkr" localSheetId="5">#REF!</definedName>
    <definedName name="kkkr" localSheetId="6">#REF!</definedName>
    <definedName name="kkkr">#REF!</definedName>
    <definedName name="Laender" localSheetId="1">#REF!</definedName>
    <definedName name="Laender" localSheetId="3">#REF!</definedName>
    <definedName name="Laender" localSheetId="4">#REF!</definedName>
    <definedName name="Laender" localSheetId="5">#REF!</definedName>
    <definedName name="Laender" localSheetId="6">#REF!</definedName>
    <definedName name="Laender">#REF!</definedName>
    <definedName name="LEERE">[2]MZ_Daten!$S$1:$S$65536</definedName>
    <definedName name="Liste" localSheetId="1">#REF!</definedName>
    <definedName name="Liste" localSheetId="3">#REF!</definedName>
    <definedName name="Liste" localSheetId="4">#REF!</definedName>
    <definedName name="Liste" localSheetId="5">#REF!</definedName>
    <definedName name="Liste" localSheetId="6">#REF!</definedName>
    <definedName name="Liste">#REF!</definedName>
    <definedName name="Liste_Schulen" localSheetId="1">#REF!</definedName>
    <definedName name="Liste_Schulen" localSheetId="3">#REF!</definedName>
    <definedName name="Liste_Schulen" localSheetId="4">#REF!</definedName>
    <definedName name="Liste_Schulen" localSheetId="5">#REF!</definedName>
    <definedName name="Liste_Schulen" localSheetId="6">#REF!</definedName>
    <definedName name="Liste_Schulen">#REF!</definedName>
    <definedName name="llllöll" localSheetId="1">#REF!</definedName>
    <definedName name="llllöll" localSheetId="3">#REF!</definedName>
    <definedName name="llllöll" localSheetId="4">#REF!</definedName>
    <definedName name="llllöll" localSheetId="5">#REF!</definedName>
    <definedName name="llllöll" localSheetId="6">#REF!</definedName>
    <definedName name="llllöll">#REF!</definedName>
    <definedName name="MAKROER1" localSheetId="1">#REF!</definedName>
    <definedName name="MAKROER1" localSheetId="3">#REF!</definedName>
    <definedName name="MAKROER1" localSheetId="4">#REF!</definedName>
    <definedName name="MAKROER1" localSheetId="5">#REF!</definedName>
    <definedName name="MAKROER1" localSheetId="6">#REF!</definedName>
    <definedName name="MAKROER1" localSheetId="7">#REF!</definedName>
    <definedName name="MAKROER1" localSheetId="10">#REF!</definedName>
    <definedName name="MAKROER1" localSheetId="11">#REF!</definedName>
    <definedName name="MAKROER1">#REF!</definedName>
    <definedName name="MAKROER2" localSheetId="1">#REF!</definedName>
    <definedName name="MAKROER2" localSheetId="3">#REF!</definedName>
    <definedName name="MAKROER2" localSheetId="4">#REF!</definedName>
    <definedName name="MAKROER2" localSheetId="5">#REF!</definedName>
    <definedName name="MAKROER2" localSheetId="6">#REF!</definedName>
    <definedName name="MAKROER2" localSheetId="7">#REF!</definedName>
    <definedName name="MAKROER2" localSheetId="10">#REF!</definedName>
    <definedName name="MAKROER2" localSheetId="11">#REF!</definedName>
    <definedName name="MAKROER2">#REF!</definedName>
    <definedName name="MD_Insg" localSheetId="1">#REF!</definedName>
    <definedName name="MD_Insg" localSheetId="3">#REF!</definedName>
    <definedName name="MD_Insg" localSheetId="4">#REF!</definedName>
    <definedName name="MD_Insg" localSheetId="5">#REF!</definedName>
    <definedName name="MD_Insg" localSheetId="6">#REF!</definedName>
    <definedName name="MD_Insg">#REF!</definedName>
    <definedName name="MD_Key" localSheetId="1">#REF!</definedName>
    <definedName name="MD_Key" localSheetId="3">#REF!</definedName>
    <definedName name="MD_Key" localSheetId="4">#REF!</definedName>
    <definedName name="MD_Key" localSheetId="5">#REF!</definedName>
    <definedName name="MD_Key" localSheetId="6">#REF!</definedName>
    <definedName name="MD_Key">#REF!</definedName>
    <definedName name="MD_Weibl" localSheetId="1">#REF!</definedName>
    <definedName name="MD_Weibl" localSheetId="3">#REF!</definedName>
    <definedName name="MD_Weibl" localSheetId="4">#REF!</definedName>
    <definedName name="MD_Weibl" localSheetId="5">#REF!</definedName>
    <definedName name="MD_Weibl" localSheetId="6">#REF!</definedName>
    <definedName name="MD_Weibl">#REF!</definedName>
    <definedName name="mgjrzjrtj" localSheetId="1">#REF!</definedName>
    <definedName name="mgjrzjrtj" localSheetId="3">#REF!</definedName>
    <definedName name="mgjrzjrtj" localSheetId="4">#REF!</definedName>
    <definedName name="mgjrzjrtj" localSheetId="5">#REF!</definedName>
    <definedName name="mgjrzjrtj" localSheetId="6">#REF!</definedName>
    <definedName name="mgjrzjrtj">#REF!</definedName>
    <definedName name="mmmh" localSheetId="1">#REF!</definedName>
    <definedName name="mmmh" localSheetId="3">#REF!</definedName>
    <definedName name="mmmh" localSheetId="4">#REF!</definedName>
    <definedName name="mmmh" localSheetId="5">#REF!</definedName>
    <definedName name="mmmh" localSheetId="6">#REF!</definedName>
    <definedName name="mmmh">#REF!</definedName>
    <definedName name="NochInSchule">[2]MZ_Daten!$G$1:$G$65536</definedName>
    <definedName name="NW" localSheetId="3">[6]schulform!$C$20</definedName>
    <definedName name="NW" localSheetId="4">[5]schulform!$C$20</definedName>
    <definedName name="NW" localSheetId="5">[5]schulform!$C$20</definedName>
    <definedName name="NW" localSheetId="6">[5]schulform!$C$20</definedName>
    <definedName name="NW" localSheetId="7">[5]schulform!$C$20</definedName>
    <definedName name="NW" localSheetId="10">[5]schulform!$C$20</definedName>
    <definedName name="NW" localSheetId="11">[5]schulform!$C$20</definedName>
    <definedName name="NW">[7]schulform!$C$20</definedName>
    <definedName name="öioöioö" localSheetId="1">#REF!</definedName>
    <definedName name="öioöioö" localSheetId="3">#REF!</definedName>
    <definedName name="öioöioö" localSheetId="4">#REF!</definedName>
    <definedName name="öioöioö" localSheetId="5">#REF!</definedName>
    <definedName name="öioöioö" localSheetId="6">#REF!</definedName>
    <definedName name="öioöioö">#REF!</definedName>
    <definedName name="öoiöioöoi" localSheetId="1">#REF!</definedName>
    <definedName name="öoiöioöoi" localSheetId="3">#REF!</definedName>
    <definedName name="öoiöioöoi" localSheetId="4">#REF!</definedName>
    <definedName name="öoiöioöoi" localSheetId="5">#REF!</definedName>
    <definedName name="öoiöioöoi" localSheetId="6">#REF!</definedName>
    <definedName name="öoiöioöoi">#REF!</definedName>
    <definedName name="ooooo" localSheetId="1">#REF!</definedName>
    <definedName name="ooooo" localSheetId="3">#REF!</definedName>
    <definedName name="ooooo" localSheetId="4">#REF!</definedName>
    <definedName name="ooooo" localSheetId="5">#REF!</definedName>
    <definedName name="ooooo" localSheetId="6">#REF!</definedName>
    <definedName name="ooooo">#REF!</definedName>
    <definedName name="POS">[2]MZ_Daten!$I$1:$I$65536</definedName>
    <definedName name="PROMOTION">[2]MZ_Daten!$Z$1:$Z$65536</definedName>
    <definedName name="PROT01VK" localSheetId="1">#REF!</definedName>
    <definedName name="PROT01VK" localSheetId="3">#REF!</definedName>
    <definedName name="PROT01VK" localSheetId="4">#REF!</definedName>
    <definedName name="PROT01VK" localSheetId="5">#REF!</definedName>
    <definedName name="PROT01VK" localSheetId="6">#REF!</definedName>
    <definedName name="PROT01VK" localSheetId="7">#REF!</definedName>
    <definedName name="PROT01VK" localSheetId="10">#REF!</definedName>
    <definedName name="PROT01VK" localSheetId="11">#REF!</definedName>
    <definedName name="PROT01VK">#REF!</definedName>
    <definedName name="qqq" localSheetId="1">#REF!</definedName>
    <definedName name="qqq" localSheetId="3">#REF!</definedName>
    <definedName name="qqq" localSheetId="4">#REF!</definedName>
    <definedName name="qqq" localSheetId="5">#REF!</definedName>
    <definedName name="qqq" localSheetId="6">#REF!</definedName>
    <definedName name="qqq">#REF!</definedName>
    <definedName name="qqqq" localSheetId="1">#REF!</definedName>
    <definedName name="qqqq" localSheetId="3">#REF!</definedName>
    <definedName name="qqqq" localSheetId="4">#REF!</definedName>
    <definedName name="qqqq" localSheetId="5">#REF!</definedName>
    <definedName name="qqqq" localSheetId="6">#REF!</definedName>
    <definedName name="qqqq">#REF!</definedName>
    <definedName name="qqqqq" localSheetId="1">#REF!</definedName>
    <definedName name="qqqqq" localSheetId="3">#REF!</definedName>
    <definedName name="qqqqq" localSheetId="4">#REF!</definedName>
    <definedName name="qqqqq" localSheetId="5">#REF!</definedName>
    <definedName name="qqqqq" localSheetId="6">#REF!</definedName>
    <definedName name="qqqqq">#REF!</definedName>
    <definedName name="qqqqqq" localSheetId="1">#REF!</definedName>
    <definedName name="qqqqqq" localSheetId="3">#REF!</definedName>
    <definedName name="qqqqqq" localSheetId="4">#REF!</definedName>
    <definedName name="qqqqqq" localSheetId="5">#REF!</definedName>
    <definedName name="qqqqqq" localSheetId="6">#REF!</definedName>
    <definedName name="qqqqqq">#REF!</definedName>
    <definedName name="qqqqqqqqqqq" localSheetId="1">#REF!</definedName>
    <definedName name="qqqqqqqqqqq" localSheetId="3">#REF!</definedName>
    <definedName name="qqqqqqqqqqq" localSheetId="4">#REF!</definedName>
    <definedName name="qqqqqqqqqqq" localSheetId="5">#REF!</definedName>
    <definedName name="qqqqqqqqqqq" localSheetId="6">#REF!</definedName>
    <definedName name="qqqqqqqqqqq">#REF!</definedName>
    <definedName name="qqqqqqqqqqqq" localSheetId="1">#REF!</definedName>
    <definedName name="qqqqqqqqqqqq" localSheetId="3">#REF!</definedName>
    <definedName name="qqqqqqqqqqqq" localSheetId="4">#REF!</definedName>
    <definedName name="qqqqqqqqqqqq" localSheetId="5">#REF!</definedName>
    <definedName name="qqqqqqqqqqqq" localSheetId="6">#REF!</definedName>
    <definedName name="qqqqqqqqqqqq">#REF!</definedName>
    <definedName name="qqqqqqqqqqqqqqqq" localSheetId="1">#REF!</definedName>
    <definedName name="qqqqqqqqqqqqqqqq" localSheetId="3">#REF!</definedName>
    <definedName name="qqqqqqqqqqqqqqqq" localSheetId="4">#REF!</definedName>
    <definedName name="qqqqqqqqqqqqqqqq" localSheetId="5">#REF!</definedName>
    <definedName name="qqqqqqqqqqqqqqqq" localSheetId="6">#REF!</definedName>
    <definedName name="qqqqqqqqqqqqqqqq">#REF!</definedName>
    <definedName name="qwdqdwqd" localSheetId="1">#REF!</definedName>
    <definedName name="qwdqdwqd" localSheetId="3">#REF!</definedName>
    <definedName name="qwdqdwqd" localSheetId="4">#REF!</definedName>
    <definedName name="qwdqdwqd" localSheetId="5">#REF!</definedName>
    <definedName name="qwdqdwqd" localSheetId="6">#REF!</definedName>
    <definedName name="qwdqdwqd">#REF!</definedName>
    <definedName name="qwfef" localSheetId="1">#REF!</definedName>
    <definedName name="qwfef" localSheetId="3">#REF!</definedName>
    <definedName name="qwfef" localSheetId="4">#REF!</definedName>
    <definedName name="qwfef" localSheetId="5">#REF!</definedName>
    <definedName name="qwfef" localSheetId="6">#REF!</definedName>
    <definedName name="qwfef">#REF!</definedName>
    <definedName name="qwfeqfe" localSheetId="1">#REF!</definedName>
    <definedName name="qwfeqfe" localSheetId="3">#REF!</definedName>
    <definedName name="qwfeqfe" localSheetId="4">#REF!</definedName>
    <definedName name="qwfeqfe" localSheetId="5">#REF!</definedName>
    <definedName name="qwfeqfe" localSheetId="6">#REF!</definedName>
    <definedName name="qwfeqfe">#REF!</definedName>
    <definedName name="Realschule">[2]MZ_Daten!$J$1:$J$65536</definedName>
    <definedName name="revbsrgv" localSheetId="1">#REF!</definedName>
    <definedName name="revbsrgv" localSheetId="3">#REF!</definedName>
    <definedName name="revbsrgv" localSheetId="4">#REF!</definedName>
    <definedName name="revbsrgv" localSheetId="5">#REF!</definedName>
    <definedName name="revbsrgv" localSheetId="6">#REF!</definedName>
    <definedName name="revbsrgv">#REF!</definedName>
    <definedName name="rrrrrrrr" localSheetId="1">#REF!</definedName>
    <definedName name="rrrrrrrr" localSheetId="3">#REF!</definedName>
    <definedName name="rrrrrrrr" localSheetId="4">#REF!</definedName>
    <definedName name="rrrrrrrr" localSheetId="5">#REF!</definedName>
    <definedName name="rrrrrrrr" localSheetId="6">#REF!</definedName>
    <definedName name="rrrrrrrr">#REF!</definedName>
    <definedName name="Schulart" localSheetId="1">#REF!</definedName>
    <definedName name="Schulart" localSheetId="3">#REF!</definedName>
    <definedName name="Schulart" localSheetId="4">#REF!</definedName>
    <definedName name="Schulart" localSheetId="5">#REF!</definedName>
    <definedName name="Schulart" localSheetId="6">#REF!</definedName>
    <definedName name="Schulart">#REF!</definedName>
    <definedName name="Schulen" localSheetId="1">#REF!</definedName>
    <definedName name="Schulen" localSheetId="3">#REF!</definedName>
    <definedName name="Schulen" localSheetId="4">#REF!</definedName>
    <definedName name="Schulen" localSheetId="5">#REF!</definedName>
    <definedName name="Schulen" localSheetId="6">#REF!</definedName>
    <definedName name="Schulen">#REF!</definedName>
    <definedName name="Schulen_Insg" localSheetId="1">#REF!</definedName>
    <definedName name="Schulen_Insg" localSheetId="3">#REF!</definedName>
    <definedName name="Schulen_Insg" localSheetId="4">#REF!</definedName>
    <definedName name="Schulen_Insg" localSheetId="5">#REF!</definedName>
    <definedName name="Schulen_Insg" localSheetId="6">#REF!</definedName>
    <definedName name="Schulen_Insg">#REF!</definedName>
    <definedName name="Schulen_Männl" localSheetId="1">#REF!</definedName>
    <definedName name="Schulen_Männl" localSheetId="3">#REF!</definedName>
    <definedName name="Schulen_Männl" localSheetId="4">#REF!</definedName>
    <definedName name="Schulen_Männl" localSheetId="5">#REF!</definedName>
    <definedName name="Schulen_Männl" localSheetId="6">#REF!</definedName>
    <definedName name="Schulen_Männl">#REF!</definedName>
    <definedName name="Schulen_Weibl" localSheetId="1">#REF!</definedName>
    <definedName name="Schulen_Weibl" localSheetId="3">#REF!</definedName>
    <definedName name="Schulen_Weibl" localSheetId="4">#REF!</definedName>
    <definedName name="Schulen_Weibl" localSheetId="5">#REF!</definedName>
    <definedName name="Schulen_Weibl" localSheetId="6">#REF!</definedName>
    <definedName name="Schulen_Weibl">#REF!</definedName>
    <definedName name="sddk" localSheetId="1">#REF!</definedName>
    <definedName name="sddk" localSheetId="3">#REF!</definedName>
    <definedName name="sddk" localSheetId="4">#REF!</definedName>
    <definedName name="sddk" localSheetId="5">#REF!</definedName>
    <definedName name="sddk" localSheetId="6">#REF!</definedName>
    <definedName name="sddk">#REF!</definedName>
    <definedName name="SdG_Daten_Insg" localSheetId="1">#REF!</definedName>
    <definedName name="SdG_Daten_Insg" localSheetId="3">#REF!</definedName>
    <definedName name="SdG_Daten_Insg" localSheetId="4">#REF!</definedName>
    <definedName name="SdG_Daten_Insg" localSheetId="5">#REF!</definedName>
    <definedName name="SdG_Daten_Insg" localSheetId="6">#REF!</definedName>
    <definedName name="SdG_Daten_Insg">#REF!</definedName>
    <definedName name="SdG_Daten_Priv_Insg" localSheetId="1">#REF!</definedName>
    <definedName name="SdG_Daten_Priv_Insg" localSheetId="3">#REF!</definedName>
    <definedName name="SdG_Daten_Priv_Insg" localSheetId="4">#REF!</definedName>
    <definedName name="SdG_Daten_Priv_Insg" localSheetId="5">#REF!</definedName>
    <definedName name="SdG_Daten_Priv_Insg" localSheetId="6">#REF!</definedName>
    <definedName name="SdG_Daten_Priv_Insg">#REF!</definedName>
    <definedName name="SdG_Daten_Priv_Weibl" localSheetId="1">#REF!</definedName>
    <definedName name="SdG_Daten_Priv_Weibl" localSheetId="3">#REF!</definedName>
    <definedName name="SdG_Daten_Priv_Weibl" localSheetId="4">#REF!</definedName>
    <definedName name="SdG_Daten_Priv_Weibl" localSheetId="5">#REF!</definedName>
    <definedName name="SdG_Daten_Priv_Weibl" localSheetId="6">#REF!</definedName>
    <definedName name="SdG_Daten_Priv_Weibl">#REF!</definedName>
    <definedName name="SdG_Daten_Weibl" localSheetId="1">#REF!</definedName>
    <definedName name="SdG_Daten_Weibl" localSheetId="3">#REF!</definedName>
    <definedName name="SdG_Daten_Weibl" localSheetId="4">#REF!</definedName>
    <definedName name="SdG_Daten_Weibl" localSheetId="5">#REF!</definedName>
    <definedName name="SdG_Daten_Weibl" localSheetId="6">#REF!</definedName>
    <definedName name="SdG_Daten_Weibl">#REF!</definedName>
    <definedName name="SdG_Key_Dauer" localSheetId="1">#REF!</definedName>
    <definedName name="SdG_Key_Dauer" localSheetId="3">#REF!</definedName>
    <definedName name="SdG_Key_Dauer" localSheetId="4">#REF!</definedName>
    <definedName name="SdG_Key_Dauer" localSheetId="5">#REF!</definedName>
    <definedName name="SdG_Key_Dauer" localSheetId="6">#REF!</definedName>
    <definedName name="SdG_Key_Dauer">#REF!</definedName>
    <definedName name="SdG_Key_Field" localSheetId="1">#REF!</definedName>
    <definedName name="SdG_Key_Field" localSheetId="3">#REF!</definedName>
    <definedName name="SdG_Key_Field" localSheetId="4">#REF!</definedName>
    <definedName name="SdG_Key_Field" localSheetId="5">#REF!</definedName>
    <definedName name="SdG_Key_Field" localSheetId="6">#REF!</definedName>
    <definedName name="SdG_Key_Field">#REF!</definedName>
    <definedName name="ss" localSheetId="1">#REF!</definedName>
    <definedName name="ss" localSheetId="3">#REF!</definedName>
    <definedName name="ss" localSheetId="4">#REF!</definedName>
    <definedName name="ss" localSheetId="5">#REF!</definedName>
    <definedName name="ss" localSheetId="6">#REF!</definedName>
    <definedName name="ss">#REF!</definedName>
    <definedName name="ssss" localSheetId="1">#REF!</definedName>
    <definedName name="ssss" localSheetId="3">#REF!</definedName>
    <definedName name="ssss" localSheetId="4">#REF!</definedName>
    <definedName name="ssss" localSheetId="5">#REF!</definedName>
    <definedName name="ssss" localSheetId="6">#REF!</definedName>
    <definedName name="ssss">#REF!</definedName>
    <definedName name="sssss" localSheetId="1">#REF!</definedName>
    <definedName name="sssss" localSheetId="3">#REF!</definedName>
    <definedName name="sssss" localSheetId="4">#REF!</definedName>
    <definedName name="sssss" localSheetId="5">#REF!</definedName>
    <definedName name="sssss" localSheetId="6">#REF!</definedName>
    <definedName name="sssss">#REF!</definedName>
    <definedName name="ssssss" localSheetId="1">#REF!</definedName>
    <definedName name="ssssss" localSheetId="3">#REF!</definedName>
    <definedName name="ssssss" localSheetId="4">#REF!</definedName>
    <definedName name="ssssss" localSheetId="5">#REF!</definedName>
    <definedName name="ssssss" localSheetId="6">#REF!</definedName>
    <definedName name="ssssss">#REF!</definedName>
    <definedName name="test" localSheetId="1" hidden="1">[3]Daten!#REF!</definedName>
    <definedName name="test" localSheetId="4" hidden="1">[3]Daten!#REF!</definedName>
    <definedName name="test" localSheetId="5" hidden="1">[3]Daten!#REF!</definedName>
    <definedName name="test" localSheetId="6" hidden="1">[3]Daten!#REF!</definedName>
    <definedName name="test" hidden="1">[3]Daten!#REF!</definedName>
    <definedName name="test2" localSheetId="1">#REF!</definedName>
    <definedName name="test2" localSheetId="3">#REF!</definedName>
    <definedName name="test2" localSheetId="4">#REF!</definedName>
    <definedName name="test2" localSheetId="5">#REF!</definedName>
    <definedName name="test2" localSheetId="6">#REF!</definedName>
    <definedName name="test2">#REF!</definedName>
    <definedName name="thhteghzetht" localSheetId="1">#REF!</definedName>
    <definedName name="thhteghzetht" localSheetId="3">#REF!</definedName>
    <definedName name="thhteghzetht" localSheetId="4">#REF!</definedName>
    <definedName name="thhteghzetht" localSheetId="5">#REF!</definedName>
    <definedName name="thhteghzetht" localSheetId="6">#REF!</definedName>
    <definedName name="thhteghzetht">#REF!</definedName>
    <definedName name="trezez" localSheetId="1">#REF!</definedName>
    <definedName name="trezez" localSheetId="3">#REF!</definedName>
    <definedName name="trezez" localSheetId="4">#REF!</definedName>
    <definedName name="trezez" localSheetId="5">#REF!</definedName>
    <definedName name="trezez" localSheetId="6">#REF!</definedName>
    <definedName name="trezez">#REF!</definedName>
    <definedName name="trjr" localSheetId="1">#REF!</definedName>
    <definedName name="trjr" localSheetId="3">#REF!</definedName>
    <definedName name="trjr" localSheetId="4">#REF!</definedName>
    <definedName name="trjr" localSheetId="5">#REF!</definedName>
    <definedName name="trjr" localSheetId="6">#REF!</definedName>
    <definedName name="trjr">#REF!</definedName>
    <definedName name="tt" localSheetId="1">#REF!</definedName>
    <definedName name="tt" localSheetId="3">#REF!</definedName>
    <definedName name="tt" localSheetId="4">#REF!</definedName>
    <definedName name="tt" localSheetId="5">#REF!</definedName>
    <definedName name="tt" localSheetId="6">#REF!</definedName>
    <definedName name="tt">#REF!</definedName>
    <definedName name="ttttttttttt" localSheetId="1">#REF!</definedName>
    <definedName name="ttttttttttt" localSheetId="3">#REF!</definedName>
    <definedName name="ttttttttttt" localSheetId="4">#REF!</definedName>
    <definedName name="ttttttttttt" localSheetId="5">#REF!</definedName>
    <definedName name="ttttttttttt" localSheetId="6">#REF!</definedName>
    <definedName name="ttttttttttt">#REF!</definedName>
    <definedName name="tztz" localSheetId="1">#REF!</definedName>
    <definedName name="tztz" localSheetId="3">#REF!</definedName>
    <definedName name="tztz" localSheetId="4">#REF!</definedName>
    <definedName name="tztz" localSheetId="5">#REF!</definedName>
    <definedName name="tztz" localSheetId="6">#REF!</definedName>
    <definedName name="tztz">#REF!</definedName>
  </definedNames>
  <calcPr calcId="145621" fullCalcOnLoad="1"/>
</workbook>
</file>

<file path=xl/calcChain.xml><?xml version="1.0" encoding="utf-8"?>
<calcChain xmlns="http://schemas.openxmlformats.org/spreadsheetml/2006/main">
  <c r="M37" i="59" l="1"/>
  <c r="M36" i="59"/>
  <c r="M35" i="59"/>
  <c r="M34" i="59"/>
  <c r="M33" i="59"/>
  <c r="M32" i="59"/>
  <c r="M31" i="59"/>
  <c r="M30" i="59"/>
  <c r="M29" i="59"/>
  <c r="M28" i="59"/>
  <c r="M27" i="59"/>
  <c r="M26" i="59"/>
  <c r="M25" i="59"/>
  <c r="M24" i="59"/>
  <c r="L37" i="59"/>
  <c r="L36" i="59"/>
  <c r="L35" i="59"/>
  <c r="L34" i="59"/>
  <c r="L33" i="59"/>
  <c r="L32" i="59"/>
  <c r="L31" i="59"/>
  <c r="L30" i="59"/>
  <c r="L29" i="59"/>
  <c r="L28" i="59"/>
  <c r="L27" i="59"/>
  <c r="L26" i="59"/>
  <c r="L25" i="59"/>
  <c r="L24" i="59"/>
  <c r="K37" i="59"/>
  <c r="K36" i="59"/>
  <c r="K35" i="59"/>
  <c r="K34" i="59"/>
  <c r="K33" i="59"/>
  <c r="K32" i="59"/>
  <c r="K31" i="59"/>
  <c r="K30" i="59"/>
  <c r="K29" i="59"/>
  <c r="K28" i="59"/>
  <c r="K27" i="59"/>
  <c r="K26" i="59"/>
  <c r="K25" i="59"/>
  <c r="K24" i="59"/>
  <c r="P37" i="59"/>
  <c r="P36" i="59"/>
  <c r="P35" i="59"/>
  <c r="P34" i="59"/>
  <c r="P33" i="59"/>
  <c r="P32" i="59"/>
  <c r="P31" i="59"/>
  <c r="P30" i="59"/>
  <c r="P29" i="59"/>
  <c r="P28" i="59"/>
  <c r="P27" i="59"/>
  <c r="P26" i="59"/>
  <c r="P25" i="59"/>
  <c r="P24" i="59"/>
  <c r="O37" i="59"/>
  <c r="O36" i="59"/>
  <c r="O35" i="59"/>
  <c r="O34" i="59"/>
  <c r="O33" i="59"/>
  <c r="O32" i="59"/>
  <c r="O31" i="59"/>
  <c r="O30" i="59"/>
  <c r="O29" i="59"/>
  <c r="O28" i="59"/>
  <c r="O27" i="59"/>
  <c r="O26" i="59"/>
  <c r="O25" i="59"/>
  <c r="O24" i="59"/>
  <c r="N37" i="59"/>
  <c r="N36" i="59"/>
  <c r="N35" i="59"/>
  <c r="N34" i="59"/>
  <c r="N33" i="59"/>
  <c r="N32" i="59"/>
  <c r="N31" i="59"/>
  <c r="N30" i="59"/>
  <c r="N29" i="59"/>
  <c r="N28" i="59"/>
  <c r="N27" i="59"/>
  <c r="N26" i="59"/>
  <c r="N25" i="59"/>
  <c r="N24" i="59"/>
</calcChain>
</file>

<file path=xl/sharedStrings.xml><?xml version="1.0" encoding="utf-8"?>
<sst xmlns="http://schemas.openxmlformats.org/spreadsheetml/2006/main" count="385" uniqueCount="207">
  <si>
    <t>Anzahl</t>
  </si>
  <si>
    <t>in %</t>
  </si>
  <si>
    <t>Insgesamt</t>
  </si>
  <si>
    <t>Geschlecht</t>
  </si>
  <si>
    <t>Migrationshintergrund</t>
  </si>
  <si>
    <t>Niedrig</t>
  </si>
  <si>
    <t>Hoch</t>
  </si>
  <si>
    <t>Mittel</t>
  </si>
  <si>
    <t>1 bis 5</t>
  </si>
  <si>
    <t>Stunden pro Tag</t>
  </si>
  <si>
    <t>6 bis 9</t>
  </si>
  <si>
    <t>Art des Angebots</t>
  </si>
  <si>
    <t>Männlich</t>
  </si>
  <si>
    <t>Weiblich</t>
  </si>
  <si>
    <t>Dauer in Monaten</t>
  </si>
  <si>
    <t>Betreuung durch die Mutter</t>
  </si>
  <si>
    <t>10 und mehr</t>
  </si>
  <si>
    <r>
      <t>Höchster allgemeinbildender Schulabschluss der Eltern</t>
    </r>
    <r>
      <rPr>
        <vertAlign val="superscript"/>
        <sz val="9"/>
        <rFont val="Arial"/>
        <family val="2"/>
      </rPr>
      <t>1)</t>
    </r>
  </si>
  <si>
    <t>Deutschland</t>
  </si>
  <si>
    <t>Zurück zum Inhalt</t>
  </si>
  <si>
    <t>Anteil der ausschließlich 
in der Familie betreuten Kinder</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</si>
  <si>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</si>
  <si>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</si>
  <si>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</si>
  <si>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</si>
  <si>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</si>
  <si>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</si>
  <si>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</si>
  <si>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</si>
  <si>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</si>
  <si>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</si>
  <si>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</si>
  <si>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</si>
  <si>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</si>
  <si>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</si>
  <si>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</si>
  <si>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</si>
  <si>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 der Elterngeldbezieher</t>
  </si>
  <si>
    <t>Land</t>
  </si>
  <si>
    <t xml:space="preserve"> in %</t>
  </si>
  <si>
    <t>Geburtsjahr des Kindes</t>
  </si>
  <si>
    <t>Kinder, deren Vater Elterngeld bezogen hat</t>
  </si>
  <si>
    <t>Häufigkeit der Aktivität</t>
  </si>
  <si>
    <t>Musikschule/ frühkindliche Musikerziehung</t>
  </si>
  <si>
    <t>Quelle: Statistische Ämter des Bundes und der Länder, Statistik zum Elterngeld, eigene Berechnungen</t>
  </si>
  <si>
    <t>Davon
erwerbstätig vor der Geburt</t>
  </si>
  <si>
    <t>* Anteil der Kinder, deren Vater Elterngeld bezogen hat.</t>
  </si>
  <si>
    <t>Personengruppe</t>
  </si>
  <si>
    <t>Betreuung durch den Vater</t>
  </si>
  <si>
    <t>* Betreuung an einem durchschnittlichen Werktag, ohne Nachtschlafzeiten. Mit Betreuung ist gemeint: Aktive Aufmerksamkeit und Verantwortlichkeit für das Kind. Die Betreuung durch die Mutter und den Vater kann dabei auch gleichzeitig stattfinden. Die Werte in Klammern sind aufgrund zu kleiner Fallzahlen nicht interpretierbar.</t>
  </si>
  <si>
    <t>Hauptaktivität</t>
  </si>
  <si>
    <t>Nebenaktivität</t>
  </si>
  <si>
    <t>Väter</t>
  </si>
  <si>
    <t>in Paarhaushalten</t>
  </si>
  <si>
    <t>nicht erwerbstätig</t>
  </si>
  <si>
    <t>erwerbstätig</t>
  </si>
  <si>
    <t>Mütter</t>
  </si>
  <si>
    <t>2012/13</t>
  </si>
  <si>
    <t>2001/02</t>
  </si>
  <si>
    <t>Kinderbetreuung</t>
  </si>
  <si>
    <t xml:space="preserve">Beaufsichtigung und Körperpflege </t>
  </si>
  <si>
    <t xml:space="preserve">Spielen und Sport </t>
  </si>
  <si>
    <t>Begleiten und Wege</t>
  </si>
  <si>
    <t>Gespräche und Vorlesen</t>
  </si>
  <si>
    <t>Sonstiges</t>
  </si>
  <si>
    <t>Darunter:</t>
  </si>
  <si>
    <t>in Minuten pro Tag</t>
  </si>
  <si>
    <t>Krabbelgruppe</t>
  </si>
  <si>
    <t>Babyschwimmen</t>
  </si>
  <si>
    <t>Malen für Kinder</t>
  </si>
  <si>
    <t>Kein Migrationshintergrund</t>
  </si>
  <si>
    <t>Art der Aktivität
Personengruppe</t>
  </si>
  <si>
    <t>Täglich bzw. mehrmals pro Woche</t>
  </si>
  <si>
    <t>Zusammen Musizieren</t>
  </si>
  <si>
    <t>Zusammen Singen</t>
  </si>
  <si>
    <t>Malen oder Basteln</t>
  </si>
  <si>
    <t>Geschichten vorlesen, erzählen</t>
  </si>
  <si>
    <t xml:space="preserve">1) Höchster allgemeinbildender Schulabschluss der Eltern: Niedrig = Ohne Abschluss/Hauptschulabschluss, Mittel = Mittlerer Abschluss, Hoch = (Fach-)Hochschulreife </t>
  </si>
  <si>
    <t>Eltern-Kind-Turnen</t>
  </si>
  <si>
    <t>Sportgruppe</t>
  </si>
  <si>
    <t>Eltern-Kind-Gruppe</t>
  </si>
  <si>
    <t>Mehrmals im Monat, seltener bzw. nie</t>
  </si>
  <si>
    <t>Mit ABC-Spielzeug spielen</t>
  </si>
  <si>
    <t xml:space="preserve">Quelle: Statistische Ämter des Bundes und der Länder, Zeitverwendungserhebung </t>
  </si>
  <si>
    <t>Quelle: Statistische Ämter des Bundes und der Länder, Zeitverwendungserhebung 2012/13</t>
  </si>
  <si>
    <t>1 - 2 mal pro Woche</t>
  </si>
  <si>
    <t>Insgesamt: Montag bis Freitag</t>
  </si>
  <si>
    <t>Insgesamt: Samstag/Sonntag/Feiertage</t>
  </si>
  <si>
    <t>Unter 3-Jährige</t>
  </si>
  <si>
    <t>Unter 1-Jährige</t>
  </si>
  <si>
    <t>1-Jährige</t>
  </si>
  <si>
    <t>2-Jährige</t>
  </si>
  <si>
    <t>2. Generation mit einseitigem Migrationshintergrund</t>
  </si>
  <si>
    <t>3-Jährige</t>
  </si>
  <si>
    <t>4-Jährige</t>
  </si>
  <si>
    <t>5-Jährige</t>
  </si>
  <si>
    <t>Altersjahre</t>
  </si>
  <si>
    <t>* Die Werte in Klammern sind aufgrund zu kleiner Fallzahlen nicht interpretierbar.</t>
  </si>
  <si>
    <t>Tab. C1-5web: Tägliche Betreuung* von unter 3-Jährigen durch die Mutter und den Vater nach Stunden sowie Anteil der ausschließlich in der Familie betreuten Kinder 2009, 2013 und 2014 nach Altersjahren (in %)</t>
  </si>
  <si>
    <t>* Dies umfasst die gemeldeten beendeten Leistungsbezüge für in den Jahren 2009 bis 2013 geborene Kinder für einen Zeitraum bis jeweils 1,25 Jahre nach dem Geburtsjahr des Kindes. Damit unterscheidet sich die Systematik der Berechnungen von den Berechnungen für den Bildungsbericht 2012, sodass die Ergebnisse nicht direkt vergleichbar sind.</t>
  </si>
  <si>
    <t xml:space="preserve">1) Höchster allgemeinbildender Schulabschluss der Eltern: Niedrig = Ohne Abschluss/Hauptschulabschluss, Mittel = Mittlerer Abschluss, Hoch = (Fach-)Hochschulreife  </t>
  </si>
  <si>
    <t xml:space="preserve">1) Höchster allgemeinbildender Schulabschluss der Eltern: Niedrig = Ohne Abschluss/Hauptschulabschluss, Mittel = Mittlerer Abschluss, Hoch= (Fach-)Hochschulreife </t>
  </si>
  <si>
    <t>in Minuten je Tag</t>
  </si>
  <si>
    <t>Tab. C1-4web: Häufigkeit von familialen Bildungsaktivitäten mit unter 6-Jährigen 2013/14 nach Art der Aktivität, Geschlecht, höchstem allgemeinbildenden Schulabschluss der Eltern und Migrationshintergrund (in %)</t>
  </si>
  <si>
    <t>1. und 2. Generation mit beidseitigem Migrationshintergrund</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</si>
  <si>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</si>
  <si>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</si>
  <si>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</si>
  <si>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</si>
  <si>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</si>
  <si>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</si>
  <si>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</si>
  <si>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</si>
  <si>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</si>
  <si>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</si>
  <si>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</si>
  <si>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</si>
  <si>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</si>
  <si>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</si>
  <si>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</si>
  <si>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</si>
  <si>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</si>
  <si>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</si>
  <si>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</si>
  <si>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Abb. C1-5A: Tägliche Betreuung von unter 3-Jährigen durch die Mutter nach Stunden sowie Anteil der ausschließlich in der Familie betreuten Kinder 2009, 2013 und 2014 nach Altersjahren (in %)</t>
  </si>
  <si>
    <t>Aktivität
Wochentag</t>
  </si>
  <si>
    <t xml:space="preserve">Männer </t>
  </si>
  <si>
    <t>Frauen</t>
  </si>
  <si>
    <t>3:13</t>
  </si>
  <si>
    <t>1:55</t>
  </si>
  <si>
    <t>4:24</t>
  </si>
  <si>
    <t>5:40</t>
  </si>
  <si>
    <t>3:28</t>
  </si>
  <si>
    <t>6:09</t>
  </si>
  <si>
    <t>3:29</t>
  </si>
  <si>
    <t>5:43</t>
  </si>
  <si>
    <t>2:13</t>
  </si>
  <si>
    <t>1:22</t>
  </si>
  <si>
    <t>2:59</t>
  </si>
  <si>
    <t>3:54</t>
  </si>
  <si>
    <t>2:24</t>
  </si>
  <si>
    <t>3:08</t>
  </si>
  <si>
    <t>2:18</t>
  </si>
  <si>
    <t>3:49</t>
  </si>
  <si>
    <t>2:23</t>
  </si>
  <si>
    <t>1:00</t>
  </si>
  <si>
    <t>0:33</t>
  </si>
  <si>
    <t>1:25</t>
  </si>
  <si>
    <t>1:45</t>
  </si>
  <si>
    <t>1:04</t>
  </si>
  <si>
    <t>3:01</t>
  </si>
  <si>
    <t>1:11</t>
  </si>
  <si>
    <t>1:54</t>
  </si>
  <si>
    <t>1:05</t>
  </si>
  <si>
    <t>1:35</t>
  </si>
  <si>
    <t>4:34</t>
  </si>
  <si>
    <t>6:06</t>
  </si>
  <si>
    <t>3:31</t>
  </si>
  <si>
    <t>6:20</t>
  </si>
  <si>
    <t>6:08</t>
  </si>
  <si>
    <t>3:22</t>
  </si>
  <si>
    <t>2:35</t>
  </si>
  <si>
    <t>4:04</t>
  </si>
  <si>
    <t>4:49</t>
  </si>
  <si>
    <t>5:51</t>
  </si>
  <si>
    <t>4:57</t>
  </si>
  <si>
    <t>3:23</t>
  </si>
  <si>
    <t>Tab. C1-6web: Beendete Leistungsbezüge des Elterngeldes für im Jahr 2013 geborene Kinder nach Erwerbsbeteiligung der Beziehenden vor der Geburt und Ländern sowie Väterbeteiligung* für in den Jahren 2008 bis 2013 geborene Kinder nach Ländern (in %)</t>
  </si>
  <si>
    <t>Tab. C1-7web: Beendete Leistungsbezüge* des Elterngeldes für in den Jahren 2009 bis 2013 geborene Kinder nach Bezugsdauer und Geschlecht der Beziehenden</t>
  </si>
  <si>
    <t>Tab. C1-8web: Nutzung organisierter Förderangebote durch unter 2-Jährige und ihre Eltern 2013/14 nach Art des Angebots, höchstem allgemeinbildenden Schulabschluss der Eltern und Migrationshintergrund (in %)*</t>
  </si>
  <si>
    <t>Tab. C1-9web: Anteil der 2- bis unter 6-Jährigen, die zusätzliche Bildungsangebote nutzen, 2013/14 nach Altersjahren, Geschlecht, höchstem allgemeinbildenden Schulabschluss der Eltern und Migrationshintergrund (in %)*</t>
  </si>
  <si>
    <t>Abb. C1-4A:  Zeitaufwand von Müttern und Vätern für Kinderbetreuung in Haushalten mit Kindern unter 6 Jahren 2001/02 und 2012/13 (in Minuten pro Tag)</t>
  </si>
  <si>
    <t>Zeit für Kinder</t>
  </si>
  <si>
    <t>Ausreichend</t>
  </si>
  <si>
    <t>Teils/teils</t>
  </si>
  <si>
    <t>Nicht ausreichend</t>
  </si>
  <si>
    <t>Tab. C1-3web: Einschätzung von Müttern und Vätern, ob Zeit für Kinder ausreicht, in Haushalten mit Kindern unter 6 Jahren 2012/13 (in %)</t>
  </si>
  <si>
    <t>Darunter</t>
  </si>
  <si>
    <t>Nicht erwerbstätig</t>
  </si>
  <si>
    <t>Erwerbstätig</t>
  </si>
  <si>
    <t>in Alleinerziehenden-
haushalten</t>
  </si>
  <si>
    <t>Alter des jüngsten Kindes</t>
  </si>
  <si>
    <t>Unter 3 Jahre</t>
  </si>
  <si>
    <t>3 bis unter 6 Jahre</t>
  </si>
  <si>
    <t xml:space="preserve"> - </t>
  </si>
  <si>
    <t>Ostdeutschland</t>
  </si>
  <si>
    <t>Westdeutschland</t>
  </si>
  <si>
    <t>Wohnort</t>
  </si>
  <si>
    <t>Betreuungssituation des unter 6-jährigen Kindes</t>
  </si>
  <si>
    <t>Nutzung von Kindertageseinrichtungen/Tagespflege</t>
  </si>
  <si>
    <t>Ausschließliche Betreuung in der Familie</t>
  </si>
  <si>
    <t>Aktivität
Personengruppe</t>
  </si>
  <si>
    <t xml:space="preserve">Tab. C1-1web: Zeitaufwand von Müttern und Vätern für Kinderbetreuung in Haushalten mit Kindern unter 6 Jahren 2001/02 und 2012/13 nach Art, der Aktivität, Alter und Betreuungssituation des jüngsten Kindes und Wohnort (in Minuten pro Tag) </t>
  </si>
  <si>
    <t>Quelle: DJI, AID:A 2013/14</t>
  </si>
  <si>
    <t>Quelle: DJI, AID:A 2009; KiföG 2013; AID:A 2013/14</t>
  </si>
  <si>
    <t xml:space="preserve">Tab. C1-1web: Zeitaufwand von Müttern und Vätern für Kinderbetreuung in Alleinerziehenden- und Paarhaushalten mit Kindern im Alter von unter 6 Jahren 2001/02 und 2012/13 nach Art, der Aktivität, Alter und Betreuungssituation des jüngsten Kindes und Wohnort (in Minuten pro Tag) </t>
  </si>
  <si>
    <t>Tab. C1-2web: Zeitaufwand von Müttern und Vätern* für Kinderbetreuung als Haupt- und Nebenaktivität in Alleinerziehenden- und Paarhaushalten mit Kindern im Alter von unter 6 Jahren 2012/13 nach Erwerbstätigkeit der Mutter und Wochentagen (in Stunden und Minuten pro Tag)</t>
  </si>
  <si>
    <t>Tab. C1-3web: Einschätzung von Müttern und Vätern, ob Zeit für Kinder ausreicht, in Alleinerziehenden- und Paarhaushalten mit Kindern im Alter von unter 6 Jahren 2012/13 (in %)</t>
  </si>
  <si>
    <t>Altersgruppe</t>
  </si>
  <si>
    <t>Prager-Eltern-
Kind-Programm (PEKiP)</t>
  </si>
  <si>
    <t>Tab. C1-9web: Anteil der 2- bis unter 6-Jährigen, die zusätzliche Bildungsangebote nutzen, 2013/14 nach Altersjahren, Geschlecht, höchstem allgemeinbildenden Schulabschluss der Eltern und Migrationshintergrund (in %)</t>
  </si>
  <si>
    <t>Tab. C1-8web: Nutzung organisierter Förderangebote durch unter 2-Jährige und ihre Eltern 2013/14 nach Art des Angebots, höchstem allgemeinbildenden Schulabschluss der Eltern und Migrationshintergrund (in %)</t>
  </si>
  <si>
    <t>Tab. C1-2web: Zeitaufwand von Müttern und Vätern für Kinderbetreuung als Haupt- und Nebenaktivität in Haushalten mit Kindern unter 6 Jahren 2012/13 nach Erwerbstätigkeit der Mutter und Wochentagen (in Stunden und Minuten pro Tag)</t>
  </si>
  <si>
    <t>Tab. C1-5web: Tägliche Betreuung von unter 3-Jährigen durch die Mutter und den Vater nach Stunden sowie Anteil der ausschließlich in der Familie betreuten Kinder 2009, 2013 und 2014 nach Altersjahren (in %)</t>
  </si>
  <si>
    <t>Tab. C1-6web: Beendete Leistungsbezüge des Elterngeldes für im Jahr 2013 geborene Kinder nach Erwerbsbeteiligung der Beziehenden vor der Geburt und Ländern sowie Väterbeteiligung für in den Jahren 2008 bis 2013 geborene Kinder nach Ländern (in %)</t>
  </si>
  <si>
    <t>Tab. C1-7web: Beendete Leistungsbezüge des Elterngeldes für in den Jahren 2009 bis 2013 geborene Kinder nach Bezugsdauer und Geschlecht der Beziehenden</t>
  </si>
  <si>
    <t>* Aufgrund der zu kleinen Fallzahlen sind keine Aussagen zu alleinerziehenden Männern möglich.</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</si>
</sst>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43" formatCode="_-* #,##0.00\ _€_-;\-* #,##0.00\ _€_-;_-* &quot;-&quot;??\ _€_-;_-@_-"/>
    <numFmt numFmtId="164" formatCode="0.0"/>
    <numFmt numFmtId="165" formatCode="#\ ###\ ##0;\-#\ ###\ ##0;\-;@"/>
    <numFmt numFmtId="166" formatCode="_-* #,##0.00\ [$€-1]_-;\-* #,##0.00\ [$€-1]_-;_-* &quot;-&quot;??\ [$€-1]_-"/>
    <numFmt numFmtId="167" formatCode="\(0.0\)"/>
    <numFmt numFmtId="168" formatCode="#,##0.0"/>
    <numFmt numFmtId="169" formatCode="#,##0_);\(#,##0\)"/>
    <numFmt numFmtId="170" formatCode="h:mm;@"/>
    <numFmt numFmtId="171" formatCode="##\ ##"/>
    <numFmt numFmtId="172" formatCode="##\ ##\ #"/>
    <numFmt numFmtId="173" formatCode="##\ ##\ ##"/>
    <numFmt numFmtId="174" formatCode="##\ ##\ ##\ ###"/>
    <numFmt numFmtId="175" formatCode="\ #\ ###\ ###\ ##0\ \ ;\ \–###\ ###\ ##0\ \ ;\ * \–\ \ ;\ * @\ \ "/>
    <numFmt numFmtId="176" formatCode="_(* #,##0.00_);_(* \(#,##0.00\);_(* &quot;-&quot;??_);_(@_)"/>
    <numFmt numFmtId="177" formatCode="_(&quot;€&quot;* #,##0.00_);_(&quot;€&quot;* \(#,##0.00\);_(&quot;€&quot;* &quot;-&quot;??_);_(@_)"/>
    <numFmt numFmtId="178" formatCode="_-* #,##0.00\ _D_M_-;\-* #,##0.00\ _D_M_-;_-* &quot;-&quot;??\ _D_M_-;_-@_-"/>
    <numFmt numFmtId="179" formatCode="###\ ###\ ###\ \ ;\-###\ ###\ ###\ \ ;\-\ \ ;@\ *."/>
  </numFmts>
  <fonts count="48">
    <font>
      <sz val="10"/>
      <name val="Arial"/>
    </font>
    <font>
      <sz val="9"/>
      <name val="Arial"/>
      <family val="2"/>
    </font>
    <font>
      <sz val="8.5"/>
      <name val="Arial"/>
      <family val="2"/>
    </font>
    <font>
      <sz val="10"/>
      <name val="Arial"/>
      <family val="2"/>
    </font>
    <font>
      <vertAlign val="superscript"/>
      <sz val="9"/>
      <name val="Arial"/>
      <family val="2"/>
    </font>
    <font>
      <sz val="12"/>
      <name val="MetaNormalLF-Roman"/>
    </font>
    <font>
      <b/>
      <sz val="10"/>
      <name val="Arial"/>
      <family val="2"/>
    </font>
    <font>
      <sz val="10"/>
      <name val="Arial"/>
      <family val="2"/>
    </font>
    <font>
      <sz val="8.5"/>
      <color indexed="8"/>
      <name val="Arial"/>
      <family val="2"/>
    </font>
    <font>
      <sz val="10"/>
      <name val="Courier"/>
      <family val="3"/>
    </font>
    <font>
      <u/>
      <sz val="10"/>
      <color indexed="12"/>
      <name val="Arial"/>
      <family val="2"/>
    </font>
    <font>
      <sz val="10"/>
      <color indexed="8"/>
      <name val="Arial"/>
      <family val="2"/>
    </font>
    <font>
      <b/>
      <sz val="18"/>
      <color indexed="60"/>
      <name val="Cambria"/>
      <family val="2"/>
    </font>
    <font>
      <b/>
      <sz val="15"/>
      <color indexed="60"/>
      <name val="Calibri"/>
      <family val="2"/>
    </font>
    <font>
      <b/>
      <sz val="13"/>
      <color indexed="60"/>
      <name val="Calibri"/>
      <family val="2"/>
    </font>
    <font>
      <b/>
      <sz val="11"/>
      <color indexed="60"/>
      <name val="Calibri"/>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8"/>
      <name val="Arial"/>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19"/>
      <name val="Calibri"/>
      <family val="2"/>
    </font>
    <font>
      <sz val="11"/>
      <color indexed="20"/>
      <name val="Calibri"/>
      <family val="2"/>
    </font>
    <font>
      <sz val="12"/>
      <name val="Arial"/>
      <family val="2"/>
    </font>
    <font>
      <b/>
      <sz val="8"/>
      <name val="Arial"/>
      <family val="2"/>
    </font>
    <font>
      <sz val="11"/>
      <color indexed="10"/>
      <name val="Calibri"/>
      <family val="2"/>
    </font>
    <font>
      <b/>
      <sz val="11"/>
      <color indexed="9"/>
      <name val="Calibri"/>
      <family val="2"/>
    </font>
    <font>
      <sz val="10"/>
      <color indexed="9"/>
      <name val="Arial"/>
      <family val="2"/>
    </font>
    <font>
      <sz val="8"/>
      <name val="Times New Roman"/>
      <family val="1"/>
    </font>
    <font>
      <sz val="7"/>
      <name val="Arial"/>
      <family val="2"/>
    </font>
    <font>
      <sz val="10"/>
      <name val="Helvetica-Narrow"/>
      <family val="2"/>
    </font>
    <font>
      <sz val="10"/>
      <name val="MetaNormalLF-Roman"/>
    </font>
    <font>
      <b/>
      <sz val="11"/>
      <name val="Arial"/>
      <family val="2"/>
    </font>
    <font>
      <i/>
      <sz val="11"/>
      <name val="Arial"/>
      <family val="2"/>
    </font>
    <font>
      <sz val="11"/>
      <name val="Arial"/>
      <family val="2"/>
    </font>
    <font>
      <b/>
      <sz val="9"/>
      <name val="Arial"/>
      <family val="2"/>
    </font>
    <font>
      <b/>
      <sz val="9"/>
      <name val="Symbol"/>
      <family val="1"/>
      <charset val="2"/>
    </font>
    <font>
      <sz val="11"/>
      <color theme="1"/>
      <name val="Calibri"/>
      <family val="2"/>
      <scheme val="minor"/>
    </font>
    <font>
      <u/>
      <sz val="10"/>
      <color theme="10"/>
      <name val="Courier"/>
      <family val="3"/>
    </font>
    <font>
      <u/>
      <sz val="10"/>
      <color theme="10"/>
      <name val="Arial"/>
      <family val="2"/>
    </font>
    <font>
      <sz val="10"/>
      <color theme="1"/>
      <name val="Arial"/>
      <family val="2"/>
    </font>
    <font>
      <sz val="9"/>
      <color theme="1"/>
      <name val="Arial"/>
      <family val="2"/>
    </font>
    <font>
      <i/>
      <sz val="10"/>
      <color theme="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rgb="FFBFBFBF"/>
        <bgColor indexed="64"/>
      </patternFill>
    </fill>
    <fill>
      <patternFill patternType="solid">
        <fgColor rgb="FFD9D9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336">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171" fontId="33" fillId="0" borderId="1">
      <alignment horizontal="left"/>
    </xf>
    <xf numFmtId="171" fontId="33" fillId="0" borderId="1">
      <alignment horizontal="left"/>
    </xf>
    <xf numFmtId="171" fontId="33" fillId="0" borderId="2">
      <alignment horizontal="left"/>
    </xf>
    <xf numFmtId="171" fontId="33" fillId="0" borderId="2">
      <alignment horizontal="left"/>
    </xf>
    <xf numFmtId="171" fontId="33" fillId="0" borderId="1">
      <alignment horizontal="left"/>
    </xf>
    <xf numFmtId="0" fontId="11" fillId="11"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5"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172" fontId="33" fillId="0" borderId="1">
      <alignment horizontal="left"/>
    </xf>
    <xf numFmtId="172" fontId="33" fillId="0" borderId="1">
      <alignment horizontal="left"/>
    </xf>
    <xf numFmtId="172" fontId="33" fillId="0" borderId="2">
      <alignment horizontal="left"/>
    </xf>
    <xf numFmtId="172" fontId="33" fillId="0" borderId="2">
      <alignment horizontal="left"/>
    </xf>
    <xf numFmtId="172" fontId="33" fillId="0" borderId="1">
      <alignment horizontal="left"/>
    </xf>
    <xf numFmtId="173" fontId="33" fillId="0" borderId="1">
      <alignment horizontal="left"/>
    </xf>
    <xf numFmtId="173" fontId="33" fillId="0" borderId="1">
      <alignment horizontal="left"/>
    </xf>
    <xf numFmtId="173" fontId="33" fillId="0" borderId="2">
      <alignment horizontal="left"/>
    </xf>
    <xf numFmtId="173" fontId="33" fillId="0" borderId="2">
      <alignment horizontal="left"/>
    </xf>
    <xf numFmtId="173" fontId="33" fillId="0" borderId="1">
      <alignment horizontal="left"/>
    </xf>
    <xf numFmtId="0" fontId="32" fillId="16" borderId="0" applyNumberFormat="0" applyBorder="0" applyAlignment="0" applyProtection="0"/>
    <xf numFmtId="0" fontId="32" fillId="9" borderId="0" applyNumberFormat="0" applyBorder="0" applyAlignment="0" applyProtection="0"/>
    <xf numFmtId="0" fontId="32" fillId="12"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17" fillId="18" borderId="0" applyNumberFormat="0" applyBorder="0" applyAlignment="0" applyProtection="0"/>
    <xf numFmtId="0" fontId="17" fillId="9"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9" borderId="0" applyNumberFormat="0" applyBorder="0" applyAlignment="0" applyProtection="0"/>
    <xf numFmtId="174" fontId="33" fillId="0" borderId="1">
      <alignment horizontal="left"/>
    </xf>
    <xf numFmtId="174" fontId="33" fillId="0" borderId="1">
      <alignment horizontal="left"/>
    </xf>
    <xf numFmtId="174" fontId="33" fillId="0" borderId="2">
      <alignment horizontal="left"/>
    </xf>
    <xf numFmtId="174" fontId="33" fillId="0" borderId="2">
      <alignment horizontal="left"/>
    </xf>
    <xf numFmtId="174" fontId="33" fillId="0" borderId="1">
      <alignment horizontal="left"/>
    </xf>
    <xf numFmtId="0" fontId="17" fillId="18"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8" fillId="8" borderId="3" applyNumberFormat="0" applyAlignment="0" applyProtection="0"/>
    <xf numFmtId="175" fontId="34" fillId="0" borderId="0">
      <alignment horizontal="right"/>
    </xf>
    <xf numFmtId="0" fontId="19" fillId="8" borderId="4" applyNumberFormat="0" applyAlignment="0" applyProtection="0"/>
    <xf numFmtId="0" fontId="20" fillId="0" borderId="1"/>
    <xf numFmtId="176" fontId="3" fillId="0" borderId="0" applyFont="0" applyFill="0" applyBorder="0" applyAlignment="0" applyProtection="0"/>
    <xf numFmtId="176" fontId="42" fillId="0" borderId="0" applyFont="0" applyFill="0" applyBorder="0" applyAlignment="0" applyProtection="0"/>
    <xf numFmtId="176" fontId="42" fillId="0" borderId="0" applyFont="0" applyFill="0" applyBorder="0" applyAlignment="0" applyProtection="0"/>
    <xf numFmtId="43" fontId="42" fillId="0" borderId="0" applyFont="0" applyFill="0" applyBorder="0" applyAlignment="0" applyProtection="0"/>
    <xf numFmtId="176" fontId="42" fillId="0" borderId="0" applyFont="0" applyFill="0" applyBorder="0" applyAlignment="0" applyProtection="0"/>
    <xf numFmtId="43" fontId="42" fillId="0" borderId="0" applyFont="0" applyFill="0" applyBorder="0" applyAlignment="0" applyProtection="0"/>
    <xf numFmtId="176" fontId="42" fillId="0" borderId="0" applyFont="0" applyFill="0" applyBorder="0" applyAlignment="0" applyProtection="0"/>
    <xf numFmtId="176" fontId="42" fillId="0" borderId="0" applyFont="0" applyFill="0" applyBorder="0" applyAlignment="0" applyProtection="0"/>
    <xf numFmtId="43" fontId="42" fillId="0" borderId="0" applyFont="0" applyFill="0" applyBorder="0" applyAlignment="0" applyProtection="0"/>
    <xf numFmtId="176" fontId="42" fillId="0" borderId="0" applyFont="0" applyFill="0" applyBorder="0" applyAlignment="0" applyProtection="0"/>
    <xf numFmtId="176" fontId="42" fillId="0" borderId="0" applyFont="0" applyFill="0" applyBorder="0" applyAlignment="0" applyProtection="0"/>
    <xf numFmtId="43" fontId="42" fillId="0" borderId="0" applyFont="0" applyFill="0" applyBorder="0" applyAlignment="0" applyProtection="0"/>
    <xf numFmtId="176" fontId="42" fillId="0" borderId="0" applyFont="0" applyFill="0" applyBorder="0" applyAlignment="0" applyProtection="0"/>
    <xf numFmtId="176" fontId="42" fillId="0" borderId="0" applyFont="0" applyFill="0" applyBorder="0" applyAlignment="0" applyProtection="0"/>
    <xf numFmtId="43" fontId="42" fillId="0" borderId="0" applyFont="0" applyFill="0" applyBorder="0" applyAlignment="0" applyProtection="0"/>
    <xf numFmtId="176" fontId="42" fillId="0" borderId="0" applyFont="0" applyFill="0" applyBorder="0" applyAlignment="0" applyProtection="0"/>
    <xf numFmtId="176" fontId="42" fillId="0" borderId="0" applyFont="0" applyFill="0" applyBorder="0" applyAlignment="0" applyProtection="0"/>
    <xf numFmtId="43" fontId="42" fillId="0" borderId="0" applyFont="0" applyFill="0" applyBorder="0" applyAlignment="0" applyProtection="0"/>
    <xf numFmtId="0" fontId="21" fillId="15" borderId="4" applyNumberFormat="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3" fillId="0" borderId="0" applyNumberFormat="0" applyFill="0" applyBorder="0" applyAlignment="0" applyProtection="0"/>
    <xf numFmtId="166"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77"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0" fontId="24" fillId="23" borderId="0">
      <alignment horizontal="right" vertical="top" wrapText="1"/>
    </xf>
    <xf numFmtId="0" fontId="25" fillId="4" borderId="0" applyNumberFormat="0" applyBorder="0" applyAlignment="0" applyProtection="0"/>
    <xf numFmtId="169" fontId="43" fillId="0" borderId="0" applyNumberForma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69" fontId="43" fillId="0" borderId="0" applyNumberFormat="0" applyFill="0" applyBorder="0" applyAlignment="0" applyProtection="0"/>
    <xf numFmtId="0" fontId="10" fillId="0" borderId="0" applyNumberFormat="0" applyFill="0" applyBorder="0" applyAlignment="0" applyProtection="0">
      <alignment vertical="top"/>
      <protection locked="0"/>
    </xf>
    <xf numFmtId="0" fontId="44" fillId="0" borderId="0" applyNumberForma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6"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20" fillId="24" borderId="6">
      <alignment wrapText="1"/>
    </xf>
    <xf numFmtId="0" fontId="20" fillId="24" borderId="7"/>
    <xf numFmtId="0" fontId="20" fillId="24" borderId="8"/>
    <xf numFmtId="0" fontId="20" fillId="24" borderId="9">
      <alignment horizontal="center" wrapText="1"/>
    </xf>
    <xf numFmtId="0" fontId="26" fillId="15" borderId="0" applyNumberFormat="0" applyBorder="0" applyAlignment="0" applyProtection="0"/>
    <xf numFmtId="0" fontId="3" fillId="0" borderId="0"/>
    <xf numFmtId="0" fontId="3" fillId="10" borderId="10" applyNumberFormat="0" applyFont="0" applyAlignment="0" applyProtection="0"/>
    <xf numFmtId="9" fontId="3" fillId="0" borderId="0" applyFont="0" applyFill="0" applyBorder="0" applyAlignment="0" applyProtection="0"/>
    <xf numFmtId="0" fontId="20" fillId="24" borderId="1"/>
    <xf numFmtId="0" fontId="27" fillId="3" borderId="0" applyNumberFormat="0" applyBorder="0" applyAlignment="0" applyProtection="0"/>
    <xf numFmtId="0" fontId="42" fillId="0" borderId="0"/>
    <xf numFmtId="0" fontId="3" fillId="0" borderId="0"/>
    <xf numFmtId="0" fontId="42" fillId="0" borderId="0"/>
    <xf numFmtId="0" fontId="3" fillId="0" borderId="0"/>
    <xf numFmtId="0" fontId="45" fillId="0" borderId="0"/>
    <xf numFmtId="0"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5"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42" fillId="0" borderId="0"/>
    <xf numFmtId="0" fontId="4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45"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5" fillId="0" borderId="0"/>
    <xf numFmtId="0" fontId="3" fillId="0" borderId="0"/>
    <xf numFmtId="0" fontId="3" fillId="0" borderId="0"/>
    <xf numFmtId="0" fontId="3" fillId="0" borderId="0"/>
    <xf numFmtId="0" fontId="3" fillId="0" borderId="0"/>
    <xf numFmtId="0" fontId="45" fillId="0" borderId="0"/>
    <xf numFmtId="0" fontId="45" fillId="0" borderId="0"/>
    <xf numFmtId="0" fontId="45" fillId="0" borderId="0"/>
    <xf numFmtId="0" fontId="11" fillId="0" borderId="0"/>
    <xf numFmtId="0" fontId="11" fillId="0" borderId="0"/>
    <xf numFmtId="0" fontId="11" fillId="0" borderId="0"/>
    <xf numFmtId="0" fontId="11" fillId="0" borderId="0"/>
    <xf numFmtId="0" fontId="28" fillId="0" borderId="0"/>
    <xf numFmtId="0" fontId="45" fillId="0" borderId="0"/>
    <xf numFmtId="0" fontId="45" fillId="0" borderId="0"/>
    <xf numFmtId="0" fontId="11" fillId="0" borderId="0"/>
    <xf numFmtId="0" fontId="11" fillId="0" borderId="0"/>
    <xf numFmtId="0" fontId="11" fillId="0" borderId="0"/>
    <xf numFmtId="0" fontId="3" fillId="0" borderId="0" applyNumberFormat="0" applyFont="0" applyFill="0" applyBorder="0" applyAlignment="0" applyProtection="0"/>
    <xf numFmtId="165" fontId="5" fillId="0" borderId="0"/>
    <xf numFmtId="0" fontId="3" fillId="0" borderId="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9" fontId="9" fillId="0" borderId="0"/>
    <xf numFmtId="0" fontId="3" fillId="0" borderId="0" applyNumberFormat="0" applyFill="0" applyBorder="0" applyAlignment="0" applyProtection="0"/>
    <xf numFmtId="0" fontId="3" fillId="0" borderId="0"/>
    <xf numFmtId="0" fontId="3" fillId="0" borderId="0"/>
    <xf numFmtId="0" fontId="3" fillId="0" borderId="0"/>
    <xf numFmtId="0" fontId="42" fillId="0" borderId="0"/>
    <xf numFmtId="0" fontId="42" fillId="0" borderId="0"/>
    <xf numFmtId="0" fontId="42" fillId="0" borderId="0"/>
    <xf numFmtId="0" fontId="42" fillId="0" borderId="0"/>
    <xf numFmtId="0" fontId="42" fillId="0" borderId="0"/>
    <xf numFmtId="0" fontId="42" fillId="0" borderId="0"/>
    <xf numFmtId="0" fontId="3" fillId="0" borderId="0"/>
    <xf numFmtId="0" fontId="42" fillId="0" borderId="0"/>
    <xf numFmtId="0" fontId="42" fillId="0" borderId="0"/>
    <xf numFmtId="0" fontId="42" fillId="0" borderId="0"/>
    <xf numFmtId="0" fontId="29" fillId="24" borderId="0"/>
    <xf numFmtId="0" fontId="13" fillId="0" borderId="11" applyNumberFormat="0" applyFill="0" applyAlignment="0" applyProtection="0"/>
    <xf numFmtId="0" fontId="14" fillId="0" borderId="12" applyNumberFormat="0" applyFill="0" applyAlignment="0" applyProtection="0"/>
    <xf numFmtId="0" fontId="15" fillId="0" borderId="13" applyNumberFormat="0" applyFill="0" applyAlignment="0" applyProtection="0"/>
    <xf numFmtId="0" fontId="15" fillId="0" borderId="0" applyNumberFormat="0" applyFill="0" applyBorder="0" applyAlignment="0" applyProtection="0"/>
    <xf numFmtId="0" fontId="12" fillId="0" borderId="0" applyNumberFormat="0" applyFill="0" applyBorder="0" applyAlignment="0" applyProtection="0"/>
    <xf numFmtId="0" fontId="30" fillId="0" borderId="14" applyNumberFormat="0" applyFill="0" applyAlignment="0" applyProtection="0"/>
    <xf numFmtId="179" fontId="20" fillId="0" borderId="0">
      <alignment vertical="center"/>
    </xf>
    <xf numFmtId="0" fontId="30" fillId="0" borderId="0" applyNumberFormat="0" applyFill="0" applyBorder="0" applyAlignment="0" applyProtection="0"/>
    <xf numFmtId="0" fontId="31" fillId="25" borderId="15" applyNumberFormat="0" applyAlignment="0" applyProtection="0"/>
  </cellStyleXfs>
  <cellXfs count="287">
    <xf numFmtId="0" fontId="0" fillId="0" borderId="0" xfId="0"/>
    <xf numFmtId="0" fontId="3" fillId="0" borderId="0" xfId="261"/>
    <xf numFmtId="0" fontId="1" fillId="0" borderId="16" xfId="261" applyFont="1" applyFill="1" applyBorder="1" applyAlignment="1">
      <alignment horizontal="left" vertical="center" wrapText="1"/>
    </xf>
    <xf numFmtId="0" fontId="3" fillId="0" borderId="0" xfId="260" applyAlignment="1">
      <alignment wrapText="1"/>
    </xf>
    <xf numFmtId="0" fontId="1" fillId="26" borderId="16" xfId="261" applyFont="1" applyFill="1" applyBorder="1" applyAlignment="1">
      <alignment horizontal="left" vertical="center" wrapText="1"/>
    </xf>
    <xf numFmtId="165" fontId="1" fillId="0" borderId="0" xfId="260" applyNumberFormat="1" applyFont="1"/>
    <xf numFmtId="0" fontId="3" fillId="0" borderId="0" xfId="261" applyFill="1"/>
    <xf numFmtId="0" fontId="1" fillId="0" borderId="17" xfId="261" applyFont="1" applyFill="1" applyBorder="1" applyAlignment="1">
      <alignment horizontal="left" vertical="center" wrapText="1"/>
    </xf>
    <xf numFmtId="164" fontId="1" fillId="0" borderId="18" xfId="261" applyNumberFormat="1" applyFont="1" applyFill="1" applyBorder="1" applyAlignment="1">
      <alignment vertical="center" wrapText="1"/>
    </xf>
    <xf numFmtId="164" fontId="1" fillId="0" borderId="0" xfId="261" applyNumberFormat="1" applyFont="1" applyFill="1" applyBorder="1" applyAlignment="1">
      <alignment vertical="center" wrapText="1"/>
    </xf>
    <xf numFmtId="164" fontId="1" fillId="0" borderId="8" xfId="261" applyNumberFormat="1" applyFont="1" applyFill="1" applyBorder="1" applyAlignment="1">
      <alignment vertical="center" wrapText="1"/>
    </xf>
    <xf numFmtId="0" fontId="1" fillId="27" borderId="16" xfId="261" applyFont="1" applyFill="1" applyBorder="1" applyAlignment="1">
      <alignment horizontal="left" vertical="center" wrapText="1"/>
    </xf>
    <xf numFmtId="0" fontId="44" fillId="0" borderId="0" xfId="216" applyNumberFormat="1" applyFont="1" applyBorder="1" applyAlignment="1" applyProtection="1">
      <alignment horizontal="left" vertical="center"/>
    </xf>
    <xf numFmtId="0" fontId="46" fillId="0" borderId="16" xfId="0" applyFont="1" applyBorder="1"/>
    <xf numFmtId="164" fontId="1" fillId="0" borderId="0" xfId="261" applyNumberFormat="1" applyFont="1" applyFill="1" applyBorder="1" applyAlignment="1">
      <alignment horizontal="right" vertical="center" wrapText="1" indent="2"/>
    </xf>
    <xf numFmtId="164" fontId="1" fillId="0" borderId="7" xfId="261" applyNumberFormat="1" applyFont="1" applyFill="1" applyBorder="1" applyAlignment="1">
      <alignment horizontal="right" vertical="center" wrapText="1" indent="2"/>
    </xf>
    <xf numFmtId="164" fontId="1" fillId="0" borderId="19" xfId="261" applyNumberFormat="1" applyFont="1" applyFill="1" applyBorder="1" applyAlignment="1">
      <alignment horizontal="right" vertical="center" wrapText="1" indent="2"/>
    </xf>
    <xf numFmtId="0" fontId="44" fillId="0" borderId="0" xfId="216" applyNumberFormat="1" applyFont="1" applyBorder="1" applyAlignment="1" applyProtection="1">
      <alignment horizontal="left" vertical="center"/>
    </xf>
    <xf numFmtId="0" fontId="44" fillId="0" borderId="0" xfId="216" applyNumberFormat="1" applyFont="1" applyBorder="1" applyAlignment="1" applyProtection="1">
      <alignment horizontal="left" vertical="center"/>
    </xf>
    <xf numFmtId="0" fontId="45" fillId="0" borderId="0" xfId="242"/>
    <xf numFmtId="0" fontId="3" fillId="0" borderId="16" xfId="260" applyNumberFormat="1" applyFont="1" applyBorder="1"/>
    <xf numFmtId="0" fontId="3" fillId="0" borderId="16" xfId="260" applyNumberFormat="1" applyFont="1" applyBorder="1" applyAlignment="1">
      <alignment horizontal="left" wrapText="1" indent="2"/>
    </xf>
    <xf numFmtId="0" fontId="44" fillId="0" borderId="0" xfId="216" applyNumberFormat="1" applyFont="1" applyBorder="1" applyAlignment="1" applyProtection="1">
      <alignment horizontal="left" vertical="center"/>
    </xf>
    <xf numFmtId="0" fontId="1" fillId="0" borderId="20" xfId="261" applyFont="1" applyFill="1" applyBorder="1" applyAlignment="1">
      <alignment horizontal="left" vertical="center" wrapText="1"/>
    </xf>
    <xf numFmtId="0" fontId="1" fillId="27" borderId="17" xfId="261" applyFont="1" applyFill="1" applyBorder="1" applyAlignment="1">
      <alignment horizontal="left" vertical="center" wrapText="1"/>
    </xf>
    <xf numFmtId="0" fontId="45" fillId="0" borderId="0" xfId="242" applyBorder="1"/>
    <xf numFmtId="167" fontId="1" fillId="27" borderId="7" xfId="261" applyNumberFormat="1" applyFont="1" applyFill="1" applyBorder="1" applyAlignment="1">
      <alignment horizontal="right" vertical="center" wrapText="1" indent="2"/>
    </xf>
    <xf numFmtId="164" fontId="1" fillId="27" borderId="7" xfId="261" applyNumberFormat="1" applyFont="1" applyFill="1" applyBorder="1" applyAlignment="1">
      <alignment horizontal="right" vertical="center" wrapText="1" indent="2"/>
    </xf>
    <xf numFmtId="164" fontId="1" fillId="27" borderId="0" xfId="261" applyNumberFormat="1" applyFont="1" applyFill="1" applyBorder="1" applyAlignment="1">
      <alignment horizontal="right" vertical="center" wrapText="1" indent="2"/>
    </xf>
    <xf numFmtId="167" fontId="1" fillId="27" borderId="9" xfId="261" applyNumberFormat="1" applyFont="1" applyFill="1" applyBorder="1" applyAlignment="1">
      <alignment horizontal="right" vertical="center" wrapText="1" indent="2"/>
    </xf>
    <xf numFmtId="164" fontId="1" fillId="27" borderId="9" xfId="261" applyNumberFormat="1" applyFont="1" applyFill="1" applyBorder="1" applyAlignment="1">
      <alignment horizontal="right" vertical="center" wrapText="1" indent="2"/>
    </xf>
    <xf numFmtId="164" fontId="1" fillId="27" borderId="8" xfId="261" applyNumberFormat="1" applyFont="1" applyFill="1" applyBorder="1" applyAlignment="1">
      <alignment horizontal="right" vertical="center" wrapText="1" indent="2"/>
    </xf>
    <xf numFmtId="0" fontId="1" fillId="0" borderId="16" xfId="261" applyFont="1" applyFill="1" applyBorder="1" applyAlignment="1">
      <alignment horizontal="left" vertical="center" wrapText="1" indent="1"/>
    </xf>
    <xf numFmtId="0" fontId="1" fillId="28" borderId="1" xfId="261" applyFont="1" applyFill="1" applyBorder="1" applyAlignment="1">
      <alignment horizontal="center" vertical="center" wrapText="1"/>
    </xf>
    <xf numFmtId="0" fontId="1" fillId="28" borderId="21" xfId="261" applyFont="1" applyFill="1" applyBorder="1" applyAlignment="1">
      <alignment horizontal="center" vertical="center" wrapText="1"/>
    </xf>
    <xf numFmtId="0" fontId="1" fillId="28" borderId="16" xfId="261" applyFont="1" applyFill="1" applyBorder="1" applyAlignment="1">
      <alignment horizontal="left" vertical="center" wrapText="1" indent="1"/>
    </xf>
    <xf numFmtId="0" fontId="1" fillId="28" borderId="16" xfId="261" applyFont="1" applyFill="1" applyBorder="1" applyAlignment="1">
      <alignment horizontal="left" vertical="center" wrapText="1"/>
    </xf>
    <xf numFmtId="0" fontId="3" fillId="28" borderId="16" xfId="260" applyNumberFormat="1" applyFont="1" applyFill="1" applyBorder="1"/>
    <xf numFmtId="0" fontId="45" fillId="28" borderId="1" xfId="242" applyFont="1" applyFill="1" applyBorder="1" applyAlignment="1">
      <alignment horizontal="center"/>
    </xf>
    <xf numFmtId="0" fontId="45" fillId="28" borderId="21" xfId="242" applyFont="1" applyFill="1" applyBorder="1" applyAlignment="1">
      <alignment horizontal="center"/>
    </xf>
    <xf numFmtId="0" fontId="3" fillId="28" borderId="16" xfId="260" applyNumberFormat="1" applyFont="1" applyFill="1" applyBorder="1" applyAlignment="1">
      <alignment horizontal="left" wrapText="1" indent="2"/>
    </xf>
    <xf numFmtId="0" fontId="1" fillId="28" borderId="19" xfId="261" applyFont="1" applyFill="1" applyBorder="1" applyAlignment="1">
      <alignment horizontal="center" vertical="center" wrapText="1"/>
    </xf>
    <xf numFmtId="0" fontId="1" fillId="28" borderId="22" xfId="261" applyFont="1" applyFill="1" applyBorder="1" applyAlignment="1">
      <alignment horizontal="center" vertical="center" wrapText="1"/>
    </xf>
    <xf numFmtId="1" fontId="1" fillId="28" borderId="1" xfId="261" applyNumberFormat="1" applyFont="1" applyFill="1" applyBorder="1" applyAlignment="1">
      <alignment horizontal="center" vertical="center" wrapText="1"/>
    </xf>
    <xf numFmtId="0" fontId="1" fillId="28" borderId="1" xfId="261" applyNumberFormat="1" applyFont="1" applyFill="1" applyBorder="1" applyAlignment="1">
      <alignment horizontal="center" vertical="center" wrapText="1"/>
    </xf>
    <xf numFmtId="1" fontId="1" fillId="28" borderId="21" xfId="261" applyNumberFormat="1" applyFont="1" applyFill="1" applyBorder="1" applyAlignment="1">
      <alignment horizontal="center" vertical="center" wrapText="1"/>
    </xf>
    <xf numFmtId="164" fontId="1" fillId="28" borderId="0" xfId="261" applyNumberFormat="1" applyFont="1" applyFill="1" applyBorder="1" applyAlignment="1">
      <alignment vertical="center" wrapText="1"/>
    </xf>
    <xf numFmtId="164" fontId="1" fillId="28" borderId="7" xfId="261" applyNumberFormat="1" applyFont="1" applyFill="1" applyBorder="1" applyAlignment="1">
      <alignment horizontal="right" vertical="center" wrapText="1" indent="2"/>
    </xf>
    <xf numFmtId="0" fontId="1" fillId="29" borderId="1" xfId="261" applyFont="1" applyFill="1" applyBorder="1" applyAlignment="1">
      <alignment horizontal="center" vertical="center" wrapText="1"/>
    </xf>
    <xf numFmtId="0" fontId="1" fillId="28" borderId="23" xfId="261" applyFont="1" applyFill="1" applyBorder="1" applyAlignment="1">
      <alignment horizontal="center" vertical="center" wrapText="1"/>
    </xf>
    <xf numFmtId="164" fontId="1" fillId="28" borderId="0" xfId="261" applyNumberFormat="1" applyFont="1" applyFill="1" applyBorder="1" applyAlignment="1">
      <alignment horizontal="right" vertical="center" wrapText="1" indent="2"/>
    </xf>
    <xf numFmtId="0" fontId="46" fillId="28" borderId="1" xfId="0" applyFont="1" applyFill="1" applyBorder="1" applyAlignment="1">
      <alignment horizontal="center" vertical="center"/>
    </xf>
    <xf numFmtId="0" fontId="46" fillId="28" borderId="21" xfId="0" applyFont="1" applyFill="1" applyBorder="1" applyAlignment="1">
      <alignment horizontal="center" vertical="center"/>
    </xf>
    <xf numFmtId="167" fontId="1" fillId="28" borderId="7" xfId="261" applyNumberFormat="1" applyFont="1" applyFill="1" applyBorder="1" applyAlignment="1">
      <alignment horizontal="right" vertical="center" wrapText="1" indent="2"/>
    </xf>
    <xf numFmtId="167" fontId="1" fillId="28" borderId="0" xfId="261" applyNumberFormat="1" applyFont="1" applyFill="1" applyBorder="1" applyAlignment="1">
      <alignment horizontal="right" vertical="center" wrapText="1" indent="2"/>
    </xf>
    <xf numFmtId="0" fontId="1" fillId="28" borderId="19" xfId="261" applyFont="1" applyFill="1" applyBorder="1" applyAlignment="1">
      <alignment horizontal="center" vertical="center" wrapText="1"/>
    </xf>
    <xf numFmtId="0" fontId="1" fillId="28" borderId="20" xfId="261" applyFont="1" applyFill="1" applyBorder="1" applyAlignment="1">
      <alignment horizontal="center" vertical="center" wrapText="1"/>
    </xf>
    <xf numFmtId="0" fontId="1" fillId="28" borderId="21" xfId="261" applyFont="1" applyFill="1" applyBorder="1" applyAlignment="1">
      <alignment horizontal="center" vertical="center" wrapText="1"/>
    </xf>
    <xf numFmtId="164" fontId="1" fillId="28" borderId="16" xfId="261" applyNumberFormat="1" applyFont="1" applyFill="1" applyBorder="1" applyAlignment="1">
      <alignment horizontal="center" vertical="center" wrapText="1"/>
    </xf>
    <xf numFmtId="0" fontId="1" fillId="28" borderId="22" xfId="261" applyFont="1" applyFill="1" applyBorder="1" applyAlignment="1">
      <alignment horizontal="center" vertical="center" wrapText="1"/>
    </xf>
    <xf numFmtId="164" fontId="1" fillId="0" borderId="7" xfId="261" applyNumberFormat="1" applyFont="1" applyFill="1" applyBorder="1" applyAlignment="1">
      <alignment horizontal="center" vertical="center" wrapText="1"/>
    </xf>
    <xf numFmtId="164" fontId="1" fillId="28" borderId="7" xfId="261" applyNumberFormat="1" applyFont="1" applyFill="1" applyBorder="1" applyAlignment="1">
      <alignment horizontal="center" vertical="center" wrapText="1"/>
    </xf>
    <xf numFmtId="164" fontId="1" fillId="27" borderId="7" xfId="261" applyNumberFormat="1" applyFont="1" applyFill="1" applyBorder="1" applyAlignment="1">
      <alignment horizontal="center" vertical="center" wrapText="1"/>
    </xf>
    <xf numFmtId="167" fontId="1" fillId="28" borderId="7" xfId="261" applyNumberFormat="1" applyFont="1" applyFill="1" applyBorder="1" applyAlignment="1">
      <alignment horizontal="center" vertical="center" wrapText="1"/>
    </xf>
    <xf numFmtId="164" fontId="1" fillId="27" borderId="9" xfId="261" applyNumberFormat="1" applyFont="1" applyFill="1" applyBorder="1" applyAlignment="1">
      <alignment horizontal="center" vertical="center" wrapText="1"/>
    </xf>
    <xf numFmtId="167" fontId="1" fillId="27" borderId="7" xfId="261" applyNumberFormat="1" applyFont="1" applyFill="1" applyBorder="1" applyAlignment="1">
      <alignment horizontal="center" vertical="center" wrapText="1"/>
    </xf>
    <xf numFmtId="164" fontId="1" fillId="0" borderId="16" xfId="261" applyNumberFormat="1" applyFont="1" applyFill="1" applyBorder="1" applyAlignment="1">
      <alignment horizontal="center" vertical="center" wrapText="1"/>
    </xf>
    <xf numFmtId="164" fontId="1" fillId="27" borderId="16" xfId="261" applyNumberFormat="1" applyFont="1" applyFill="1" applyBorder="1" applyAlignment="1">
      <alignment horizontal="center" vertical="center" wrapText="1"/>
    </xf>
    <xf numFmtId="164" fontId="1" fillId="27" borderId="17" xfId="261" applyNumberFormat="1" applyFont="1" applyFill="1" applyBorder="1" applyAlignment="1">
      <alignment horizontal="center" vertical="center" wrapText="1"/>
    </xf>
    <xf numFmtId="164" fontId="1" fillId="0" borderId="0" xfId="261" applyNumberFormat="1" applyFont="1" applyFill="1" applyBorder="1" applyAlignment="1">
      <alignment horizontal="center" vertical="center" wrapText="1"/>
    </xf>
    <xf numFmtId="164" fontId="1" fillId="28" borderId="0" xfId="261" applyNumberFormat="1" applyFont="1" applyFill="1" applyBorder="1" applyAlignment="1">
      <alignment horizontal="center" vertical="center" wrapText="1"/>
    </xf>
    <xf numFmtId="164" fontId="1" fillId="27" borderId="0" xfId="261" applyNumberFormat="1" applyFont="1" applyFill="1" applyBorder="1" applyAlignment="1">
      <alignment horizontal="center" vertical="center" wrapText="1"/>
    </xf>
    <xf numFmtId="167" fontId="1" fillId="27" borderId="0" xfId="261" applyNumberFormat="1" applyFont="1" applyFill="1" applyBorder="1" applyAlignment="1">
      <alignment horizontal="center" vertical="center" wrapText="1"/>
    </xf>
    <xf numFmtId="167" fontId="1" fillId="28" borderId="0" xfId="261" applyNumberFormat="1" applyFont="1" applyFill="1" applyBorder="1" applyAlignment="1">
      <alignment horizontal="center" vertical="center" wrapText="1"/>
    </xf>
    <xf numFmtId="164" fontId="1" fillId="27" borderId="8" xfId="261" applyNumberFormat="1" applyFont="1" applyFill="1" applyBorder="1" applyAlignment="1">
      <alignment horizontal="center" vertical="center" wrapText="1"/>
    </xf>
    <xf numFmtId="0" fontId="3" fillId="0" borderId="0" xfId="261" applyAlignment="1">
      <alignment horizontal="center"/>
    </xf>
    <xf numFmtId="164" fontId="1" fillId="0" borderId="17" xfId="261" applyNumberFormat="1" applyFont="1" applyFill="1" applyBorder="1" applyAlignment="1">
      <alignment horizontal="center" vertical="center" wrapText="1"/>
    </xf>
    <xf numFmtId="164" fontId="1" fillId="26" borderId="16" xfId="261" applyNumberFormat="1" applyFont="1" applyFill="1" applyBorder="1" applyAlignment="1">
      <alignment horizontal="center" vertical="center" wrapText="1"/>
    </xf>
    <xf numFmtId="164" fontId="1" fillId="0" borderId="9" xfId="261" applyNumberFormat="1" applyFont="1" applyFill="1" applyBorder="1" applyAlignment="1">
      <alignment horizontal="center" vertical="center" wrapText="1"/>
    </xf>
    <xf numFmtId="164" fontId="1" fillId="26" borderId="7" xfId="261" applyNumberFormat="1" applyFont="1" applyFill="1" applyBorder="1" applyAlignment="1">
      <alignment horizontal="center" vertical="center" wrapText="1"/>
    </xf>
    <xf numFmtId="164" fontId="1" fillId="0" borderId="8" xfId="261" applyNumberFormat="1" applyFont="1" applyFill="1" applyBorder="1" applyAlignment="1">
      <alignment horizontal="center" vertical="center" wrapText="1"/>
    </xf>
    <xf numFmtId="164" fontId="1" fillId="26" borderId="0" xfId="261" applyNumberFormat="1" applyFont="1" applyFill="1" applyBorder="1" applyAlignment="1">
      <alignment horizontal="center" vertical="center" wrapText="1"/>
    </xf>
    <xf numFmtId="164" fontId="1" fillId="0" borderId="20" xfId="261" applyNumberFormat="1" applyFont="1" applyFill="1" applyBorder="1" applyAlignment="1">
      <alignment horizontal="center" vertical="center" wrapText="1"/>
    </xf>
    <xf numFmtId="164" fontId="1" fillId="0" borderId="19" xfId="261" applyNumberFormat="1" applyFont="1" applyFill="1" applyBorder="1" applyAlignment="1">
      <alignment horizontal="center" vertical="center" wrapText="1"/>
    </xf>
    <xf numFmtId="164" fontId="1" fillId="0" borderId="18" xfId="261" applyNumberFormat="1" applyFont="1" applyFill="1" applyBorder="1" applyAlignment="1">
      <alignment horizontal="center" vertical="center" wrapText="1"/>
    </xf>
    <xf numFmtId="165" fontId="1" fillId="0" borderId="0" xfId="260" applyNumberFormat="1" applyFont="1" applyAlignment="1">
      <alignment horizontal="center"/>
    </xf>
    <xf numFmtId="0" fontId="0" fillId="0" borderId="0" xfId="0" applyAlignment="1">
      <alignment horizontal="center"/>
    </xf>
    <xf numFmtId="0" fontId="44" fillId="0" borderId="0" xfId="216" applyNumberFormat="1" applyFont="1" applyBorder="1" applyAlignment="1" applyProtection="1">
      <alignment horizontal="center" vertical="center"/>
    </xf>
    <xf numFmtId="0" fontId="3" fillId="0" borderId="0" xfId="260" applyAlignment="1">
      <alignment horizontal="center" wrapText="1"/>
    </xf>
    <xf numFmtId="0" fontId="1" fillId="28" borderId="21" xfId="261" applyFont="1" applyFill="1" applyBorder="1" applyAlignment="1">
      <alignment horizontal="center" vertical="center" wrapText="1"/>
    </xf>
    <xf numFmtId="0" fontId="1" fillId="28" borderId="6" xfId="261" applyFont="1" applyFill="1" applyBorder="1" applyAlignment="1">
      <alignment horizontal="center" vertical="center" wrapText="1"/>
    </xf>
    <xf numFmtId="0" fontId="6" fillId="0" borderId="0" xfId="261" applyFont="1" applyBorder="1" applyAlignment="1">
      <alignment horizontal="left" vertical="center" wrapText="1"/>
    </xf>
    <xf numFmtId="169" fontId="37" fillId="0" borderId="0" xfId="311" applyFont="1" applyBorder="1"/>
    <xf numFmtId="169" fontId="9" fillId="0" borderId="0" xfId="311" applyBorder="1"/>
    <xf numFmtId="0" fontId="3" fillId="0" borderId="0" xfId="322" applyBorder="1"/>
    <xf numFmtId="169" fontId="38" fillId="0" borderId="0" xfId="311" applyFont="1" applyBorder="1"/>
    <xf numFmtId="169" fontId="9" fillId="0" borderId="0" xfId="311" applyBorder="1" applyAlignment="1">
      <alignment horizontal="left"/>
    </xf>
    <xf numFmtId="0" fontId="3" fillId="0" borderId="0" xfId="322" applyBorder="1" applyAlignment="1">
      <alignment horizontal="left"/>
    </xf>
    <xf numFmtId="169" fontId="9" fillId="0" borderId="0" xfId="311"/>
    <xf numFmtId="169" fontId="40" fillId="0" borderId="0" xfId="311" applyFont="1" applyAlignment="1">
      <alignment horizontal="right"/>
    </xf>
    <xf numFmtId="1" fontId="1" fillId="0" borderId="0" xfId="311" applyNumberFormat="1" applyFont="1" applyAlignment="1">
      <alignment horizontal="right"/>
    </xf>
    <xf numFmtId="169" fontId="1" fillId="0" borderId="0" xfId="311" applyFont="1" applyAlignment="1">
      <alignment horizontal="right"/>
    </xf>
    <xf numFmtId="169" fontId="41" fillId="0" borderId="0" xfId="311" applyFont="1" applyAlignment="1">
      <alignment horizontal="right"/>
    </xf>
    <xf numFmtId="0" fontId="44" fillId="0" borderId="0" xfId="216" applyNumberFormat="1" applyFont="1" applyBorder="1" applyAlignment="1" applyProtection="1">
      <alignment horizontal="left" vertical="center"/>
    </xf>
    <xf numFmtId="0" fontId="3" fillId="0" borderId="16" xfId="260" applyNumberFormat="1" applyFont="1" applyBorder="1" applyAlignment="1">
      <alignment horizontal="left" wrapText="1"/>
    </xf>
    <xf numFmtId="0" fontId="0" fillId="0" borderId="0" xfId="0" applyFill="1"/>
    <xf numFmtId="3" fontId="46" fillId="0" borderId="7" xfId="0" applyNumberFormat="1" applyFont="1" applyBorder="1" applyAlignment="1">
      <alignment horizontal="right" vertical="center" indent="1"/>
    </xf>
    <xf numFmtId="3" fontId="46" fillId="0" borderId="23" xfId="0" applyNumberFormat="1" applyFont="1" applyBorder="1" applyAlignment="1">
      <alignment horizontal="right" vertical="center" indent="1"/>
    </xf>
    <xf numFmtId="3" fontId="1" fillId="28" borderId="7" xfId="261" applyNumberFormat="1" applyFont="1" applyFill="1" applyBorder="1" applyAlignment="1">
      <alignment horizontal="right" vertical="center" wrapText="1" indent="1"/>
    </xf>
    <xf numFmtId="3" fontId="1" fillId="28" borderId="23" xfId="261" applyNumberFormat="1" applyFont="1" applyFill="1" applyBorder="1" applyAlignment="1">
      <alignment horizontal="right" vertical="center" wrapText="1" indent="1"/>
    </xf>
    <xf numFmtId="3" fontId="46" fillId="0" borderId="9" xfId="0" applyNumberFormat="1" applyFont="1" applyBorder="1" applyAlignment="1">
      <alignment horizontal="right" vertical="center" indent="1"/>
    </xf>
    <xf numFmtId="3" fontId="46" fillId="0" borderId="24" xfId="0" applyNumberFormat="1" applyFont="1" applyBorder="1" applyAlignment="1">
      <alignment horizontal="right" vertical="center" indent="1"/>
    </xf>
    <xf numFmtId="164" fontId="1" fillId="28" borderId="7" xfId="261" applyNumberFormat="1" applyFont="1" applyFill="1" applyBorder="1" applyAlignment="1">
      <alignment horizontal="right" vertical="center" wrapText="1" indent="1"/>
    </xf>
    <xf numFmtId="164" fontId="1" fillId="28" borderId="23" xfId="261" applyNumberFormat="1" applyFont="1" applyFill="1" applyBorder="1" applyAlignment="1">
      <alignment horizontal="right" vertical="center" wrapText="1" indent="1"/>
    </xf>
    <xf numFmtId="168" fontId="46" fillId="0" borderId="7" xfId="0" applyNumberFormat="1" applyFont="1" applyBorder="1" applyAlignment="1">
      <alignment horizontal="right" vertical="center" indent="1"/>
    </xf>
    <xf numFmtId="168" fontId="46" fillId="0" borderId="23" xfId="0" applyNumberFormat="1" applyFont="1" applyBorder="1" applyAlignment="1">
      <alignment horizontal="right" vertical="center" indent="1"/>
    </xf>
    <xf numFmtId="168" fontId="46" fillId="0" borderId="9" xfId="0" applyNumberFormat="1" applyFont="1" applyBorder="1" applyAlignment="1">
      <alignment horizontal="right" vertical="center" indent="1"/>
    </xf>
    <xf numFmtId="168" fontId="46" fillId="0" borderId="24" xfId="0" applyNumberFormat="1" applyFont="1" applyBorder="1" applyAlignment="1">
      <alignment horizontal="right" vertical="center" indent="1"/>
    </xf>
    <xf numFmtId="0" fontId="46" fillId="0" borderId="16" xfId="0" applyFont="1" applyBorder="1" applyAlignment="1">
      <alignment horizontal="left" vertical="center" indent="1"/>
    </xf>
    <xf numFmtId="0" fontId="46" fillId="0" borderId="17" xfId="0" applyFont="1" applyBorder="1" applyAlignment="1">
      <alignment horizontal="left" vertical="center" indent="1"/>
    </xf>
    <xf numFmtId="164" fontId="1" fillId="0" borderId="19" xfId="261" applyNumberFormat="1" applyFont="1" applyFill="1" applyBorder="1" applyAlignment="1">
      <alignment horizontal="right" vertical="center" wrapText="1" indent="1"/>
    </xf>
    <xf numFmtId="164" fontId="1" fillId="0" borderId="22" xfId="261" applyNumberFormat="1" applyFont="1" applyFill="1" applyBorder="1" applyAlignment="1">
      <alignment horizontal="right" vertical="center" wrapText="1" indent="1"/>
    </xf>
    <xf numFmtId="164" fontId="1" fillId="0" borderId="7" xfId="261" applyNumberFormat="1" applyFont="1" applyFill="1" applyBorder="1" applyAlignment="1">
      <alignment horizontal="right" vertical="center" wrapText="1" indent="1"/>
    </xf>
    <xf numFmtId="164" fontId="1" fillId="0" borderId="23" xfId="261" applyNumberFormat="1" applyFont="1" applyFill="1" applyBorder="1" applyAlignment="1">
      <alignment horizontal="right" vertical="center" wrapText="1" indent="1"/>
    </xf>
    <xf numFmtId="164" fontId="1" fillId="0" borderId="9" xfId="261" applyNumberFormat="1" applyFont="1" applyFill="1" applyBorder="1" applyAlignment="1">
      <alignment horizontal="right" vertical="center" wrapText="1" indent="1"/>
    </xf>
    <xf numFmtId="164" fontId="1" fillId="0" borderId="24" xfId="261" applyNumberFormat="1" applyFont="1" applyFill="1" applyBorder="1" applyAlignment="1">
      <alignment horizontal="right" vertical="center" wrapText="1" indent="1"/>
    </xf>
    <xf numFmtId="0" fontId="1" fillId="28" borderId="17" xfId="261" applyFont="1" applyFill="1" applyBorder="1" applyAlignment="1">
      <alignment horizontal="left" vertical="center" wrapText="1" indent="1"/>
    </xf>
    <xf numFmtId="3" fontId="1" fillId="0" borderId="7" xfId="261" applyNumberFormat="1" applyFont="1" applyFill="1" applyBorder="1" applyAlignment="1">
      <alignment horizontal="right" vertical="center" wrapText="1" indent="1"/>
    </xf>
    <xf numFmtId="164" fontId="1" fillId="0" borderId="16" xfId="261" applyNumberFormat="1" applyFont="1" applyFill="1" applyBorder="1" applyAlignment="1">
      <alignment horizontal="right" vertical="center" wrapText="1" indent="1"/>
    </xf>
    <xf numFmtId="164" fontId="1" fillId="0" borderId="0" xfId="261" applyNumberFormat="1" applyFont="1" applyFill="1" applyBorder="1" applyAlignment="1">
      <alignment horizontal="right" vertical="center" wrapText="1" indent="1"/>
    </xf>
    <xf numFmtId="164" fontId="1" fillId="28" borderId="16" xfId="261" applyNumberFormat="1" applyFont="1" applyFill="1" applyBorder="1" applyAlignment="1">
      <alignment horizontal="right" vertical="center" wrapText="1" indent="1"/>
    </xf>
    <xf numFmtId="167" fontId="1" fillId="28" borderId="16" xfId="261" applyNumberFormat="1" applyFont="1" applyFill="1" applyBorder="1" applyAlignment="1">
      <alignment horizontal="right" vertical="center" wrapText="1" indent="1"/>
    </xf>
    <xf numFmtId="164" fontId="1" fillId="28" borderId="0" xfId="261" applyNumberFormat="1" applyFont="1" applyFill="1" applyBorder="1" applyAlignment="1">
      <alignment horizontal="right" vertical="center" wrapText="1" indent="1"/>
    </xf>
    <xf numFmtId="3" fontId="1" fillId="28" borderId="9" xfId="261" applyNumberFormat="1" applyFont="1" applyFill="1" applyBorder="1" applyAlignment="1">
      <alignment horizontal="right" vertical="center" wrapText="1" indent="1"/>
    </xf>
    <xf numFmtId="164" fontId="1" fillId="28" borderId="9" xfId="261" applyNumberFormat="1" applyFont="1" applyFill="1" applyBorder="1" applyAlignment="1">
      <alignment horizontal="right" vertical="center" wrapText="1" indent="1"/>
    </xf>
    <xf numFmtId="164" fontId="1" fillId="28" borderId="17" xfId="261" applyNumberFormat="1" applyFont="1" applyFill="1" applyBorder="1" applyAlignment="1">
      <alignment horizontal="right" vertical="center" wrapText="1" indent="1"/>
    </xf>
    <xf numFmtId="167" fontId="1" fillId="28" borderId="9" xfId="261" applyNumberFormat="1" applyFont="1" applyFill="1" applyBorder="1" applyAlignment="1">
      <alignment horizontal="right" vertical="center" wrapText="1" indent="1"/>
    </xf>
    <xf numFmtId="164" fontId="1" fillId="28" borderId="24" xfId="261" applyNumberFormat="1" applyFont="1" applyFill="1" applyBorder="1" applyAlignment="1">
      <alignment horizontal="right" vertical="center" wrapText="1" indent="1"/>
    </xf>
    <xf numFmtId="167" fontId="1" fillId="0" borderId="16" xfId="261" applyNumberFormat="1" applyFont="1" applyFill="1" applyBorder="1" applyAlignment="1">
      <alignment horizontal="right" vertical="center" wrapText="1" indent="1"/>
    </xf>
    <xf numFmtId="1" fontId="1" fillId="0" borderId="7" xfId="261" applyNumberFormat="1" applyFont="1" applyFill="1" applyBorder="1" applyAlignment="1">
      <alignment horizontal="right" vertical="center" wrapText="1" indent="1"/>
    </xf>
    <xf numFmtId="1" fontId="1" fillId="0" borderId="23" xfId="261" applyNumberFormat="1" applyFont="1" applyFill="1" applyBorder="1" applyAlignment="1">
      <alignment horizontal="right" vertical="center" wrapText="1" indent="1"/>
    </xf>
    <xf numFmtId="1" fontId="1" fillId="28" borderId="7" xfId="261" applyNumberFormat="1" applyFont="1" applyFill="1" applyBorder="1" applyAlignment="1">
      <alignment horizontal="right" vertical="center" wrapText="1" indent="1"/>
    </xf>
    <xf numFmtId="1" fontId="1" fillId="28" borderId="23" xfId="261" applyNumberFormat="1" applyFont="1" applyFill="1" applyBorder="1" applyAlignment="1">
      <alignment horizontal="right" vertical="center" wrapText="1" indent="1"/>
    </xf>
    <xf numFmtId="1" fontId="1" fillId="0" borderId="9" xfId="261" applyNumberFormat="1" applyFont="1" applyFill="1" applyBorder="1" applyAlignment="1">
      <alignment horizontal="right" vertical="center" wrapText="1" indent="1"/>
    </xf>
    <xf numFmtId="1" fontId="1" fillId="0" borderId="24" xfId="261" applyNumberFormat="1" applyFont="1" applyFill="1" applyBorder="1" applyAlignment="1">
      <alignment horizontal="right" vertical="center" wrapText="1" indent="1"/>
    </xf>
    <xf numFmtId="1" fontId="1" fillId="0" borderId="16" xfId="261" applyNumberFormat="1" applyFont="1" applyFill="1" applyBorder="1" applyAlignment="1">
      <alignment horizontal="right" vertical="center" wrapText="1" indent="1"/>
    </xf>
    <xf numFmtId="1" fontId="1" fillId="28" borderId="16" xfId="261" applyNumberFormat="1" applyFont="1" applyFill="1" applyBorder="1" applyAlignment="1">
      <alignment horizontal="right" vertical="center" wrapText="1" indent="1"/>
    </xf>
    <xf numFmtId="1" fontId="1" fillId="0" borderId="17" xfId="261" applyNumberFormat="1" applyFont="1" applyFill="1" applyBorder="1" applyAlignment="1">
      <alignment horizontal="right" vertical="center" wrapText="1" indent="1"/>
    </xf>
    <xf numFmtId="1" fontId="45" fillId="0" borderId="7" xfId="242" applyNumberFormat="1" applyFont="1" applyBorder="1" applyAlignment="1">
      <alignment horizontal="right" vertical="center" indent="1"/>
    </xf>
    <xf numFmtId="1" fontId="45" fillId="0" borderId="16" xfId="242" applyNumberFormat="1" applyFont="1" applyBorder="1" applyAlignment="1">
      <alignment horizontal="right" vertical="center" indent="1"/>
    </xf>
    <xf numFmtId="1" fontId="45" fillId="0" borderId="0" xfId="242" applyNumberFormat="1" applyFont="1" applyAlignment="1">
      <alignment horizontal="right" vertical="center" indent="1"/>
    </xf>
    <xf numFmtId="1" fontId="45" fillId="28" borderId="7" xfId="242" applyNumberFormat="1" applyFont="1" applyFill="1" applyBorder="1" applyAlignment="1">
      <alignment horizontal="right" vertical="center" indent="1"/>
    </xf>
    <xf numFmtId="1" fontId="45" fillId="28" borderId="16" xfId="242" applyNumberFormat="1" applyFont="1" applyFill="1" applyBorder="1" applyAlignment="1">
      <alignment horizontal="right" vertical="center" indent="1"/>
    </xf>
    <xf numFmtId="1" fontId="45" fillId="28" borderId="0" xfId="242" applyNumberFormat="1" applyFont="1" applyFill="1" applyAlignment="1">
      <alignment horizontal="right" vertical="center" indent="1"/>
    </xf>
    <xf numFmtId="1" fontId="47" fillId="28" borderId="7" xfId="242" applyNumberFormat="1" applyFont="1" applyFill="1" applyBorder="1" applyAlignment="1">
      <alignment horizontal="right" vertical="center" indent="1"/>
    </xf>
    <xf numFmtId="1" fontId="3" fillId="28" borderId="16" xfId="242" applyNumberFormat="1" applyFont="1" applyFill="1" applyBorder="1" applyAlignment="1">
      <alignment horizontal="right" vertical="center" indent="1"/>
    </xf>
    <xf numFmtId="1" fontId="3" fillId="28" borderId="7" xfId="242" applyNumberFormat="1" applyFont="1" applyFill="1" applyBorder="1" applyAlignment="1">
      <alignment horizontal="right" vertical="center" indent="1"/>
    </xf>
    <xf numFmtId="1" fontId="3" fillId="28" borderId="0" xfId="242" applyNumberFormat="1" applyFont="1" applyFill="1" applyAlignment="1">
      <alignment horizontal="right" vertical="center" indent="1"/>
    </xf>
    <xf numFmtId="0" fontId="3" fillId="27" borderId="16" xfId="260" applyNumberFormat="1" applyFont="1" applyFill="1" applyBorder="1" applyAlignment="1">
      <alignment horizontal="left" wrapText="1" indent="2"/>
    </xf>
    <xf numFmtId="1" fontId="3" fillId="27" borderId="7" xfId="242" applyNumberFormat="1" applyFont="1" applyFill="1" applyBorder="1" applyAlignment="1">
      <alignment horizontal="right" vertical="center" indent="1"/>
    </xf>
    <xf numFmtId="1" fontId="3" fillId="27" borderId="16" xfId="242" applyNumberFormat="1" applyFont="1" applyFill="1" applyBorder="1" applyAlignment="1">
      <alignment horizontal="right" vertical="center" indent="1"/>
    </xf>
    <xf numFmtId="1" fontId="3" fillId="27" borderId="0" xfId="242" applyNumberFormat="1" applyFont="1" applyFill="1" applyBorder="1" applyAlignment="1">
      <alignment horizontal="right" vertical="center" indent="1"/>
    </xf>
    <xf numFmtId="1" fontId="45" fillId="28" borderId="23" xfId="242" applyNumberFormat="1" applyFont="1" applyFill="1" applyBorder="1" applyAlignment="1">
      <alignment horizontal="right" vertical="center" indent="1"/>
    </xf>
    <xf numFmtId="0" fontId="3" fillId="0" borderId="0" xfId="261" applyBorder="1"/>
    <xf numFmtId="0" fontId="3" fillId="0" borderId="18" xfId="261" applyBorder="1"/>
    <xf numFmtId="1" fontId="45" fillId="28" borderId="0" xfId="242" applyNumberFormat="1" applyFont="1" applyFill="1" applyBorder="1" applyAlignment="1">
      <alignment horizontal="right" vertical="center" indent="1"/>
    </xf>
    <xf numFmtId="165" fontId="1" fillId="0" borderId="0" xfId="260" applyNumberFormat="1" applyFont="1" applyBorder="1"/>
    <xf numFmtId="0" fontId="3" fillId="0" borderId="0" xfId="0" applyFont="1" applyBorder="1" applyAlignment="1"/>
    <xf numFmtId="169" fontId="39" fillId="0" borderId="0" xfId="311" applyFont="1" applyBorder="1" applyAlignment="1">
      <alignment horizontal="left"/>
    </xf>
    <xf numFmtId="0" fontId="3" fillId="0" borderId="0" xfId="261" applyAlignment="1">
      <alignment vertical="center"/>
    </xf>
    <xf numFmtId="0" fontId="44" fillId="0" borderId="0" xfId="216" applyNumberFormat="1" applyFont="1" applyBorder="1" applyAlignment="1" applyProtection="1">
      <alignment vertical="center"/>
    </xf>
    <xf numFmtId="0" fontId="3" fillId="0" borderId="0" xfId="0" applyFont="1"/>
    <xf numFmtId="49" fontId="1" fillId="0" borderId="0" xfId="311" applyNumberFormat="1" applyFont="1" applyAlignment="1">
      <alignment horizontal="left" indent="1"/>
    </xf>
    <xf numFmtId="169" fontId="1" fillId="0" borderId="0" xfId="311" applyFont="1" applyAlignment="1">
      <alignment horizontal="left"/>
    </xf>
    <xf numFmtId="2" fontId="3" fillId="0" borderId="0" xfId="311" applyNumberFormat="1" applyFont="1" applyAlignment="1">
      <alignment horizontal="left" wrapText="1"/>
    </xf>
    <xf numFmtId="0" fontId="44" fillId="0" borderId="0" xfId="216" applyNumberFormat="1" applyFont="1" applyAlignment="1">
      <alignment horizontal="left" wrapText="1"/>
    </xf>
    <xf numFmtId="0" fontId="44" fillId="0" borderId="0" xfId="216" applyNumberFormat="1" applyFont="1" applyBorder="1" applyAlignment="1" applyProtection="1">
      <alignment horizontal="left" vertical="center"/>
    </xf>
    <xf numFmtId="0" fontId="1" fillId="30" borderId="18" xfId="261" applyFont="1" applyFill="1" applyBorder="1" applyAlignment="1">
      <alignment horizontal="center" vertical="center" wrapText="1"/>
    </xf>
    <xf numFmtId="0" fontId="0" fillId="0" borderId="18" xfId="0" applyBorder="1" applyAlignment="1"/>
    <xf numFmtId="0" fontId="6" fillId="0" borderId="8" xfId="261" applyFont="1" applyBorder="1" applyAlignment="1">
      <alignment horizontal="left" wrapText="1"/>
    </xf>
    <xf numFmtId="0" fontId="0" fillId="0" borderId="8" xfId="0" applyBorder="1" applyAlignment="1"/>
    <xf numFmtId="0" fontId="2" fillId="0" borderId="18" xfId="261" applyFont="1" applyBorder="1" applyAlignment="1">
      <alignment wrapText="1"/>
    </xf>
    <xf numFmtId="0" fontId="45" fillId="28" borderId="20" xfId="242" applyFont="1" applyFill="1" applyBorder="1" applyAlignment="1">
      <alignment horizontal="center" vertical="center" wrapText="1"/>
    </xf>
    <xf numFmtId="0" fontId="45" fillId="28" borderId="16" xfId="242" applyFont="1" applyFill="1" applyBorder="1" applyAlignment="1">
      <alignment horizontal="center" vertical="center"/>
    </xf>
    <xf numFmtId="0" fontId="45" fillId="28" borderId="17" xfId="242" applyFont="1" applyFill="1" applyBorder="1" applyAlignment="1">
      <alignment horizontal="center" vertical="center"/>
    </xf>
    <xf numFmtId="170" fontId="3" fillId="28" borderId="21" xfId="260" applyNumberFormat="1" applyFont="1" applyFill="1" applyBorder="1" applyAlignment="1">
      <alignment horizontal="center" vertical="center" wrapText="1"/>
    </xf>
    <xf numFmtId="170" fontId="3" fillId="28" borderId="6" xfId="260" applyNumberFormat="1" applyFont="1" applyFill="1" applyBorder="1" applyAlignment="1">
      <alignment horizontal="center" vertical="center" wrapText="1"/>
    </xf>
    <xf numFmtId="2" fontId="45" fillId="29" borderId="21" xfId="242" applyNumberFormat="1" applyFont="1" applyFill="1" applyBorder="1" applyAlignment="1">
      <alignment horizontal="center"/>
    </xf>
    <xf numFmtId="2" fontId="45" fillId="29" borderId="6" xfId="242" applyNumberFormat="1" applyFont="1" applyFill="1" applyBorder="1" applyAlignment="1">
      <alignment horizontal="center"/>
    </xf>
    <xf numFmtId="0" fontId="1" fillId="28" borderId="19" xfId="261" applyFont="1" applyFill="1" applyBorder="1" applyAlignment="1">
      <alignment horizontal="center" vertical="center" wrapText="1"/>
    </xf>
    <xf numFmtId="0" fontId="0" fillId="28" borderId="9" xfId="0" applyFill="1" applyBorder="1" applyAlignment="1">
      <alignment horizontal="center" vertical="center" wrapText="1"/>
    </xf>
    <xf numFmtId="0" fontId="3" fillId="28" borderId="21" xfId="0" applyFont="1" applyFill="1" applyBorder="1" applyAlignment="1">
      <alignment horizontal="center" vertical="center"/>
    </xf>
    <xf numFmtId="0" fontId="0" fillId="28" borderId="25" xfId="0" applyFill="1" applyBorder="1" applyAlignment="1">
      <alignment horizontal="center" vertical="center"/>
    </xf>
    <xf numFmtId="0" fontId="3" fillId="28" borderId="21" xfId="0" applyFont="1" applyFill="1" applyBorder="1" applyAlignment="1">
      <alignment horizontal="center" vertical="center" wrapText="1"/>
    </xf>
    <xf numFmtId="0" fontId="0" fillId="28" borderId="6" xfId="0" applyFill="1" applyBorder="1" applyAlignment="1">
      <alignment horizontal="center" vertical="center"/>
    </xf>
    <xf numFmtId="0" fontId="3" fillId="29" borderId="21" xfId="0" applyFont="1" applyFill="1" applyBorder="1" applyAlignment="1">
      <alignment horizontal="center" vertical="center" wrapText="1"/>
    </xf>
    <xf numFmtId="0" fontId="0" fillId="29" borderId="6" xfId="0" applyFill="1" applyBorder="1" applyAlignment="1"/>
    <xf numFmtId="0" fontId="2" fillId="0" borderId="0" xfId="261" applyFont="1" applyBorder="1" applyAlignment="1">
      <alignment wrapText="1"/>
    </xf>
    <xf numFmtId="0" fontId="3" fillId="0" borderId="0" xfId="260" applyFont="1" applyBorder="1" applyAlignment="1">
      <alignment wrapText="1"/>
    </xf>
    <xf numFmtId="0" fontId="3" fillId="0" borderId="0" xfId="0" applyFont="1" applyAlignment="1"/>
    <xf numFmtId="0" fontId="2" fillId="0" borderId="0" xfId="261" applyFont="1" applyAlignment="1">
      <alignment wrapText="1"/>
    </xf>
    <xf numFmtId="0" fontId="3" fillId="0" borderId="0" xfId="260" applyAlignment="1">
      <alignment wrapText="1"/>
    </xf>
    <xf numFmtId="0" fontId="3" fillId="0" borderId="0" xfId="260" applyBorder="1" applyAlignment="1">
      <alignment wrapText="1"/>
    </xf>
    <xf numFmtId="0" fontId="0" fillId="0" borderId="0" xfId="0" applyAlignment="1"/>
    <xf numFmtId="0" fontId="3" fillId="0" borderId="8" xfId="260" applyFont="1" applyBorder="1" applyAlignment="1">
      <alignment horizontal="left" wrapText="1"/>
    </xf>
    <xf numFmtId="0" fontId="1" fillId="28" borderId="20" xfId="261" applyFont="1" applyFill="1" applyBorder="1" applyAlignment="1">
      <alignment horizontal="center" vertical="center" wrapText="1"/>
    </xf>
    <xf numFmtId="0" fontId="1" fillId="28" borderId="16" xfId="261" applyFont="1" applyFill="1" applyBorder="1" applyAlignment="1">
      <alignment horizontal="center" vertical="center" wrapText="1"/>
    </xf>
    <xf numFmtId="0" fontId="1" fillId="28" borderId="17" xfId="261" applyFont="1" applyFill="1" applyBorder="1" applyAlignment="1">
      <alignment horizontal="center" vertical="center" wrapText="1"/>
    </xf>
    <xf numFmtId="2" fontId="1" fillId="28" borderId="19" xfId="261" applyNumberFormat="1" applyFont="1" applyFill="1" applyBorder="1" applyAlignment="1">
      <alignment horizontal="center" vertical="center" wrapText="1"/>
    </xf>
    <xf numFmtId="0" fontId="0" fillId="28" borderId="7" xfId="0" applyFill="1" applyBorder="1" applyAlignment="1">
      <alignment horizontal="center" vertical="center" wrapText="1"/>
    </xf>
    <xf numFmtId="2" fontId="1" fillId="28" borderId="21" xfId="0" applyNumberFormat="1" applyFont="1" applyFill="1" applyBorder="1" applyAlignment="1">
      <alignment horizontal="center" vertical="center"/>
    </xf>
    <xf numFmtId="2" fontId="1" fillId="28" borderId="6" xfId="0" applyNumberFormat="1" applyFont="1" applyFill="1" applyBorder="1" applyAlignment="1">
      <alignment horizontal="center" vertical="center"/>
    </xf>
    <xf numFmtId="2" fontId="0" fillId="28" borderId="6" xfId="0" applyNumberFormat="1" applyFill="1" applyBorder="1" applyAlignment="1">
      <alignment horizontal="center" vertical="center"/>
    </xf>
    <xf numFmtId="0" fontId="0" fillId="28" borderId="6" xfId="0" applyFill="1" applyBorder="1" applyAlignment="1"/>
    <xf numFmtId="0" fontId="3" fillId="0" borderId="18" xfId="260" applyBorder="1" applyAlignment="1">
      <alignment wrapText="1"/>
    </xf>
    <xf numFmtId="0" fontId="3" fillId="29" borderId="21" xfId="0" applyFont="1" applyFill="1" applyBorder="1" applyAlignment="1">
      <alignment horizontal="center"/>
    </xf>
    <xf numFmtId="0" fontId="0" fillId="29" borderId="6" xfId="0" applyFill="1" applyBorder="1" applyAlignment="1">
      <alignment horizontal="center"/>
    </xf>
    <xf numFmtId="0" fontId="3" fillId="0" borderId="0" xfId="260" applyBorder="1" applyAlignment="1">
      <alignment horizontal="center" wrapText="1"/>
    </xf>
    <xf numFmtId="0" fontId="0" fillId="0" borderId="0" xfId="0" applyBorder="1" applyAlignment="1">
      <alignment horizontal="center"/>
    </xf>
    <xf numFmtId="0" fontId="1" fillId="30" borderId="0" xfId="261" applyFont="1" applyFill="1" applyBorder="1" applyAlignment="1">
      <alignment horizontal="center" vertical="center" wrapText="1"/>
    </xf>
    <xf numFmtId="0" fontId="1" fillId="30" borderId="6" xfId="261" applyFont="1" applyFill="1" applyBorder="1" applyAlignment="1">
      <alignment horizontal="center" vertical="center" wrapText="1"/>
    </xf>
    <xf numFmtId="0" fontId="3" fillId="0" borderId="8" xfId="260" applyFont="1" applyBorder="1" applyAlignment="1">
      <alignment horizontal="center" wrapText="1"/>
    </xf>
    <xf numFmtId="0" fontId="1" fillId="28" borderId="18" xfId="261" applyFont="1" applyFill="1" applyBorder="1" applyAlignment="1">
      <alignment horizontal="center" vertical="center" wrapText="1"/>
    </xf>
    <xf numFmtId="0" fontId="0" fillId="28" borderId="0" xfId="0" applyFill="1" applyAlignment="1">
      <alignment vertical="center" wrapText="1"/>
    </xf>
    <xf numFmtId="0" fontId="1" fillId="28" borderId="21" xfId="261" applyFont="1" applyFill="1" applyBorder="1" applyAlignment="1">
      <alignment horizontal="center" vertical="center" wrapText="1"/>
    </xf>
    <xf numFmtId="0" fontId="1" fillId="28" borderId="6" xfId="261" applyFont="1" applyFill="1" applyBorder="1" applyAlignment="1">
      <alignment horizontal="center" vertical="center" wrapText="1"/>
    </xf>
    <xf numFmtId="0" fontId="3" fillId="29" borderId="21" xfId="261" applyFill="1" applyBorder="1" applyAlignment="1">
      <alignment horizontal="center" vertical="center" wrapText="1"/>
    </xf>
    <xf numFmtId="0" fontId="0" fillId="29" borderId="6" xfId="0" applyFill="1" applyBorder="1" applyAlignment="1">
      <alignment horizontal="center" vertical="center" wrapText="1"/>
    </xf>
    <xf numFmtId="0" fontId="1" fillId="28" borderId="21" xfId="0" applyFont="1" applyFill="1" applyBorder="1" applyAlignment="1">
      <alignment horizontal="center" vertical="center"/>
    </xf>
    <xf numFmtId="0" fontId="1" fillId="28" borderId="6" xfId="0" applyFont="1" applyFill="1" applyBorder="1" applyAlignment="1">
      <alignment horizontal="center" vertical="center"/>
    </xf>
    <xf numFmtId="0" fontId="1" fillId="28" borderId="25" xfId="0" applyFont="1" applyFill="1" applyBorder="1" applyAlignment="1">
      <alignment horizontal="center" vertical="center"/>
    </xf>
    <xf numFmtId="0" fontId="0" fillId="28" borderId="6" xfId="0" applyFill="1" applyBorder="1" applyAlignment="1">
      <alignment horizontal="center"/>
    </xf>
    <xf numFmtId="0" fontId="0" fillId="28" borderId="25" xfId="0" applyFill="1" applyBorder="1" applyAlignment="1">
      <alignment horizontal="center"/>
    </xf>
    <xf numFmtId="2" fontId="0" fillId="28" borderId="7" xfId="0" applyNumberFormat="1" applyFill="1" applyBorder="1" applyAlignment="1">
      <alignment horizontal="center" vertical="center" wrapText="1"/>
    </xf>
    <xf numFmtId="0" fontId="1" fillId="28" borderId="22" xfId="261" applyFont="1" applyFill="1" applyBorder="1" applyAlignment="1">
      <alignment horizontal="center" vertical="center" wrapText="1"/>
    </xf>
    <xf numFmtId="0" fontId="0" fillId="28" borderId="23" xfId="0" applyFill="1" applyBorder="1" applyAlignment="1">
      <alignment horizontal="center"/>
    </xf>
    <xf numFmtId="0" fontId="0" fillId="28" borderId="24" xfId="0" applyFill="1" applyBorder="1" applyAlignment="1">
      <alignment horizontal="center"/>
    </xf>
    <xf numFmtId="0" fontId="3" fillId="29" borderId="6" xfId="0" applyFont="1" applyFill="1" applyBorder="1" applyAlignment="1">
      <alignment horizontal="center" vertical="center" wrapText="1"/>
    </xf>
    <xf numFmtId="0" fontId="0" fillId="30" borderId="18" xfId="0" applyFill="1" applyBorder="1" applyAlignment="1"/>
    <xf numFmtId="0" fontId="6" fillId="0" borderId="8" xfId="0" applyFont="1" applyBorder="1" applyAlignment="1">
      <alignment horizontal="left" wrapText="1"/>
    </xf>
    <xf numFmtId="0" fontId="0" fillId="0" borderId="8" xfId="0" applyBorder="1" applyAlignment="1">
      <alignment horizontal="left" wrapText="1"/>
    </xf>
    <xf numFmtId="0" fontId="1" fillId="28" borderId="21" xfId="261" applyNumberFormat="1" applyFont="1" applyFill="1" applyBorder="1" applyAlignment="1">
      <alignment horizontal="center" vertical="center" wrapText="1"/>
    </xf>
    <xf numFmtId="0" fontId="0" fillId="28" borderId="6" xfId="0" applyFill="1" applyBorder="1" applyAlignment="1">
      <alignment horizontal="center" vertical="center" wrapText="1"/>
    </xf>
    <xf numFmtId="0" fontId="3" fillId="29" borderId="21" xfId="0" applyFont="1" applyFill="1" applyBorder="1" applyAlignment="1">
      <alignment horizontal="center" vertical="center"/>
    </xf>
    <xf numFmtId="0" fontId="0" fillId="29" borderId="6" xfId="0" applyFill="1" applyBorder="1" applyAlignment="1">
      <alignment horizontal="center" vertical="center"/>
    </xf>
    <xf numFmtId="0" fontId="2" fillId="0" borderId="18" xfId="263" applyFont="1" applyBorder="1" applyAlignment="1">
      <alignment wrapText="1"/>
    </xf>
    <xf numFmtId="0" fontId="3" fillId="0" borderId="18" xfId="263" applyBorder="1" applyAlignment="1">
      <alignment wrapText="1"/>
    </xf>
    <xf numFmtId="0" fontId="2" fillId="0" borderId="0" xfId="263" applyFont="1" applyBorder="1" applyAlignment="1">
      <alignment wrapText="1"/>
    </xf>
    <xf numFmtId="0" fontId="3" fillId="0" borderId="0" xfId="263" applyBorder="1" applyAlignment="1">
      <alignment wrapText="1"/>
    </xf>
    <xf numFmtId="0" fontId="0" fillId="0" borderId="0" xfId="0" applyBorder="1" applyAlignment="1"/>
    <xf numFmtId="164" fontId="1" fillId="29" borderId="21" xfId="261" applyNumberFormat="1" applyFont="1" applyFill="1" applyBorder="1" applyAlignment="1">
      <alignment horizontal="center" vertical="center" wrapText="1"/>
    </xf>
    <xf numFmtId="0" fontId="0" fillId="29" borderId="25" xfId="0" applyFill="1" applyBorder="1" applyAlignment="1">
      <alignment horizontal="center"/>
    </xf>
    <xf numFmtId="1" fontId="1" fillId="28" borderId="22" xfId="261" applyNumberFormat="1" applyFont="1" applyFill="1" applyBorder="1" applyAlignment="1">
      <alignment horizontal="center" vertical="center" wrapText="1"/>
    </xf>
    <xf numFmtId="0" fontId="0" fillId="28" borderId="20" xfId="0" applyFill="1" applyBorder="1" applyAlignment="1">
      <alignment horizontal="center" vertical="center" wrapText="1"/>
    </xf>
    <xf numFmtId="0" fontId="0" fillId="28" borderId="24" xfId="0" applyFill="1" applyBorder="1" applyAlignment="1">
      <alignment horizontal="center" vertical="center" wrapText="1"/>
    </xf>
    <xf numFmtId="0" fontId="0" fillId="28" borderId="17" xfId="0" applyFill="1" applyBorder="1" applyAlignment="1">
      <alignment horizontal="center" vertical="center" wrapText="1"/>
    </xf>
    <xf numFmtId="164" fontId="1" fillId="28" borderId="20" xfId="261" applyNumberFormat="1" applyFont="1" applyFill="1" applyBorder="1" applyAlignment="1">
      <alignment horizontal="center" vertical="center" wrapText="1"/>
    </xf>
    <xf numFmtId="164" fontId="1" fillId="28" borderId="16" xfId="261" applyNumberFormat="1" applyFont="1" applyFill="1" applyBorder="1" applyAlignment="1">
      <alignment horizontal="center" vertical="center" wrapText="1"/>
    </xf>
    <xf numFmtId="164" fontId="1" fillId="28" borderId="17" xfId="261" applyNumberFormat="1" applyFont="1" applyFill="1" applyBorder="1" applyAlignment="1">
      <alignment horizontal="center" vertical="center" wrapText="1"/>
    </xf>
    <xf numFmtId="0" fontId="0" fillId="28" borderId="18" xfId="0" applyFill="1" applyBorder="1" applyAlignment="1">
      <alignment horizontal="center"/>
    </xf>
    <xf numFmtId="0" fontId="0" fillId="28" borderId="1" xfId="0" applyFill="1" applyBorder="1" applyAlignment="1">
      <alignment horizontal="center" vertical="center"/>
    </xf>
    <xf numFmtId="0" fontId="0" fillId="28" borderId="21" xfId="0" applyFill="1" applyBorder="1" applyAlignment="1">
      <alignment horizontal="center" vertical="center"/>
    </xf>
    <xf numFmtId="0" fontId="8" fillId="0" borderId="18" xfId="0" applyFont="1" applyBorder="1" applyAlignment="1">
      <alignment wrapText="1"/>
    </xf>
    <xf numFmtId="0" fontId="0" fillId="28" borderId="17" xfId="0" applyFill="1" applyBorder="1" applyAlignment="1">
      <alignment horizontal="center" vertical="center"/>
    </xf>
    <xf numFmtId="0" fontId="46" fillId="29" borderId="21" xfId="0" applyFont="1" applyFill="1" applyBorder="1" applyAlignment="1">
      <alignment horizontal="center" vertical="center"/>
    </xf>
    <xf numFmtId="0" fontId="8" fillId="0" borderId="0" xfId="0" applyFont="1" applyAlignment="1">
      <alignment wrapText="1"/>
    </xf>
    <xf numFmtId="0" fontId="46" fillId="29" borderId="25" xfId="0" applyFont="1" applyFill="1" applyBorder="1" applyAlignment="1">
      <alignment horizontal="center" vertical="center"/>
    </xf>
    <xf numFmtId="0" fontId="46" fillId="29" borderId="1" xfId="0" applyFont="1" applyFill="1" applyBorder="1" applyAlignment="1">
      <alignment horizontal="center" vertical="center"/>
    </xf>
    <xf numFmtId="0" fontId="0" fillId="29" borderId="1" xfId="0" applyFill="1" applyBorder="1" applyAlignment="1"/>
    <xf numFmtId="0" fontId="0" fillId="29" borderId="21" xfId="0" applyFill="1" applyBorder="1" applyAlignment="1"/>
    <xf numFmtId="0" fontId="3" fillId="28" borderId="1" xfId="0" applyFont="1" applyFill="1" applyBorder="1" applyAlignment="1">
      <alignment horizontal="center" vertical="center"/>
    </xf>
    <xf numFmtId="0" fontId="0" fillId="28" borderId="1" xfId="0" applyFill="1" applyBorder="1" applyAlignment="1">
      <alignment horizontal="center"/>
    </xf>
    <xf numFmtId="0" fontId="0" fillId="28" borderId="21" xfId="0" applyFill="1" applyBorder="1" applyAlignment="1">
      <alignment horizontal="center"/>
    </xf>
    <xf numFmtId="0" fontId="2" fillId="0" borderId="0" xfId="261" applyFont="1" applyBorder="1" applyAlignment="1">
      <alignment vertical="center" wrapText="1"/>
    </xf>
    <xf numFmtId="0" fontId="0" fillId="0" borderId="0" xfId="0" applyBorder="1" applyAlignment="1">
      <alignment vertical="center"/>
    </xf>
    <xf numFmtId="0" fontId="0" fillId="0" borderId="18" xfId="0" applyBorder="1" applyAlignment="1">
      <alignment wrapText="1"/>
    </xf>
    <xf numFmtId="0" fontId="6" fillId="0" borderId="8" xfId="261" applyFont="1" applyBorder="1" applyAlignment="1">
      <alignment horizontal="left" vertical="center" wrapText="1"/>
    </xf>
    <xf numFmtId="0" fontId="3" fillId="0" borderId="8" xfId="260" applyFont="1" applyBorder="1" applyAlignment="1">
      <alignment horizontal="left" vertical="center" wrapText="1"/>
    </xf>
    <xf numFmtId="0" fontId="1" fillId="29" borderId="21" xfId="261" applyFont="1" applyFill="1" applyBorder="1" applyAlignment="1">
      <alignment horizontal="center" vertical="center" wrapText="1"/>
    </xf>
    <xf numFmtId="0" fontId="0" fillId="0" borderId="0" xfId="0" applyBorder="1" applyAlignment="1">
      <alignment vertical="center" wrapText="1"/>
    </xf>
    <xf numFmtId="0" fontId="3" fillId="0" borderId="0" xfId="260" applyBorder="1" applyAlignment="1">
      <alignment vertical="center" wrapText="1"/>
    </xf>
    <xf numFmtId="0" fontId="0" fillId="0" borderId="0" xfId="0" applyAlignment="1">
      <alignment vertical="center"/>
    </xf>
    <xf numFmtId="0" fontId="0" fillId="30" borderId="18" xfId="0" applyFill="1" applyBorder="1"/>
    <xf numFmtId="0" fontId="0" fillId="0" borderId="18" xfId="0" applyBorder="1"/>
    <xf numFmtId="0" fontId="2" fillId="0" borderId="18" xfId="261" applyFont="1" applyBorder="1" applyAlignment="1">
      <alignment vertical="center" wrapText="1"/>
    </xf>
    <xf numFmtId="0" fontId="0" fillId="0" borderId="18" xfId="0" applyBorder="1" applyAlignment="1">
      <alignment vertical="center" wrapText="1"/>
    </xf>
    <xf numFmtId="0" fontId="0" fillId="0" borderId="18" xfId="0" applyBorder="1" applyAlignment="1">
      <alignment vertical="center"/>
    </xf>
  </cellXfs>
  <cellStyles count="336">
    <cellStyle name="20 % - Akzent1" xfId="1"/>
    <cellStyle name="20 % - Akzent2" xfId="2"/>
    <cellStyle name="20 % - Akzent3" xfId="3"/>
    <cellStyle name="20 % - Akzent4" xfId="4"/>
    <cellStyle name="20 % - Akzent5" xfId="5"/>
    <cellStyle name="20 % - Akzent6" xfId="6"/>
    <cellStyle name="20% - Akzent1 2" xfId="7"/>
    <cellStyle name="20% - Akzent2 2" xfId="8"/>
    <cellStyle name="20% - Akzent3 2" xfId="9"/>
    <cellStyle name="20% - Akzent4 2" xfId="10"/>
    <cellStyle name="20% - Akzent5 2" xfId="11"/>
    <cellStyle name="20% - Akzent6 2" xfId="12"/>
    <cellStyle name="4" xfId="13"/>
    <cellStyle name="4_5225402107005(1)" xfId="14"/>
    <cellStyle name="4_III_Tagesbetreuung_2010_Rev1" xfId="15"/>
    <cellStyle name="4_leertabellen_teil_iii" xfId="16"/>
    <cellStyle name="4_Tab_III_1_1-10_neu_Endgueltig" xfId="17"/>
    <cellStyle name="40 % - Akzent1" xfId="18"/>
    <cellStyle name="40 % - Akzent2" xfId="19"/>
    <cellStyle name="40 % - Akzent3" xfId="20"/>
    <cellStyle name="40 % - Akzent4" xfId="21"/>
    <cellStyle name="40 % - Akzent5" xfId="22"/>
    <cellStyle name="40 % - Akzent6" xfId="23"/>
    <cellStyle name="40% - Akzent1 2" xfId="24"/>
    <cellStyle name="40% - Akzent2 2" xfId="25"/>
    <cellStyle name="40% - Akzent3 2" xfId="26"/>
    <cellStyle name="40% - Akzent4 2" xfId="27"/>
    <cellStyle name="40% - Akzent5 2" xfId="28"/>
    <cellStyle name="40% - Akzent6 2" xfId="29"/>
    <cellStyle name="5" xfId="30"/>
    <cellStyle name="5_5225402107005(1)" xfId="31"/>
    <cellStyle name="5_III_Tagesbetreuung_2010_Rev1" xfId="32"/>
    <cellStyle name="5_leertabellen_teil_iii" xfId="33"/>
    <cellStyle name="5_Tab_III_1_1-10_neu_Endgueltig" xfId="34"/>
    <cellStyle name="6" xfId="35"/>
    <cellStyle name="6_5225402107005(1)" xfId="36"/>
    <cellStyle name="6_III_Tagesbetreuung_2010_Rev1" xfId="37"/>
    <cellStyle name="6_leertabellen_teil_iii" xfId="38"/>
    <cellStyle name="6_Tab_III_1_1-10_neu_Endgueltig" xfId="39"/>
    <cellStyle name="60 % - Akzent1" xfId="40"/>
    <cellStyle name="60 % - Akzent2" xfId="41"/>
    <cellStyle name="60 % - Akzent3" xfId="42"/>
    <cellStyle name="60 % - Akzent4" xfId="43"/>
    <cellStyle name="60 % - Akzent5" xfId="44"/>
    <cellStyle name="60 % - Akzent6" xfId="45"/>
    <cellStyle name="60% - Akzent1 2" xfId="46"/>
    <cellStyle name="60% - Akzent2 2" xfId="47"/>
    <cellStyle name="60% - Akzent3 2" xfId="48"/>
    <cellStyle name="60% - Akzent4 2" xfId="49"/>
    <cellStyle name="60% - Akzent5 2" xfId="50"/>
    <cellStyle name="60% - Akzent6 2" xfId="51"/>
    <cellStyle name="9" xfId="52"/>
    <cellStyle name="9_5225402107005(1)" xfId="53"/>
    <cellStyle name="9_III_Tagesbetreuung_2010_Rev1" xfId="54"/>
    <cellStyle name="9_leertabellen_teil_iii" xfId="55"/>
    <cellStyle name="9_Tab_III_1_1-10_neu_Endgueltig" xfId="56"/>
    <cellStyle name="Akzent1 2" xfId="57"/>
    <cellStyle name="Akzent2 2" xfId="58"/>
    <cellStyle name="Akzent3 2" xfId="59"/>
    <cellStyle name="Akzent4 2" xfId="60"/>
    <cellStyle name="Akzent5 2" xfId="61"/>
    <cellStyle name="Akzent6 2" xfId="62"/>
    <cellStyle name="Ausgabe 2" xfId="63"/>
    <cellStyle name="BasisOhneNK" xfId="64"/>
    <cellStyle name="Berechnung 2" xfId="65"/>
    <cellStyle name="cell" xfId="66"/>
    <cellStyle name="Dezimal 2" xfId="67"/>
    <cellStyle name="Dezimal 2 2" xfId="68"/>
    <cellStyle name="Dezimal 2 2 2" xfId="69"/>
    <cellStyle name="Dezimal 2 2 3" xfId="70"/>
    <cellStyle name="Dezimal 2 3" xfId="71"/>
    <cellStyle name="Dezimal 2 4" xfId="72"/>
    <cellStyle name="Dezimal 3" xfId="73"/>
    <cellStyle name="Dezimal 3 2" xfId="74"/>
    <cellStyle name="Dezimal 3 3" xfId="75"/>
    <cellStyle name="Dezimal 4" xfId="76"/>
    <cellStyle name="Dezimal 4 2" xfId="77"/>
    <cellStyle name="Dezimal 4 3" xfId="78"/>
    <cellStyle name="Dezimal 5" xfId="79"/>
    <cellStyle name="Dezimal 5 2" xfId="80"/>
    <cellStyle name="Dezimal 5 3" xfId="81"/>
    <cellStyle name="Dezimal 6" xfId="82"/>
    <cellStyle name="Dezimal 6 2" xfId="83"/>
    <cellStyle name="Dezimal 6 3" xfId="84"/>
    <cellStyle name="Eingabe 2" xfId="85"/>
    <cellStyle name="Ergebnis 2" xfId="86"/>
    <cellStyle name="Ergebnis 2 2" xfId="87"/>
    <cellStyle name="Ergebnis 2_SOFI Tab. H1.2-1A" xfId="88"/>
    <cellStyle name="Erklärender Text 2" xfId="89"/>
    <cellStyle name="Euro" xfId="90"/>
    <cellStyle name="Euro 10" xfId="91"/>
    <cellStyle name="Euro 10 2" xfId="92"/>
    <cellStyle name="Euro 10 2 2" xfId="93"/>
    <cellStyle name="Euro 10 2 3" xfId="94"/>
    <cellStyle name="Euro 10 3" xfId="95"/>
    <cellStyle name="Euro 10 4" xfId="96"/>
    <cellStyle name="Euro 11" xfId="97"/>
    <cellStyle name="Euro 11 2" xfId="98"/>
    <cellStyle name="Euro 11 2 2" xfId="99"/>
    <cellStyle name="Euro 11 2 3" xfId="100"/>
    <cellStyle name="Euro 11 3" xfId="101"/>
    <cellStyle name="Euro 11 4" xfId="102"/>
    <cellStyle name="Euro 12" xfId="103"/>
    <cellStyle name="Euro 12 2" xfId="104"/>
    <cellStyle name="Euro 12 2 2" xfId="105"/>
    <cellStyle name="Euro 12 2 3" xfId="106"/>
    <cellStyle name="Euro 12 3" xfId="107"/>
    <cellStyle name="Euro 12 4" xfId="108"/>
    <cellStyle name="Euro 13" xfId="109"/>
    <cellStyle name="Euro 13 2" xfId="110"/>
    <cellStyle name="Euro 13 2 2" xfId="111"/>
    <cellStyle name="Euro 13 2 3" xfId="112"/>
    <cellStyle name="Euro 13 3" xfId="113"/>
    <cellStyle name="Euro 13 4" xfId="114"/>
    <cellStyle name="Euro 14" xfId="115"/>
    <cellStyle name="Euro 14 2" xfId="116"/>
    <cellStyle name="Euro 14 3" xfId="117"/>
    <cellStyle name="Euro 15" xfId="118"/>
    <cellStyle name="Euro 15 2" xfId="119"/>
    <cellStyle name="Euro 15 3" xfId="120"/>
    <cellStyle name="Euro 16" xfId="121"/>
    <cellStyle name="Euro 16 2" xfId="122"/>
    <cellStyle name="Euro 16 3" xfId="123"/>
    <cellStyle name="Euro 17" xfId="124"/>
    <cellStyle name="Euro 17 2" xfId="125"/>
    <cellStyle name="Euro 17 3" xfId="126"/>
    <cellStyle name="Euro 18" xfId="127"/>
    <cellStyle name="Euro 18 2" xfId="128"/>
    <cellStyle name="Euro 18 3" xfId="129"/>
    <cellStyle name="Euro 19" xfId="130"/>
    <cellStyle name="Euro 19 2" xfId="131"/>
    <cellStyle name="Euro 19 3" xfId="132"/>
    <cellStyle name="Euro 2" xfId="133"/>
    <cellStyle name="Euro 2 2" xfId="134"/>
    <cellStyle name="Euro 2 3" xfId="135"/>
    <cellStyle name="Euro 20" xfId="136"/>
    <cellStyle name="Euro 20 2" xfId="137"/>
    <cellStyle name="Euro 20 2 2" xfId="138"/>
    <cellStyle name="Euro 20 2 3" xfId="139"/>
    <cellStyle name="Euro 20 3" xfId="140"/>
    <cellStyle name="Euro 20 4" xfId="141"/>
    <cellStyle name="Euro 21" xfId="142"/>
    <cellStyle name="Euro 21 2" xfId="143"/>
    <cellStyle name="Euro 21 2 2" xfId="144"/>
    <cellStyle name="Euro 21 2 3" xfId="145"/>
    <cellStyle name="Euro 21 3" xfId="146"/>
    <cellStyle name="Euro 21 4" xfId="147"/>
    <cellStyle name="Euro 22" xfId="148"/>
    <cellStyle name="Euro 22 2" xfId="149"/>
    <cellStyle name="Euro 22 2 2" xfId="150"/>
    <cellStyle name="Euro 22 2 3" xfId="151"/>
    <cellStyle name="Euro 22 3" xfId="152"/>
    <cellStyle name="Euro 22 4" xfId="153"/>
    <cellStyle name="Euro 23" xfId="154"/>
    <cellStyle name="Euro 23 2" xfId="155"/>
    <cellStyle name="Euro 23 2 2" xfId="156"/>
    <cellStyle name="Euro 23 2 3" xfId="157"/>
    <cellStyle name="Euro 23 3" xfId="158"/>
    <cellStyle name="Euro 23 4" xfId="159"/>
    <cellStyle name="Euro 24" xfId="160"/>
    <cellStyle name="Euro 24 2" xfId="161"/>
    <cellStyle name="Euro 24 2 2" xfId="162"/>
    <cellStyle name="Euro 24 2 3" xfId="163"/>
    <cellStyle name="Euro 24 3" xfId="164"/>
    <cellStyle name="Euro 24 4" xfId="165"/>
    <cellStyle name="Euro 25" xfId="166"/>
    <cellStyle name="Euro 25 2" xfId="167"/>
    <cellStyle name="Euro 25 2 2" xfId="168"/>
    <cellStyle name="Euro 25 2 3" xfId="169"/>
    <cellStyle name="Euro 25 3" xfId="170"/>
    <cellStyle name="Euro 25 4" xfId="171"/>
    <cellStyle name="Euro 26" xfId="172"/>
    <cellStyle name="Euro 26 2" xfId="173"/>
    <cellStyle name="Euro 26 2 2" xfId="174"/>
    <cellStyle name="Euro 26 2 3" xfId="175"/>
    <cellStyle name="Euro 26 3" xfId="176"/>
    <cellStyle name="Euro 26 4" xfId="177"/>
    <cellStyle name="Euro 27" xfId="178"/>
    <cellStyle name="Euro 28" xfId="179"/>
    <cellStyle name="Euro 3" xfId="180"/>
    <cellStyle name="Euro 3 2" xfId="181"/>
    <cellStyle name="Euro 3 3" xfId="182"/>
    <cellStyle name="Euro 4" xfId="183"/>
    <cellStyle name="Euro 4 2" xfId="184"/>
    <cellStyle name="Euro 4 3" xfId="185"/>
    <cellStyle name="Euro 5" xfId="186"/>
    <cellStyle name="Euro 5 2" xfId="187"/>
    <cellStyle name="Euro 5 2 2" xfId="188"/>
    <cellStyle name="Euro 5 2 3" xfId="189"/>
    <cellStyle name="Euro 5 3" xfId="190"/>
    <cellStyle name="Euro 5 4" xfId="191"/>
    <cellStyle name="Euro 6" xfId="192"/>
    <cellStyle name="Euro 6 2" xfId="193"/>
    <cellStyle name="Euro 6 2 2" xfId="194"/>
    <cellStyle name="Euro 6 2 3" xfId="195"/>
    <cellStyle name="Euro 6 3" xfId="196"/>
    <cellStyle name="Euro 6 4" xfId="197"/>
    <cellStyle name="Euro 7" xfId="198"/>
    <cellStyle name="Euro 7 2" xfId="199"/>
    <cellStyle name="Euro 7 3" xfId="200"/>
    <cellStyle name="Euro 8" xfId="201"/>
    <cellStyle name="Euro 8 2" xfId="202"/>
    <cellStyle name="Euro 8 2 2" xfId="203"/>
    <cellStyle name="Euro 8 2 3" xfId="204"/>
    <cellStyle name="Euro 8 3" xfId="205"/>
    <cellStyle name="Euro 8 4" xfId="206"/>
    <cellStyle name="Euro 9" xfId="207"/>
    <cellStyle name="Euro 9 2" xfId="208"/>
    <cellStyle name="Euro 9 2 2" xfId="209"/>
    <cellStyle name="Euro 9 2 3" xfId="210"/>
    <cellStyle name="Euro 9 3" xfId="211"/>
    <cellStyle name="Euro 9 4" xfId="212"/>
    <cellStyle name="Euro_d1_2012" xfId="213"/>
    <cellStyle name="GreyBackground" xfId="214"/>
    <cellStyle name="Gut 2" xfId="215"/>
    <cellStyle name="Hyperlink" xfId="216" builtinId="8"/>
    <cellStyle name="Hyperlink 2" xfId="217"/>
    <cellStyle name="Hyperlink 3" xfId="218"/>
    <cellStyle name="Hyperlink 3 2" xfId="219"/>
    <cellStyle name="Hyperlink 4" xfId="220"/>
    <cellStyle name="Hyperlink 5" xfId="221"/>
    <cellStyle name="Komma 2" xfId="222"/>
    <cellStyle name="Komma 2 2" xfId="223"/>
    <cellStyle name="Komma 2 3" xfId="224"/>
    <cellStyle name="Komma 3" xfId="225"/>
    <cellStyle name="Komma 4" xfId="226"/>
    <cellStyle name="Komma 5" xfId="227"/>
    <cellStyle name="level1a" xfId="228"/>
    <cellStyle name="level2" xfId="229"/>
    <cellStyle name="level2a" xfId="230"/>
    <cellStyle name="level3" xfId="231"/>
    <cellStyle name="Neutral 2" xfId="232"/>
    <cellStyle name="Normal_C3" xfId="233"/>
    <cellStyle name="Notiz 2" xfId="234"/>
    <cellStyle name="Prozent 2" xfId="235"/>
    <cellStyle name="row" xfId="236"/>
    <cellStyle name="Schlecht 2" xfId="237"/>
    <cellStyle name="Standard" xfId="0" builtinId="0"/>
    <cellStyle name="Standard 10" xfId="238"/>
    <cellStyle name="Standard 10 2" xfId="239"/>
    <cellStyle name="Standard 11" xfId="240"/>
    <cellStyle name="Standard 11 2" xfId="241"/>
    <cellStyle name="Standard 12" xfId="242"/>
    <cellStyle name="Standard 12 2" xfId="243"/>
    <cellStyle name="Standard 12 3" xfId="244"/>
    <cellStyle name="Standard 13" xfId="245"/>
    <cellStyle name="Standard 13 2" xfId="246"/>
    <cellStyle name="Standard 14" xfId="247"/>
    <cellStyle name="Standard 14 2" xfId="248"/>
    <cellStyle name="Standard 15" xfId="249"/>
    <cellStyle name="Standard 15 2" xfId="250"/>
    <cellStyle name="Standard 16" xfId="251"/>
    <cellStyle name="Standard 16 2" xfId="252"/>
    <cellStyle name="Standard 17" xfId="253"/>
    <cellStyle name="Standard 17 2" xfId="254"/>
    <cellStyle name="Standard 18" xfId="255"/>
    <cellStyle name="Standard 18 2" xfId="256"/>
    <cellStyle name="Standard 19" xfId="257"/>
    <cellStyle name="Standard 19 2" xfId="258"/>
    <cellStyle name="Standard 19 3" xfId="259"/>
    <cellStyle name="Standard 2" xfId="260"/>
    <cellStyle name="Standard 2 2" xfId="261"/>
    <cellStyle name="Standard 2 2 2" xfId="262"/>
    <cellStyle name="Standard 2 2 3" xfId="263"/>
    <cellStyle name="Standard 2 2_Tabellen Jugendkulturbarometer 110919" xfId="264"/>
    <cellStyle name="Standard 2 3" xfId="265"/>
    <cellStyle name="Standard 2 3 2" xfId="266"/>
    <cellStyle name="Standard 2 4" xfId="267"/>
    <cellStyle name="Standard 2 4 2" xfId="268"/>
    <cellStyle name="Standard 2 5" xfId="269"/>
    <cellStyle name="Standard 2 6" xfId="270"/>
    <cellStyle name="Standard 2_BBE2012_H_ANR_Staba83" xfId="271"/>
    <cellStyle name="Standard 20" xfId="272"/>
    <cellStyle name="Standard 20 2" xfId="273"/>
    <cellStyle name="Standard 21" xfId="274"/>
    <cellStyle name="Standard 21 2" xfId="275"/>
    <cellStyle name="Standard 22" xfId="276"/>
    <cellStyle name="Standard 22 2" xfId="277"/>
    <cellStyle name="Standard 23" xfId="278"/>
    <cellStyle name="Standard 23 2" xfId="279"/>
    <cellStyle name="Standard 24" xfId="280"/>
    <cellStyle name="Standard 24 2" xfId="281"/>
    <cellStyle name="Standard 25" xfId="282"/>
    <cellStyle name="Standard 25 2" xfId="283"/>
    <cellStyle name="Standard 25 3" xfId="284"/>
    <cellStyle name="Standard 25 3 2" xfId="285"/>
    <cellStyle name="Standard 25 4" xfId="286"/>
    <cellStyle name="Standard 26" xfId="287"/>
    <cellStyle name="Standard 27" xfId="288"/>
    <cellStyle name="Standard 28" xfId="289"/>
    <cellStyle name="Standard 29" xfId="290"/>
    <cellStyle name="Standard 29 2" xfId="291"/>
    <cellStyle name="Standard 3" xfId="292"/>
    <cellStyle name="Standard 3 2" xfId="293"/>
    <cellStyle name="Standard 3 2 2" xfId="294"/>
    <cellStyle name="Standard 3 2 2 2" xfId="295"/>
    <cellStyle name="Standard 3 2 2 2 2" xfId="296"/>
    <cellStyle name="Standard 3 2 3" xfId="297"/>
    <cellStyle name="Standard 3 3" xfId="298"/>
    <cellStyle name="Standard 3_d1_2012" xfId="299"/>
    <cellStyle name="Standard 4" xfId="300"/>
    <cellStyle name="Standard 4 2" xfId="301"/>
    <cellStyle name="Standard 4 2 2" xfId="302"/>
    <cellStyle name="Standard 4 2 3" xfId="303"/>
    <cellStyle name="Standard 4 3" xfId="304"/>
    <cellStyle name="Standard 4_Tabelle1" xfId="305"/>
    <cellStyle name="Standard 5" xfId="306"/>
    <cellStyle name="Standard 5 2" xfId="307"/>
    <cellStyle name="Standard 6" xfId="308"/>
    <cellStyle name="Standard 6 2" xfId="309"/>
    <cellStyle name="Standard 6_SOFI Tab. H1.2-1A" xfId="310"/>
    <cellStyle name="Standard 7" xfId="311"/>
    <cellStyle name="Standard 7 2" xfId="312"/>
    <cellStyle name="Standard 8" xfId="313"/>
    <cellStyle name="Standard 8 2" xfId="314"/>
    <cellStyle name="Standard 8_SOFI Tab. H1.2-1A" xfId="315"/>
    <cellStyle name="Standard 9" xfId="316"/>
    <cellStyle name="Standard 9 2" xfId="317"/>
    <cellStyle name="Standard 9 2 2" xfId="318"/>
    <cellStyle name="Standard 9 2_SOFI Tab. H1.2-1A" xfId="319"/>
    <cellStyle name="Standard 9 3" xfId="320"/>
    <cellStyle name="Standard 9_SOFI Tab. H1.2-1A" xfId="321"/>
    <cellStyle name="Standard_d1_2008" xfId="322"/>
    <cellStyle name="style1385638635423" xfId="323"/>
    <cellStyle name="style1385638635438" xfId="324"/>
    <cellStyle name="style1385638635470" xfId="325"/>
    <cellStyle name="title1" xfId="326"/>
    <cellStyle name="Überschrift 1 2" xfId="327"/>
    <cellStyle name="Überschrift 2 2" xfId="328"/>
    <cellStyle name="Überschrift 3 2" xfId="329"/>
    <cellStyle name="Überschrift 4 2" xfId="330"/>
    <cellStyle name="Überschrift 5" xfId="331"/>
    <cellStyle name="Verknüpfte Zelle 2" xfId="332"/>
    <cellStyle name="Vorspalte" xfId="333"/>
    <cellStyle name="Warnender Text 2" xfId="334"/>
    <cellStyle name="Zelle überprüfen 2" xfId="33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9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D5EAFF"/>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19050</xdr:rowOff>
    </xdr:from>
    <xdr:to>
      <xdr:col>7</xdr:col>
      <xdr:colOff>495300</xdr:colOff>
      <xdr:row>23</xdr:row>
      <xdr:rowOff>57150</xdr:rowOff>
    </xdr:to>
    <xdr:pic>
      <xdr:nvPicPr>
        <xdr:cNvPr id="1033"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42900"/>
          <a:ext cx="5819775"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19050</xdr:rowOff>
    </xdr:from>
    <xdr:to>
      <xdr:col>7</xdr:col>
      <xdr:colOff>323850</xdr:colOff>
      <xdr:row>23</xdr:row>
      <xdr:rowOff>57150</xdr:rowOff>
    </xdr:to>
    <xdr:pic>
      <xdr:nvPicPr>
        <xdr:cNvPr id="205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42900"/>
          <a:ext cx="56388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BFDATA1\office\Bildungsforschung\Kuehne\Bildungsbericht\Wiederholer\wiederholerAbbildu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I3" t="str">
            <v/>
          </cell>
          <cell r="J3" t="str">
            <v/>
          </cell>
          <cell r="K3" t="str">
            <v/>
          </cell>
          <cell r="L3" t="str">
            <v/>
          </cell>
          <cell r="M3" t="str">
            <v/>
          </cell>
          <cell r="N3" t="str">
            <v/>
          </cell>
          <cell r="Q3" t="str">
            <v/>
          </cell>
          <cell r="R3" t="str">
            <v/>
          </cell>
          <cell r="S3" t="str">
            <v/>
          </cell>
          <cell r="T3" t="str">
            <v/>
          </cell>
          <cell r="U3" t="str">
            <v/>
          </cell>
          <cell r="V3" t="str">
            <v/>
          </cell>
          <cell r="X3" t="str">
            <v/>
          </cell>
          <cell r="Z3" t="str">
            <v/>
          </cell>
          <cell r="AA3" t="str">
            <v/>
          </cell>
          <cell r="AB3" t="str">
            <v/>
          </cell>
        </row>
        <row r="4">
          <cell r="E4" t="str">
            <v/>
          </cell>
          <cell r="F4" t="str">
            <v>Allgemei</v>
          </cell>
          <cell r="G4" t="str">
            <v xml:space="preserve">noch in </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X5" t="str">
            <v>Fach-</v>
          </cell>
          <cell r="Z5" t="str">
            <v>Promo-</v>
          </cell>
          <cell r="AA5" t="str">
            <v>Ohne</v>
          </cell>
          <cell r="AB5" t="str">
            <v xml:space="preserve"> </v>
          </cell>
        </row>
        <row r="6">
          <cell r="E6" t="str">
            <v/>
          </cell>
          <cell r="F6" t="str">
            <v/>
          </cell>
          <cell r="G6" t="str">
            <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X6" t="str">
            <v>hoch-</v>
          </cell>
          <cell r="Z6" t="str">
            <v>tion</v>
          </cell>
          <cell r="AA6" t="str">
            <v>Angabe</v>
          </cell>
          <cell r="AB6" t="str">
            <v/>
          </cell>
        </row>
        <row r="7">
          <cell r="E7" t="str">
            <v/>
          </cell>
          <cell r="F7" t="str">
            <v/>
          </cell>
          <cell r="G7" t="str">
            <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X7" t="str">
            <v>schule</v>
          </cell>
          <cell r="Z7" t="str">
            <v/>
          </cell>
          <cell r="AA7" t="str">
            <v/>
          </cell>
          <cell r="AB7" t="str">
            <v/>
          </cell>
        </row>
        <row r="8">
          <cell r="E8">
            <v>0</v>
          </cell>
          <cell r="F8">
            <v>0</v>
          </cell>
          <cell r="G8">
            <v>0</v>
          </cell>
          <cell r="I8">
            <v>0</v>
          </cell>
          <cell r="J8">
            <v>0</v>
          </cell>
          <cell r="K8">
            <v>0</v>
          </cell>
          <cell r="L8">
            <v>0</v>
          </cell>
          <cell r="M8">
            <v>0</v>
          </cell>
          <cell r="N8">
            <v>0</v>
          </cell>
          <cell r="Q8">
            <v>0</v>
          </cell>
          <cell r="R8">
            <v>0</v>
          </cell>
          <cell r="S8">
            <v>0</v>
          </cell>
          <cell r="T8">
            <v>0</v>
          </cell>
          <cell r="U8">
            <v>0</v>
          </cell>
          <cell r="V8">
            <v>0</v>
          </cell>
          <cell r="X8">
            <v>0</v>
          </cell>
          <cell r="Z8">
            <v>0</v>
          </cell>
          <cell r="AA8">
            <v>0</v>
          </cell>
          <cell r="AB8">
            <v>0</v>
          </cell>
          <cell r="AE8">
            <v>0</v>
          </cell>
          <cell r="AM8" t="str">
            <v>Männlich_Deutsch_Summe</v>
          </cell>
        </row>
        <row r="9">
          <cell r="E9">
            <v>21853</v>
          </cell>
          <cell r="F9">
            <v>20525</v>
          </cell>
          <cell r="G9">
            <v>12641</v>
          </cell>
          <cell r="I9">
            <v>116</v>
          </cell>
          <cell r="J9">
            <v>3745</v>
          </cell>
          <cell r="K9">
            <v>148</v>
          </cell>
          <cell r="L9">
            <v>401</v>
          </cell>
          <cell r="M9">
            <v>180</v>
          </cell>
          <cell r="N9">
            <v>779</v>
          </cell>
          <cell r="Q9">
            <v>35</v>
          </cell>
          <cell r="R9">
            <v>31</v>
          </cell>
          <cell r="S9">
            <v>597</v>
          </cell>
          <cell r="T9">
            <v>34</v>
          </cell>
          <cell r="U9">
            <v>7</v>
          </cell>
          <cell r="V9">
            <v>1</v>
          </cell>
          <cell r="X9">
            <v>0</v>
          </cell>
          <cell r="Z9">
            <v>0</v>
          </cell>
          <cell r="AA9">
            <v>53</v>
          </cell>
          <cell r="AB9">
            <v>19448</v>
          </cell>
          <cell r="AE9">
            <v>20206</v>
          </cell>
          <cell r="AM9" t="str">
            <v>Männlich_Deutsch_15 - 20</v>
          </cell>
        </row>
        <row r="10">
          <cell r="E10">
            <v>21428</v>
          </cell>
          <cell r="F10">
            <v>20065</v>
          </cell>
          <cell r="G10">
            <v>581</v>
          </cell>
          <cell r="I10">
            <v>309</v>
          </cell>
          <cell r="J10">
            <v>6871</v>
          </cell>
          <cell r="K10">
            <v>1301</v>
          </cell>
          <cell r="L10">
            <v>5582</v>
          </cell>
          <cell r="M10">
            <v>298</v>
          </cell>
          <cell r="N10">
            <v>533</v>
          </cell>
          <cell r="Q10">
            <v>128</v>
          </cell>
          <cell r="R10">
            <v>52</v>
          </cell>
          <cell r="S10">
            <v>8627</v>
          </cell>
          <cell r="T10">
            <v>499</v>
          </cell>
          <cell r="U10">
            <v>335</v>
          </cell>
          <cell r="V10">
            <v>19</v>
          </cell>
          <cell r="X10">
            <v>132</v>
          </cell>
          <cell r="Z10">
            <v>6</v>
          </cell>
          <cell r="AA10">
            <v>270</v>
          </cell>
          <cell r="AB10">
            <v>10044</v>
          </cell>
          <cell r="AE10">
            <v>20215</v>
          </cell>
          <cell r="AM10" t="str">
            <v>Männlich_Deutsch_20 - 25</v>
          </cell>
        </row>
        <row r="11">
          <cell r="E11">
            <v>18906</v>
          </cell>
          <cell r="F11">
            <v>17924</v>
          </cell>
          <cell r="G11">
            <v>42</v>
          </cell>
          <cell r="I11">
            <v>767</v>
          </cell>
          <cell r="J11">
            <v>5354</v>
          </cell>
          <cell r="K11">
            <v>1488</v>
          </cell>
          <cell r="L11">
            <v>5475</v>
          </cell>
          <cell r="M11">
            <v>187</v>
          </cell>
          <cell r="N11">
            <v>343</v>
          </cell>
          <cell r="Q11">
            <v>178</v>
          </cell>
          <cell r="R11">
            <v>27</v>
          </cell>
          <cell r="S11">
            <v>9831</v>
          </cell>
          <cell r="T11">
            <v>653</v>
          </cell>
          <cell r="U11">
            <v>1071</v>
          </cell>
          <cell r="V11">
            <v>19</v>
          </cell>
          <cell r="X11">
            <v>864</v>
          </cell>
          <cell r="Z11">
            <v>81</v>
          </cell>
          <cell r="AA11">
            <v>308</v>
          </cell>
          <cell r="AB11">
            <v>3903</v>
          </cell>
          <cell r="AE11">
            <v>18053</v>
          </cell>
          <cell r="AM11" t="str">
            <v>Männlich_Deutsch_25 - 30</v>
          </cell>
        </row>
        <row r="12">
          <cell r="E12">
            <v>22366</v>
          </cell>
          <cell r="F12">
            <v>21340</v>
          </cell>
          <cell r="G12">
            <v>1</v>
          </cell>
          <cell r="I12">
            <v>2861</v>
          </cell>
          <cell r="J12">
            <v>4794</v>
          </cell>
          <cell r="K12">
            <v>1889</v>
          </cell>
          <cell r="L12">
            <v>5705</v>
          </cell>
          <cell r="M12">
            <v>172</v>
          </cell>
          <cell r="N12">
            <v>310</v>
          </cell>
          <cell r="Q12">
            <v>190</v>
          </cell>
          <cell r="R12">
            <v>43</v>
          </cell>
          <cell r="S12">
            <v>11449</v>
          </cell>
          <cell r="T12">
            <v>703</v>
          </cell>
          <cell r="U12">
            <v>2059</v>
          </cell>
          <cell r="V12">
            <v>130</v>
          </cell>
          <cell r="X12">
            <v>1615</v>
          </cell>
          <cell r="Z12">
            <v>352</v>
          </cell>
          <cell r="AA12">
            <v>416</v>
          </cell>
          <cell r="AB12">
            <v>2165</v>
          </cell>
          <cell r="AE12">
            <v>21457</v>
          </cell>
          <cell r="AM12" t="str">
            <v>Männlich_Deutsch_30 - 35</v>
          </cell>
        </row>
        <row r="13">
          <cell r="E13">
            <v>30382</v>
          </cell>
          <cell r="F13">
            <v>28805</v>
          </cell>
          <cell r="G13">
            <v>4</v>
          </cell>
          <cell r="I13">
            <v>4006</v>
          </cell>
          <cell r="J13">
            <v>6252</v>
          </cell>
          <cell r="K13">
            <v>2289</v>
          </cell>
          <cell r="L13">
            <v>6792</v>
          </cell>
          <cell r="M13">
            <v>252</v>
          </cell>
          <cell r="N13">
            <v>488</v>
          </cell>
          <cell r="Q13">
            <v>196</v>
          </cell>
          <cell r="R13">
            <v>54</v>
          </cell>
          <cell r="S13">
            <v>15355</v>
          </cell>
          <cell r="T13">
            <v>921</v>
          </cell>
          <cell r="U13">
            <v>3369</v>
          </cell>
          <cell r="V13">
            <v>265</v>
          </cell>
          <cell r="X13">
            <v>2221</v>
          </cell>
          <cell r="Z13">
            <v>656</v>
          </cell>
          <cell r="AA13">
            <v>519</v>
          </cell>
          <cell r="AB13">
            <v>2520</v>
          </cell>
          <cell r="AE13">
            <v>29012</v>
          </cell>
          <cell r="AM13" t="str">
            <v>Männlich_Deutsch_35 - 40</v>
          </cell>
        </row>
        <row r="14">
          <cell r="E14">
            <v>31926</v>
          </cell>
          <cell r="F14">
            <v>30202</v>
          </cell>
          <cell r="G14">
            <v>6</v>
          </cell>
          <cell r="I14">
            <v>4792</v>
          </cell>
          <cell r="J14">
            <v>5744</v>
          </cell>
          <cell r="K14">
            <v>2291</v>
          </cell>
          <cell r="L14">
            <v>6513</v>
          </cell>
          <cell r="M14">
            <v>288</v>
          </cell>
          <cell r="N14">
            <v>569</v>
          </cell>
          <cell r="Q14">
            <v>271</v>
          </cell>
          <cell r="R14">
            <v>40</v>
          </cell>
          <cell r="S14">
            <v>16355</v>
          </cell>
          <cell r="T14">
            <v>888</v>
          </cell>
          <cell r="U14">
            <v>3552</v>
          </cell>
          <cell r="V14">
            <v>346</v>
          </cell>
          <cell r="X14">
            <v>2117</v>
          </cell>
          <cell r="Z14">
            <v>745</v>
          </cell>
          <cell r="AA14">
            <v>532</v>
          </cell>
          <cell r="AB14">
            <v>2693</v>
          </cell>
          <cell r="AE14">
            <v>30422</v>
          </cell>
          <cell r="AM14" t="str">
            <v>Männlich_Deutsch_40 - 45</v>
          </cell>
        </row>
        <row r="15">
          <cell r="E15">
            <v>27945</v>
          </cell>
          <cell r="F15">
            <v>26502</v>
          </cell>
          <cell r="G15">
            <v>4</v>
          </cell>
          <cell r="I15">
            <v>4080</v>
          </cell>
          <cell r="J15">
            <v>4402</v>
          </cell>
          <cell r="K15">
            <v>1947</v>
          </cell>
          <cell r="L15">
            <v>5422</v>
          </cell>
          <cell r="M15">
            <v>237</v>
          </cell>
          <cell r="N15">
            <v>425</v>
          </cell>
          <cell r="Q15">
            <v>238</v>
          </cell>
          <cell r="R15">
            <v>26</v>
          </cell>
          <cell r="S15">
            <v>14177</v>
          </cell>
          <cell r="T15">
            <v>825</v>
          </cell>
          <cell r="U15">
            <v>2891</v>
          </cell>
          <cell r="V15">
            <v>364</v>
          </cell>
          <cell r="X15">
            <v>1890</v>
          </cell>
          <cell r="Z15">
            <v>643</v>
          </cell>
          <cell r="AA15">
            <v>460</v>
          </cell>
          <cell r="AB15">
            <v>2411</v>
          </cell>
          <cell r="AE15">
            <v>26595</v>
          </cell>
          <cell r="AM15" t="str">
            <v>Männlich_Deutsch_45 - 50</v>
          </cell>
        </row>
        <row r="16">
          <cell r="E16">
            <v>25929</v>
          </cell>
          <cell r="F16">
            <v>24224</v>
          </cell>
          <cell r="G16">
            <v>0</v>
          </cell>
          <cell r="I16">
            <v>3562</v>
          </cell>
          <cell r="J16">
            <v>3219</v>
          </cell>
          <cell r="K16">
            <v>1902</v>
          </cell>
          <cell r="L16">
            <v>4560</v>
          </cell>
          <cell r="M16">
            <v>287</v>
          </cell>
          <cell r="N16">
            <v>311</v>
          </cell>
          <cell r="Q16">
            <v>182</v>
          </cell>
          <cell r="R16">
            <v>17</v>
          </cell>
          <cell r="S16">
            <v>13004</v>
          </cell>
          <cell r="T16">
            <v>660</v>
          </cell>
          <cell r="U16">
            <v>2575</v>
          </cell>
          <cell r="V16">
            <v>359</v>
          </cell>
          <cell r="X16">
            <v>1757</v>
          </cell>
          <cell r="Z16">
            <v>561</v>
          </cell>
          <cell r="AA16">
            <v>472</v>
          </cell>
          <cell r="AB16">
            <v>1968</v>
          </cell>
          <cell r="AE16">
            <v>24174</v>
          </cell>
          <cell r="AM16" t="str">
            <v>Männlich_Deutsch_50 - 55</v>
          </cell>
        </row>
        <row r="17">
          <cell r="E17">
            <v>21031</v>
          </cell>
          <cell r="F17">
            <v>19370</v>
          </cell>
          <cell r="G17">
            <v>1</v>
          </cell>
          <cell r="I17">
            <v>1599</v>
          </cell>
          <cell r="J17">
            <v>2635</v>
          </cell>
          <cell r="K17">
            <v>1411</v>
          </cell>
          <cell r="L17">
            <v>3436</v>
          </cell>
          <cell r="M17">
            <v>285</v>
          </cell>
          <cell r="N17">
            <v>193</v>
          </cell>
          <cell r="Q17">
            <v>160</v>
          </cell>
          <cell r="R17">
            <v>19</v>
          </cell>
          <cell r="S17">
            <v>10208</v>
          </cell>
          <cell r="T17">
            <v>507</v>
          </cell>
          <cell r="U17">
            <v>2137</v>
          </cell>
          <cell r="V17">
            <v>340</v>
          </cell>
          <cell r="X17">
            <v>1422</v>
          </cell>
          <cell r="Z17">
            <v>538</v>
          </cell>
          <cell r="AA17">
            <v>376</v>
          </cell>
          <cell r="AB17">
            <v>1495</v>
          </cell>
          <cell r="AE17">
            <v>19234</v>
          </cell>
          <cell r="AM17" t="str">
            <v>Männlich_Deutsch_55 - 60</v>
          </cell>
        </row>
        <row r="18">
          <cell r="E18">
            <v>26525</v>
          </cell>
          <cell r="F18">
            <v>24190</v>
          </cell>
          <cell r="G18">
            <v>0</v>
          </cell>
          <cell r="I18">
            <v>669</v>
          </cell>
          <cell r="J18">
            <v>2909</v>
          </cell>
          <cell r="K18">
            <v>1619</v>
          </cell>
          <cell r="L18">
            <v>3576</v>
          </cell>
          <cell r="M18">
            <v>319</v>
          </cell>
          <cell r="N18">
            <v>245</v>
          </cell>
          <cell r="Q18">
            <v>209</v>
          </cell>
          <cell r="R18">
            <v>30</v>
          </cell>
          <cell r="S18">
            <v>13025</v>
          </cell>
          <cell r="T18">
            <v>568</v>
          </cell>
          <cell r="U18">
            <v>2709</v>
          </cell>
          <cell r="V18">
            <v>479</v>
          </cell>
          <cell r="X18">
            <v>1589</v>
          </cell>
          <cell r="Z18">
            <v>601</v>
          </cell>
          <cell r="AA18">
            <v>408</v>
          </cell>
          <cell r="AB18">
            <v>2238</v>
          </cell>
          <cell r="AE18">
            <v>24065</v>
          </cell>
          <cell r="AM18" t="str">
            <v>Männlich_Deutsch_60 - 65</v>
          </cell>
        </row>
        <row r="19">
          <cell r="E19">
            <v>24853</v>
          </cell>
          <cell r="F19">
            <v>22542</v>
          </cell>
          <cell r="G19">
            <v>0</v>
          </cell>
          <cell r="I19">
            <v>304</v>
          </cell>
          <cell r="J19">
            <v>2144</v>
          </cell>
          <cell r="K19">
            <v>1229</v>
          </cell>
          <cell r="L19">
            <v>2508</v>
          </cell>
          <cell r="M19">
            <v>246</v>
          </cell>
          <cell r="N19">
            <v>285</v>
          </cell>
          <cell r="Q19">
            <v>288</v>
          </cell>
          <cell r="R19">
            <v>31</v>
          </cell>
          <cell r="S19">
            <v>12336</v>
          </cell>
          <cell r="T19">
            <v>535</v>
          </cell>
          <cell r="U19">
            <v>2323</v>
          </cell>
          <cell r="V19">
            <v>452</v>
          </cell>
          <cell r="X19">
            <v>1208</v>
          </cell>
          <cell r="Z19">
            <v>395</v>
          </cell>
          <cell r="AA19">
            <v>344</v>
          </cell>
          <cell r="AB19">
            <v>3001</v>
          </cell>
          <cell r="AE19">
            <v>22458</v>
          </cell>
          <cell r="AM19" t="str">
            <v>Männlich_Deutsch_65 und mehr</v>
          </cell>
        </row>
        <row r="20">
          <cell r="E20">
            <v>16547</v>
          </cell>
          <cell r="F20">
            <v>14871</v>
          </cell>
          <cell r="G20">
            <v>0</v>
          </cell>
          <cell r="I20">
            <v>138</v>
          </cell>
          <cell r="J20">
            <v>1441</v>
          </cell>
          <cell r="K20">
            <v>655</v>
          </cell>
          <cell r="L20">
            <v>1584</v>
          </cell>
          <cell r="M20">
            <v>154</v>
          </cell>
          <cell r="N20">
            <v>295</v>
          </cell>
          <cell r="Q20">
            <v>194</v>
          </cell>
          <cell r="R20">
            <v>34</v>
          </cell>
          <cell r="S20">
            <v>8032</v>
          </cell>
          <cell r="T20">
            <v>326</v>
          </cell>
          <cell r="U20">
            <v>1439</v>
          </cell>
          <cell r="V20">
            <v>349</v>
          </cell>
          <cell r="X20">
            <v>694</v>
          </cell>
          <cell r="Z20">
            <v>266</v>
          </cell>
          <cell r="AA20">
            <v>206</v>
          </cell>
          <cell r="AB20">
            <v>2538</v>
          </cell>
          <cell r="AE20">
            <v>14918</v>
          </cell>
          <cell r="AM20" t="str">
            <v>Männlich_Deutsch_65 und mehr</v>
          </cell>
        </row>
        <row r="21">
          <cell r="E21">
            <v>22240</v>
          </cell>
          <cell r="F21">
            <v>19602</v>
          </cell>
          <cell r="G21">
            <v>2</v>
          </cell>
          <cell r="I21">
            <v>103</v>
          </cell>
          <cell r="J21">
            <v>1987</v>
          </cell>
          <cell r="K21">
            <v>775</v>
          </cell>
          <cell r="L21">
            <v>2421</v>
          </cell>
          <cell r="M21">
            <v>189</v>
          </cell>
          <cell r="N21">
            <v>301</v>
          </cell>
          <cell r="Q21">
            <v>290</v>
          </cell>
          <cell r="R21">
            <v>35</v>
          </cell>
          <cell r="S21">
            <v>10323</v>
          </cell>
          <cell r="T21">
            <v>432</v>
          </cell>
          <cell r="U21">
            <v>1791</v>
          </cell>
          <cell r="V21">
            <v>356</v>
          </cell>
          <cell r="X21">
            <v>825</v>
          </cell>
          <cell r="Z21">
            <v>389</v>
          </cell>
          <cell r="AA21">
            <v>339</v>
          </cell>
          <cell r="AB21">
            <v>3574</v>
          </cell>
          <cell r="AE21">
            <v>19541</v>
          </cell>
          <cell r="AM21" t="str">
            <v>Männlich_Deutsch_65 und mehr</v>
          </cell>
        </row>
        <row r="22">
          <cell r="E22">
            <v>311930</v>
          </cell>
          <cell r="F22">
            <v>290162</v>
          </cell>
          <cell r="G22">
            <v>13282</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X22">
            <v>16335</v>
          </cell>
          <cell r="Z22">
            <v>5233</v>
          </cell>
          <cell r="AA22">
            <v>4702</v>
          </cell>
          <cell r="AB22">
            <v>57997</v>
          </cell>
          <cell r="AE22">
            <v>290351</v>
          </cell>
          <cell r="AM22" t="str">
            <v>Männlich_Deutsch_Summe</v>
          </cell>
        </row>
        <row r="23">
          <cell r="E23">
            <v>0</v>
          </cell>
          <cell r="F23">
            <v>0</v>
          </cell>
          <cell r="G23">
            <v>0</v>
          </cell>
          <cell r="I23">
            <v>0</v>
          </cell>
          <cell r="J23">
            <v>0</v>
          </cell>
          <cell r="K23">
            <v>0</v>
          </cell>
          <cell r="L23">
            <v>0</v>
          </cell>
          <cell r="M23">
            <v>0</v>
          </cell>
          <cell r="N23">
            <v>0</v>
          </cell>
          <cell r="Q23">
            <v>0</v>
          </cell>
          <cell r="R23">
            <v>0</v>
          </cell>
          <cell r="S23">
            <v>0</v>
          </cell>
          <cell r="T23">
            <v>0</v>
          </cell>
          <cell r="U23">
            <v>0</v>
          </cell>
          <cell r="V23">
            <v>0</v>
          </cell>
          <cell r="X23">
            <v>0</v>
          </cell>
          <cell r="Z23">
            <v>0</v>
          </cell>
          <cell r="AA23">
            <v>0</v>
          </cell>
          <cell r="AB23">
            <v>0</v>
          </cell>
          <cell r="AE23">
            <v>0</v>
          </cell>
          <cell r="AM23" t="str">
            <v>Männlich_Nichtdeutsch_Summe</v>
          </cell>
        </row>
        <row r="24">
          <cell r="E24">
            <v>2247</v>
          </cell>
          <cell r="F24">
            <v>1980</v>
          </cell>
          <cell r="G24">
            <v>1331</v>
          </cell>
          <cell r="I24">
            <v>0</v>
          </cell>
          <cell r="J24">
            <v>166</v>
          </cell>
          <cell r="K24">
            <v>16</v>
          </cell>
          <cell r="L24">
            <v>39</v>
          </cell>
          <cell r="M24">
            <v>18</v>
          </cell>
          <cell r="N24">
            <v>154</v>
          </cell>
          <cell r="Q24">
            <v>6</v>
          </cell>
          <cell r="R24">
            <v>3</v>
          </cell>
          <cell r="S24">
            <v>27</v>
          </cell>
          <cell r="T24">
            <v>2</v>
          </cell>
          <cell r="U24">
            <v>0</v>
          </cell>
          <cell r="V24">
            <v>0</v>
          </cell>
          <cell r="X24">
            <v>0</v>
          </cell>
          <cell r="Z24">
            <v>0</v>
          </cell>
          <cell r="AA24">
            <v>1</v>
          </cell>
          <cell r="AB24">
            <v>1954</v>
          </cell>
          <cell r="AE24">
            <v>1993</v>
          </cell>
          <cell r="AM24" t="str">
            <v>Männlich_Nichtdeutsch_15 - 20</v>
          </cell>
        </row>
        <row r="25">
          <cell r="E25">
            <v>2728</v>
          </cell>
          <cell r="F25">
            <v>2352</v>
          </cell>
          <cell r="G25">
            <v>91</v>
          </cell>
          <cell r="I25">
            <v>3</v>
          </cell>
          <cell r="J25">
            <v>488</v>
          </cell>
          <cell r="K25">
            <v>128</v>
          </cell>
          <cell r="L25">
            <v>565</v>
          </cell>
          <cell r="M25">
            <v>48</v>
          </cell>
          <cell r="N25">
            <v>219</v>
          </cell>
          <cell r="Q25">
            <v>17</v>
          </cell>
          <cell r="R25">
            <v>8</v>
          </cell>
          <cell r="S25">
            <v>671</v>
          </cell>
          <cell r="T25">
            <v>33</v>
          </cell>
          <cell r="U25">
            <v>25</v>
          </cell>
          <cell r="V25">
            <v>0</v>
          </cell>
          <cell r="X25">
            <v>19</v>
          </cell>
          <cell r="Z25">
            <v>3</v>
          </cell>
          <cell r="AA25">
            <v>33</v>
          </cell>
          <cell r="AB25">
            <v>1671</v>
          </cell>
          <cell r="AE25">
            <v>2524</v>
          </cell>
          <cell r="AM25" t="str">
            <v>Männlich_Nichtdeutsch_20 - 25</v>
          </cell>
        </row>
        <row r="26">
          <cell r="E26">
            <v>3707</v>
          </cell>
          <cell r="F26">
            <v>3202</v>
          </cell>
          <cell r="G26">
            <v>4</v>
          </cell>
          <cell r="I26">
            <v>12</v>
          </cell>
          <cell r="J26">
            <v>580</v>
          </cell>
          <cell r="K26">
            <v>192</v>
          </cell>
          <cell r="L26">
            <v>837</v>
          </cell>
          <cell r="M26">
            <v>51</v>
          </cell>
          <cell r="N26">
            <v>307</v>
          </cell>
          <cell r="Q26">
            <v>50</v>
          </cell>
          <cell r="R26">
            <v>2</v>
          </cell>
          <cell r="S26">
            <v>1223</v>
          </cell>
          <cell r="T26">
            <v>85</v>
          </cell>
          <cell r="U26">
            <v>85</v>
          </cell>
          <cell r="V26">
            <v>1</v>
          </cell>
          <cell r="X26">
            <v>90</v>
          </cell>
          <cell r="Z26">
            <v>23</v>
          </cell>
          <cell r="AA26">
            <v>65</v>
          </cell>
          <cell r="AB26">
            <v>1563</v>
          </cell>
          <cell r="AE26">
            <v>3460</v>
          </cell>
          <cell r="AM26" t="str">
            <v>Männlich_Nichtdeutsch_25 - 30</v>
          </cell>
        </row>
        <row r="27">
          <cell r="E27">
            <v>4162</v>
          </cell>
          <cell r="F27">
            <v>3540</v>
          </cell>
          <cell r="G27">
            <v>0</v>
          </cell>
          <cell r="I27">
            <v>10</v>
          </cell>
          <cell r="J27">
            <v>645</v>
          </cell>
          <cell r="K27">
            <v>147</v>
          </cell>
          <cell r="L27">
            <v>914</v>
          </cell>
          <cell r="M27">
            <v>57</v>
          </cell>
          <cell r="N27">
            <v>384</v>
          </cell>
          <cell r="Q27">
            <v>86</v>
          </cell>
          <cell r="R27">
            <v>10</v>
          </cell>
          <cell r="S27">
            <v>1401</v>
          </cell>
          <cell r="T27">
            <v>123</v>
          </cell>
          <cell r="U27">
            <v>125</v>
          </cell>
          <cell r="V27">
            <v>2</v>
          </cell>
          <cell r="X27">
            <v>143</v>
          </cell>
          <cell r="Z27">
            <v>58</v>
          </cell>
          <cell r="AA27">
            <v>61</v>
          </cell>
          <cell r="AB27">
            <v>1502</v>
          </cell>
          <cell r="AE27">
            <v>3847</v>
          </cell>
          <cell r="AM27" t="str">
            <v>Männlich_Nichtdeutsch_30 - 35</v>
          </cell>
        </row>
        <row r="28">
          <cell r="E28">
            <v>3685</v>
          </cell>
          <cell r="F28">
            <v>3036</v>
          </cell>
          <cell r="G28">
            <v>2</v>
          </cell>
          <cell r="I28">
            <v>13</v>
          </cell>
          <cell r="J28">
            <v>557</v>
          </cell>
          <cell r="K28">
            <v>142</v>
          </cell>
          <cell r="L28">
            <v>733</v>
          </cell>
          <cell r="M28">
            <v>63</v>
          </cell>
          <cell r="N28">
            <v>428</v>
          </cell>
          <cell r="Q28">
            <v>74</v>
          </cell>
          <cell r="R28">
            <v>16</v>
          </cell>
          <cell r="S28">
            <v>1154</v>
          </cell>
          <cell r="T28">
            <v>86</v>
          </cell>
          <cell r="U28">
            <v>140</v>
          </cell>
          <cell r="V28">
            <v>6</v>
          </cell>
          <cell r="X28">
            <v>118</v>
          </cell>
          <cell r="Z28">
            <v>43</v>
          </cell>
          <cell r="AA28">
            <v>94</v>
          </cell>
          <cell r="AB28">
            <v>1390</v>
          </cell>
          <cell r="AE28">
            <v>3404</v>
          </cell>
          <cell r="AM28" t="str">
            <v>Männlich_Nichtdeutsch_35 - 40</v>
          </cell>
        </row>
        <row r="29">
          <cell r="E29">
            <v>3052</v>
          </cell>
          <cell r="F29">
            <v>2475</v>
          </cell>
          <cell r="G29">
            <v>0</v>
          </cell>
          <cell r="I29">
            <v>13</v>
          </cell>
          <cell r="J29">
            <v>414</v>
          </cell>
          <cell r="K29">
            <v>121</v>
          </cell>
          <cell r="L29">
            <v>579</v>
          </cell>
          <cell r="M29">
            <v>39</v>
          </cell>
          <cell r="N29">
            <v>368</v>
          </cell>
          <cell r="Q29">
            <v>63</v>
          </cell>
          <cell r="R29">
            <v>6</v>
          </cell>
          <cell r="S29">
            <v>939</v>
          </cell>
          <cell r="T29">
            <v>57</v>
          </cell>
          <cell r="U29">
            <v>110</v>
          </cell>
          <cell r="V29">
            <v>2</v>
          </cell>
          <cell r="X29">
            <v>122</v>
          </cell>
          <cell r="Z29">
            <v>38</v>
          </cell>
          <cell r="AA29">
            <v>45</v>
          </cell>
          <cell r="AB29">
            <v>1214</v>
          </cell>
          <cell r="AE29">
            <v>2818</v>
          </cell>
          <cell r="AM29" t="str">
            <v>Männlich_Nichtdeutsch_40 - 45</v>
          </cell>
        </row>
        <row r="30">
          <cell r="E30">
            <v>2432</v>
          </cell>
          <cell r="F30">
            <v>1940</v>
          </cell>
          <cell r="G30">
            <v>0</v>
          </cell>
          <cell r="I30">
            <v>17</v>
          </cell>
          <cell r="J30">
            <v>295</v>
          </cell>
          <cell r="K30">
            <v>93</v>
          </cell>
          <cell r="L30">
            <v>457</v>
          </cell>
          <cell r="M30">
            <v>36</v>
          </cell>
          <cell r="N30">
            <v>325</v>
          </cell>
          <cell r="Q30">
            <v>41</v>
          </cell>
          <cell r="R30">
            <v>5</v>
          </cell>
          <cell r="S30">
            <v>699</v>
          </cell>
          <cell r="T30">
            <v>41</v>
          </cell>
          <cell r="U30">
            <v>114</v>
          </cell>
          <cell r="V30">
            <v>0</v>
          </cell>
          <cell r="X30">
            <v>105</v>
          </cell>
          <cell r="Z30">
            <v>45</v>
          </cell>
          <cell r="AA30">
            <v>43</v>
          </cell>
          <cell r="AB30">
            <v>939</v>
          </cell>
          <cell r="AE30">
            <v>2220</v>
          </cell>
          <cell r="AM30" t="str">
            <v>Männlich_Nichtdeutsch_45 - 50</v>
          </cell>
        </row>
        <row r="31">
          <cell r="E31">
            <v>2143</v>
          </cell>
          <cell r="F31">
            <v>1689</v>
          </cell>
          <cell r="G31">
            <v>0</v>
          </cell>
          <cell r="I31">
            <v>7</v>
          </cell>
          <cell r="J31">
            <v>235</v>
          </cell>
          <cell r="K31">
            <v>71</v>
          </cell>
          <cell r="L31">
            <v>348</v>
          </cell>
          <cell r="M31">
            <v>33</v>
          </cell>
          <cell r="N31">
            <v>281</v>
          </cell>
          <cell r="Q31">
            <v>45</v>
          </cell>
          <cell r="R31">
            <v>4</v>
          </cell>
          <cell r="S31">
            <v>698</v>
          </cell>
          <cell r="T31">
            <v>38</v>
          </cell>
          <cell r="U31">
            <v>93</v>
          </cell>
          <cell r="V31">
            <v>2</v>
          </cell>
          <cell r="X31">
            <v>94</v>
          </cell>
          <cell r="Z31">
            <v>37</v>
          </cell>
          <cell r="AA31">
            <v>38</v>
          </cell>
          <cell r="AB31">
            <v>733</v>
          </cell>
          <cell r="AE31">
            <v>1920</v>
          </cell>
          <cell r="AM31" t="str">
            <v>Männlich_Nichtdeutsch_50 - 55</v>
          </cell>
        </row>
        <row r="32">
          <cell r="E32">
            <v>2528</v>
          </cell>
          <cell r="F32">
            <v>1876</v>
          </cell>
          <cell r="G32">
            <v>0</v>
          </cell>
          <cell r="I32">
            <v>9</v>
          </cell>
          <cell r="J32">
            <v>196</v>
          </cell>
          <cell r="K32">
            <v>54</v>
          </cell>
          <cell r="L32">
            <v>255</v>
          </cell>
          <cell r="M32">
            <v>35</v>
          </cell>
          <cell r="N32">
            <v>376</v>
          </cell>
          <cell r="Q32">
            <v>43</v>
          </cell>
          <cell r="R32">
            <v>7</v>
          </cell>
          <cell r="S32">
            <v>711</v>
          </cell>
          <cell r="T32">
            <v>48</v>
          </cell>
          <cell r="U32">
            <v>94</v>
          </cell>
          <cell r="V32">
            <v>0</v>
          </cell>
          <cell r="X32">
            <v>76</v>
          </cell>
          <cell r="Z32">
            <v>34</v>
          </cell>
          <cell r="AA32">
            <v>40</v>
          </cell>
          <cell r="AB32">
            <v>1025</v>
          </cell>
          <cell r="AE32">
            <v>2198</v>
          </cell>
          <cell r="AM32" t="str">
            <v>Männlich_Nichtdeutsch_55 - 60</v>
          </cell>
        </row>
        <row r="33">
          <cell r="E33">
            <v>1896</v>
          </cell>
          <cell r="F33">
            <v>1306</v>
          </cell>
          <cell r="G33">
            <v>0</v>
          </cell>
          <cell r="I33">
            <v>5</v>
          </cell>
          <cell r="J33">
            <v>117</v>
          </cell>
          <cell r="K33">
            <v>42</v>
          </cell>
          <cell r="L33">
            <v>178</v>
          </cell>
          <cell r="M33">
            <v>38</v>
          </cell>
          <cell r="N33">
            <v>384</v>
          </cell>
          <cell r="Q33">
            <v>33</v>
          </cell>
          <cell r="R33">
            <v>2</v>
          </cell>
          <cell r="S33">
            <v>483</v>
          </cell>
          <cell r="T33">
            <v>19</v>
          </cell>
          <cell r="U33">
            <v>84</v>
          </cell>
          <cell r="V33">
            <v>1</v>
          </cell>
          <cell r="X33">
            <v>53</v>
          </cell>
          <cell r="Z33">
            <v>21</v>
          </cell>
          <cell r="AA33">
            <v>24</v>
          </cell>
          <cell r="AB33">
            <v>854</v>
          </cell>
          <cell r="AE33">
            <v>1640</v>
          </cell>
          <cell r="AM33" t="str">
            <v>Männlich_Nichtdeutsch_60 - 65</v>
          </cell>
        </row>
        <row r="34">
          <cell r="E34">
            <v>1239</v>
          </cell>
          <cell r="F34">
            <v>806</v>
          </cell>
          <cell r="G34">
            <v>0</v>
          </cell>
          <cell r="I34">
            <v>3</v>
          </cell>
          <cell r="J34">
            <v>57</v>
          </cell>
          <cell r="K34">
            <v>38</v>
          </cell>
          <cell r="L34">
            <v>147</v>
          </cell>
          <cell r="M34">
            <v>17</v>
          </cell>
          <cell r="N34">
            <v>249</v>
          </cell>
          <cell r="Q34">
            <v>24</v>
          </cell>
          <cell r="R34">
            <v>0</v>
          </cell>
          <cell r="S34">
            <v>260</v>
          </cell>
          <cell r="T34">
            <v>17</v>
          </cell>
          <cell r="U34">
            <v>25</v>
          </cell>
          <cell r="V34">
            <v>1</v>
          </cell>
          <cell r="X34">
            <v>57</v>
          </cell>
          <cell r="Z34">
            <v>17</v>
          </cell>
          <cell r="AA34">
            <v>13</v>
          </cell>
          <cell r="AB34">
            <v>544</v>
          </cell>
          <cell r="AE34">
            <v>1021</v>
          </cell>
          <cell r="AM34" t="str">
            <v>Männlich_Nichtdeutsch_65 und mehr</v>
          </cell>
        </row>
        <row r="35">
          <cell r="E35">
            <v>530</v>
          </cell>
          <cell r="F35">
            <v>328</v>
          </cell>
          <cell r="G35">
            <v>0</v>
          </cell>
          <cell r="I35">
            <v>4</v>
          </cell>
          <cell r="J35">
            <v>34</v>
          </cell>
          <cell r="K35">
            <v>22</v>
          </cell>
          <cell r="L35">
            <v>75</v>
          </cell>
          <cell r="M35">
            <v>3</v>
          </cell>
          <cell r="N35">
            <v>117</v>
          </cell>
          <cell r="Q35">
            <v>9</v>
          </cell>
          <cell r="R35">
            <v>0</v>
          </cell>
          <cell r="S35">
            <v>98</v>
          </cell>
          <cell r="T35">
            <v>2</v>
          </cell>
          <cell r="U35">
            <v>17</v>
          </cell>
          <cell r="V35">
            <v>6</v>
          </cell>
          <cell r="X35">
            <v>15</v>
          </cell>
          <cell r="Z35">
            <v>14</v>
          </cell>
          <cell r="AA35">
            <v>9</v>
          </cell>
          <cell r="AB35">
            <v>222</v>
          </cell>
          <cell r="AE35">
            <v>433</v>
          </cell>
          <cell r="AM35" t="str">
            <v>Männlich_Nichtdeutsch_65 und mehr</v>
          </cell>
        </row>
        <row r="36">
          <cell r="E36">
            <v>378</v>
          </cell>
          <cell r="F36">
            <v>268</v>
          </cell>
          <cell r="G36">
            <v>0</v>
          </cell>
          <cell r="I36">
            <v>0</v>
          </cell>
          <cell r="J36">
            <v>43</v>
          </cell>
          <cell r="K36">
            <v>15</v>
          </cell>
          <cell r="L36">
            <v>74</v>
          </cell>
          <cell r="M36">
            <v>1</v>
          </cell>
          <cell r="N36">
            <v>49</v>
          </cell>
          <cell r="Q36">
            <v>5</v>
          </cell>
          <cell r="R36">
            <v>0</v>
          </cell>
          <cell r="S36">
            <v>85</v>
          </cell>
          <cell r="T36">
            <v>5</v>
          </cell>
          <cell r="U36">
            <v>18</v>
          </cell>
          <cell r="V36">
            <v>2</v>
          </cell>
          <cell r="X36">
            <v>22</v>
          </cell>
          <cell r="Z36">
            <v>6</v>
          </cell>
          <cell r="AA36">
            <v>3</v>
          </cell>
          <cell r="AB36">
            <v>124</v>
          </cell>
          <cell r="AE36">
            <v>308</v>
          </cell>
          <cell r="AM36" t="str">
            <v>Männlich_Nichtdeutsch_65 und mehr</v>
          </cell>
        </row>
        <row r="37">
          <cell r="E37">
            <v>30725</v>
          </cell>
          <cell r="F37">
            <v>24798</v>
          </cell>
          <cell r="G37">
            <v>1428</v>
          </cell>
          <cell r="I37">
            <v>96</v>
          </cell>
          <cell r="J37">
            <v>3828</v>
          </cell>
          <cell r="K37">
            <v>1083</v>
          </cell>
          <cell r="L37">
            <v>5201</v>
          </cell>
          <cell r="M37">
            <v>440</v>
          </cell>
          <cell r="N37">
            <v>3642</v>
          </cell>
          <cell r="Q37">
            <v>497</v>
          </cell>
          <cell r="R37">
            <v>63</v>
          </cell>
          <cell r="S37">
            <v>8449</v>
          </cell>
          <cell r="T37">
            <v>554</v>
          </cell>
          <cell r="U37">
            <v>929</v>
          </cell>
          <cell r="V37">
            <v>24</v>
          </cell>
          <cell r="X37">
            <v>916</v>
          </cell>
          <cell r="Z37">
            <v>340</v>
          </cell>
          <cell r="AA37">
            <v>469</v>
          </cell>
          <cell r="AB37">
            <v>13736</v>
          </cell>
          <cell r="AE37">
            <v>27789</v>
          </cell>
          <cell r="AM37" t="str">
            <v>Männlich_Nichtdeutsch_Summe</v>
          </cell>
        </row>
        <row r="38">
          <cell r="E38">
            <v>0</v>
          </cell>
          <cell r="F38">
            <v>0</v>
          </cell>
          <cell r="G38">
            <v>0</v>
          </cell>
          <cell r="I38">
            <v>0</v>
          </cell>
          <cell r="J38">
            <v>0</v>
          </cell>
          <cell r="K38">
            <v>0</v>
          </cell>
          <cell r="L38">
            <v>0</v>
          </cell>
          <cell r="M38">
            <v>0</v>
          </cell>
          <cell r="N38">
            <v>0</v>
          </cell>
          <cell r="Q38">
            <v>0</v>
          </cell>
          <cell r="R38">
            <v>0</v>
          </cell>
          <cell r="S38">
            <v>0</v>
          </cell>
          <cell r="T38">
            <v>0</v>
          </cell>
          <cell r="U38">
            <v>0</v>
          </cell>
          <cell r="V38">
            <v>0</v>
          </cell>
          <cell r="X38">
            <v>0</v>
          </cell>
          <cell r="Z38">
            <v>0</v>
          </cell>
          <cell r="AA38">
            <v>0</v>
          </cell>
          <cell r="AB38">
            <v>0</v>
          </cell>
          <cell r="AE38">
            <v>0</v>
          </cell>
          <cell r="AM38" t="str">
            <v>Männlich_Summe_Summe</v>
          </cell>
        </row>
        <row r="39">
          <cell r="E39">
            <v>24099</v>
          </cell>
          <cell r="F39">
            <v>22505</v>
          </cell>
          <cell r="G39">
            <v>13972</v>
          </cell>
          <cell r="I39">
            <v>116</v>
          </cell>
          <cell r="J39">
            <v>3911</v>
          </cell>
          <cell r="K39">
            <v>164</v>
          </cell>
          <cell r="L39">
            <v>440</v>
          </cell>
          <cell r="M39">
            <v>198</v>
          </cell>
          <cell r="N39">
            <v>932</v>
          </cell>
          <cell r="Q39">
            <v>41</v>
          </cell>
          <cell r="R39">
            <v>33</v>
          </cell>
          <cell r="S39">
            <v>624</v>
          </cell>
          <cell r="T39">
            <v>36</v>
          </cell>
          <cell r="U39">
            <v>7</v>
          </cell>
          <cell r="V39">
            <v>1</v>
          </cell>
          <cell r="X39">
            <v>0</v>
          </cell>
          <cell r="Z39">
            <v>0</v>
          </cell>
          <cell r="AA39">
            <v>54</v>
          </cell>
          <cell r="AB39">
            <v>21402</v>
          </cell>
          <cell r="AE39">
            <v>22198</v>
          </cell>
          <cell r="AM39" t="str">
            <v>Männlich_Summe_15 - 20</v>
          </cell>
        </row>
        <row r="40">
          <cell r="E40">
            <v>24156</v>
          </cell>
          <cell r="F40">
            <v>22417</v>
          </cell>
          <cell r="G40">
            <v>672</v>
          </cell>
          <cell r="I40">
            <v>312</v>
          </cell>
          <cell r="J40">
            <v>7359</v>
          </cell>
          <cell r="K40">
            <v>1430</v>
          </cell>
          <cell r="L40">
            <v>6147</v>
          </cell>
          <cell r="M40">
            <v>346</v>
          </cell>
          <cell r="N40">
            <v>751</v>
          </cell>
          <cell r="Q40">
            <v>145</v>
          </cell>
          <cell r="R40">
            <v>60</v>
          </cell>
          <cell r="S40">
            <v>9298</v>
          </cell>
          <cell r="T40">
            <v>532</v>
          </cell>
          <cell r="U40">
            <v>360</v>
          </cell>
          <cell r="V40">
            <v>19</v>
          </cell>
          <cell r="X40">
            <v>151</v>
          </cell>
          <cell r="Z40">
            <v>9</v>
          </cell>
          <cell r="AA40">
            <v>303</v>
          </cell>
          <cell r="AB40">
            <v>11715</v>
          </cell>
          <cell r="AE40">
            <v>22739</v>
          </cell>
          <cell r="AM40" t="str">
            <v>Männlich_Summe_20 - 25</v>
          </cell>
        </row>
        <row r="41">
          <cell r="E41">
            <v>22613</v>
          </cell>
          <cell r="F41">
            <v>21126</v>
          </cell>
          <cell r="G41">
            <v>47</v>
          </cell>
          <cell r="I41">
            <v>779</v>
          </cell>
          <cell r="J41">
            <v>5934</v>
          </cell>
          <cell r="K41">
            <v>1680</v>
          </cell>
          <cell r="L41">
            <v>6311</v>
          </cell>
          <cell r="M41">
            <v>238</v>
          </cell>
          <cell r="N41">
            <v>650</v>
          </cell>
          <cell r="Q41">
            <v>228</v>
          </cell>
          <cell r="R41">
            <v>29</v>
          </cell>
          <cell r="S41">
            <v>11055</v>
          </cell>
          <cell r="T41">
            <v>738</v>
          </cell>
          <cell r="U41">
            <v>1156</v>
          </cell>
          <cell r="V41">
            <v>20</v>
          </cell>
          <cell r="X41">
            <v>954</v>
          </cell>
          <cell r="Z41">
            <v>104</v>
          </cell>
          <cell r="AA41">
            <v>373</v>
          </cell>
          <cell r="AB41">
            <v>5466</v>
          </cell>
          <cell r="AE41">
            <v>21514</v>
          </cell>
          <cell r="AM41" t="str">
            <v>Männlich_Summe_25 - 30</v>
          </cell>
        </row>
        <row r="42">
          <cell r="E42">
            <v>26528</v>
          </cell>
          <cell r="F42">
            <v>24879</v>
          </cell>
          <cell r="G42">
            <v>1</v>
          </cell>
          <cell r="I42">
            <v>2871</v>
          </cell>
          <cell r="J42">
            <v>5439</v>
          </cell>
          <cell r="K42">
            <v>2036</v>
          </cell>
          <cell r="L42">
            <v>6619</v>
          </cell>
          <cell r="M42">
            <v>230</v>
          </cell>
          <cell r="N42">
            <v>694</v>
          </cell>
          <cell r="Q42">
            <v>276</v>
          </cell>
          <cell r="R42">
            <v>52</v>
          </cell>
          <cell r="S42">
            <v>12850</v>
          </cell>
          <cell r="T42">
            <v>826</v>
          </cell>
          <cell r="U42">
            <v>2184</v>
          </cell>
          <cell r="V42">
            <v>132</v>
          </cell>
          <cell r="X42">
            <v>1758</v>
          </cell>
          <cell r="Z42">
            <v>410</v>
          </cell>
          <cell r="AA42">
            <v>478</v>
          </cell>
          <cell r="AB42">
            <v>3667</v>
          </cell>
          <cell r="AE42">
            <v>25304</v>
          </cell>
          <cell r="AM42" t="str">
            <v>Männlich_Summe_30 - 35</v>
          </cell>
        </row>
        <row r="43">
          <cell r="E43">
            <v>34066</v>
          </cell>
          <cell r="F43">
            <v>31842</v>
          </cell>
          <cell r="G43">
            <v>5</v>
          </cell>
          <cell r="I43">
            <v>4019</v>
          </cell>
          <cell r="J43">
            <v>6809</v>
          </cell>
          <cell r="K43">
            <v>2431</v>
          </cell>
          <cell r="L43">
            <v>7525</v>
          </cell>
          <cell r="M43">
            <v>315</v>
          </cell>
          <cell r="N43">
            <v>917</v>
          </cell>
          <cell r="Q43">
            <v>270</v>
          </cell>
          <cell r="R43">
            <v>70</v>
          </cell>
          <cell r="S43">
            <v>16509</v>
          </cell>
          <cell r="T43">
            <v>1007</v>
          </cell>
          <cell r="U43">
            <v>3509</v>
          </cell>
          <cell r="V43">
            <v>272</v>
          </cell>
          <cell r="X43">
            <v>2340</v>
          </cell>
          <cell r="Z43">
            <v>699</v>
          </cell>
          <cell r="AA43">
            <v>613</v>
          </cell>
          <cell r="AB43">
            <v>3910</v>
          </cell>
          <cell r="AE43">
            <v>32416</v>
          </cell>
          <cell r="AM43" t="str">
            <v>Männlich_Summe_35 - 40</v>
          </cell>
        </row>
        <row r="44">
          <cell r="E44">
            <v>34977</v>
          </cell>
          <cell r="F44">
            <v>32677</v>
          </cell>
          <cell r="G44">
            <v>6</v>
          </cell>
          <cell r="I44">
            <v>4805</v>
          </cell>
          <cell r="J44">
            <v>6158</v>
          </cell>
          <cell r="K44">
            <v>2413</v>
          </cell>
          <cell r="L44">
            <v>7092</v>
          </cell>
          <cell r="M44">
            <v>326</v>
          </cell>
          <cell r="N44">
            <v>937</v>
          </cell>
          <cell r="Q44">
            <v>335</v>
          </cell>
          <cell r="R44">
            <v>46</v>
          </cell>
          <cell r="S44">
            <v>17294</v>
          </cell>
          <cell r="T44">
            <v>944</v>
          </cell>
          <cell r="U44">
            <v>3662</v>
          </cell>
          <cell r="V44">
            <v>348</v>
          </cell>
          <cell r="X44">
            <v>2239</v>
          </cell>
          <cell r="Z44">
            <v>783</v>
          </cell>
          <cell r="AA44">
            <v>576</v>
          </cell>
          <cell r="AB44">
            <v>3907</v>
          </cell>
          <cell r="AE44">
            <v>33239</v>
          </cell>
          <cell r="AM44" t="str">
            <v>Männlich_Summe_40 - 45</v>
          </cell>
        </row>
        <row r="45">
          <cell r="E45">
            <v>30378</v>
          </cell>
          <cell r="F45">
            <v>28442</v>
          </cell>
          <cell r="G45">
            <v>4</v>
          </cell>
          <cell r="I45">
            <v>4096</v>
          </cell>
          <cell r="J45">
            <v>4697</v>
          </cell>
          <cell r="K45">
            <v>2041</v>
          </cell>
          <cell r="L45">
            <v>5879</v>
          </cell>
          <cell r="M45">
            <v>273</v>
          </cell>
          <cell r="N45">
            <v>750</v>
          </cell>
          <cell r="Q45">
            <v>279</v>
          </cell>
          <cell r="R45">
            <v>32</v>
          </cell>
          <cell r="S45">
            <v>14876</v>
          </cell>
          <cell r="T45">
            <v>866</v>
          </cell>
          <cell r="U45">
            <v>3004</v>
          </cell>
          <cell r="V45">
            <v>364</v>
          </cell>
          <cell r="X45">
            <v>1995</v>
          </cell>
          <cell r="Z45">
            <v>688</v>
          </cell>
          <cell r="AA45">
            <v>503</v>
          </cell>
          <cell r="AB45">
            <v>3351</v>
          </cell>
          <cell r="AE45">
            <v>28817</v>
          </cell>
          <cell r="AM45" t="str">
            <v>Männlich_Summe_45 - 50</v>
          </cell>
        </row>
        <row r="46">
          <cell r="E46">
            <v>28071</v>
          </cell>
          <cell r="F46">
            <v>25913</v>
          </cell>
          <cell r="G46">
            <v>0</v>
          </cell>
          <cell r="I46">
            <v>3569</v>
          </cell>
          <cell r="J46">
            <v>3454</v>
          </cell>
          <cell r="K46">
            <v>1973</v>
          </cell>
          <cell r="L46">
            <v>4908</v>
          </cell>
          <cell r="M46">
            <v>320</v>
          </cell>
          <cell r="N46">
            <v>592</v>
          </cell>
          <cell r="Q46">
            <v>228</v>
          </cell>
          <cell r="R46">
            <v>22</v>
          </cell>
          <cell r="S46">
            <v>13703</v>
          </cell>
          <cell r="T46">
            <v>699</v>
          </cell>
          <cell r="U46">
            <v>2668</v>
          </cell>
          <cell r="V46">
            <v>361</v>
          </cell>
          <cell r="X46">
            <v>1851</v>
          </cell>
          <cell r="Z46">
            <v>598</v>
          </cell>
          <cell r="AA46">
            <v>510</v>
          </cell>
          <cell r="AB46">
            <v>2701</v>
          </cell>
          <cell r="AE46">
            <v>26099</v>
          </cell>
          <cell r="AM46" t="str">
            <v>Männlich_Summe_50 - 55</v>
          </cell>
        </row>
        <row r="47">
          <cell r="E47">
            <v>23559</v>
          </cell>
          <cell r="F47">
            <v>21246</v>
          </cell>
          <cell r="G47">
            <v>1</v>
          </cell>
          <cell r="I47">
            <v>1607</v>
          </cell>
          <cell r="J47">
            <v>2831</v>
          </cell>
          <cell r="K47">
            <v>1465</v>
          </cell>
          <cell r="L47">
            <v>3691</v>
          </cell>
          <cell r="M47">
            <v>320</v>
          </cell>
          <cell r="N47">
            <v>569</v>
          </cell>
          <cell r="Q47">
            <v>203</v>
          </cell>
          <cell r="R47">
            <v>26</v>
          </cell>
          <cell r="S47">
            <v>10918</v>
          </cell>
          <cell r="T47">
            <v>554</v>
          </cell>
          <cell r="U47">
            <v>2231</v>
          </cell>
          <cell r="V47">
            <v>340</v>
          </cell>
          <cell r="X47">
            <v>1498</v>
          </cell>
          <cell r="Z47">
            <v>573</v>
          </cell>
          <cell r="AA47">
            <v>416</v>
          </cell>
          <cell r="AB47">
            <v>2521</v>
          </cell>
          <cell r="AE47">
            <v>21431</v>
          </cell>
          <cell r="AM47" t="str">
            <v>Männlich_Summe_55 - 60</v>
          </cell>
        </row>
        <row r="48">
          <cell r="E48">
            <v>28420</v>
          </cell>
          <cell r="F48">
            <v>25496</v>
          </cell>
          <cell r="G48">
            <v>0</v>
          </cell>
          <cell r="I48">
            <v>674</v>
          </cell>
          <cell r="J48">
            <v>3026</v>
          </cell>
          <cell r="K48">
            <v>1661</v>
          </cell>
          <cell r="L48">
            <v>3754</v>
          </cell>
          <cell r="M48">
            <v>356</v>
          </cell>
          <cell r="N48">
            <v>629</v>
          </cell>
          <cell r="Q48">
            <v>243</v>
          </cell>
          <cell r="R48">
            <v>32</v>
          </cell>
          <cell r="S48">
            <v>13508</v>
          </cell>
          <cell r="T48">
            <v>587</v>
          </cell>
          <cell r="U48">
            <v>2792</v>
          </cell>
          <cell r="V48">
            <v>480</v>
          </cell>
          <cell r="X48">
            <v>1642</v>
          </cell>
          <cell r="Z48">
            <v>622</v>
          </cell>
          <cell r="AA48">
            <v>431</v>
          </cell>
          <cell r="AB48">
            <v>3092</v>
          </cell>
          <cell r="AE48">
            <v>25704</v>
          </cell>
          <cell r="AM48" t="str">
            <v>Männlich_Summe_60 - 65</v>
          </cell>
        </row>
        <row r="49">
          <cell r="E49">
            <v>26093</v>
          </cell>
          <cell r="F49">
            <v>23348</v>
          </cell>
          <cell r="G49">
            <v>0</v>
          </cell>
          <cell r="I49">
            <v>307</v>
          </cell>
          <cell r="J49">
            <v>2201</v>
          </cell>
          <cell r="K49">
            <v>1267</v>
          </cell>
          <cell r="L49">
            <v>2655</v>
          </cell>
          <cell r="M49">
            <v>263</v>
          </cell>
          <cell r="N49">
            <v>534</v>
          </cell>
          <cell r="Q49">
            <v>311</v>
          </cell>
          <cell r="R49">
            <v>31</v>
          </cell>
          <cell r="S49">
            <v>12596</v>
          </cell>
          <cell r="T49">
            <v>553</v>
          </cell>
          <cell r="U49">
            <v>2349</v>
          </cell>
          <cell r="V49">
            <v>453</v>
          </cell>
          <cell r="X49">
            <v>1265</v>
          </cell>
          <cell r="Z49">
            <v>412</v>
          </cell>
          <cell r="AA49">
            <v>356</v>
          </cell>
          <cell r="AB49">
            <v>3544</v>
          </cell>
          <cell r="AE49">
            <v>23478</v>
          </cell>
          <cell r="AM49" t="str">
            <v>Männlich_Summe_65 und mehr</v>
          </cell>
        </row>
        <row r="50">
          <cell r="E50">
            <v>17077</v>
          </cell>
          <cell r="F50">
            <v>15199</v>
          </cell>
          <cell r="G50">
            <v>0</v>
          </cell>
          <cell r="I50">
            <v>142</v>
          </cell>
          <cell r="J50">
            <v>1475</v>
          </cell>
          <cell r="K50">
            <v>677</v>
          </cell>
          <cell r="L50">
            <v>1659</v>
          </cell>
          <cell r="M50">
            <v>157</v>
          </cell>
          <cell r="N50">
            <v>412</v>
          </cell>
          <cell r="Q50">
            <v>203</v>
          </cell>
          <cell r="R50">
            <v>34</v>
          </cell>
          <cell r="S50">
            <v>8130</v>
          </cell>
          <cell r="T50">
            <v>328</v>
          </cell>
          <cell r="U50">
            <v>1456</v>
          </cell>
          <cell r="V50">
            <v>355</v>
          </cell>
          <cell r="X50">
            <v>710</v>
          </cell>
          <cell r="Z50">
            <v>280</v>
          </cell>
          <cell r="AA50">
            <v>215</v>
          </cell>
          <cell r="AB50">
            <v>2759</v>
          </cell>
          <cell r="AE50">
            <v>15351</v>
          </cell>
          <cell r="AM50" t="str">
            <v>Männlich_Summe_65 und mehr</v>
          </cell>
        </row>
        <row r="51">
          <cell r="E51">
            <v>22618</v>
          </cell>
          <cell r="F51">
            <v>19870</v>
          </cell>
          <cell r="G51">
            <v>2</v>
          </cell>
          <cell r="I51">
            <v>103</v>
          </cell>
          <cell r="J51">
            <v>2030</v>
          </cell>
          <cell r="K51">
            <v>791</v>
          </cell>
          <cell r="L51">
            <v>2495</v>
          </cell>
          <cell r="M51">
            <v>191</v>
          </cell>
          <cell r="N51">
            <v>350</v>
          </cell>
          <cell r="Q51">
            <v>295</v>
          </cell>
          <cell r="R51">
            <v>35</v>
          </cell>
          <cell r="S51">
            <v>10408</v>
          </cell>
          <cell r="T51">
            <v>437</v>
          </cell>
          <cell r="U51">
            <v>1809</v>
          </cell>
          <cell r="V51">
            <v>359</v>
          </cell>
          <cell r="X51">
            <v>848</v>
          </cell>
          <cell r="Z51">
            <v>395</v>
          </cell>
          <cell r="AA51">
            <v>342</v>
          </cell>
          <cell r="AB51">
            <v>3697</v>
          </cell>
          <cell r="AE51">
            <v>19850</v>
          </cell>
          <cell r="AM51" t="str">
            <v>Männlich_Summe_65 und mehr</v>
          </cell>
        </row>
        <row r="52">
          <cell r="E52">
            <v>342655</v>
          </cell>
          <cell r="F52">
            <v>314960</v>
          </cell>
          <cell r="G52">
            <v>14710</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X52">
            <v>17250</v>
          </cell>
          <cell r="Z52">
            <v>5573</v>
          </cell>
          <cell r="AA52">
            <v>5171</v>
          </cell>
          <cell r="AB52">
            <v>71734</v>
          </cell>
          <cell r="AE52">
            <v>318141</v>
          </cell>
          <cell r="AM52" t="str">
            <v>Männlich_Summe_Summe</v>
          </cell>
        </row>
        <row r="53">
          <cell r="E53">
            <v>0</v>
          </cell>
          <cell r="F53">
            <v>0</v>
          </cell>
          <cell r="G53">
            <v>0</v>
          </cell>
          <cell r="I53">
            <v>0</v>
          </cell>
          <cell r="J53">
            <v>0</v>
          </cell>
          <cell r="K53">
            <v>0</v>
          </cell>
          <cell r="L53">
            <v>0</v>
          </cell>
          <cell r="M53">
            <v>0</v>
          </cell>
          <cell r="N53">
            <v>0</v>
          </cell>
          <cell r="Q53">
            <v>0</v>
          </cell>
          <cell r="R53">
            <v>0</v>
          </cell>
          <cell r="S53">
            <v>0</v>
          </cell>
          <cell r="T53">
            <v>0</v>
          </cell>
          <cell r="U53">
            <v>0</v>
          </cell>
          <cell r="V53">
            <v>0</v>
          </cell>
          <cell r="X53">
            <v>0</v>
          </cell>
          <cell r="Z53">
            <v>0</v>
          </cell>
          <cell r="AA53">
            <v>0</v>
          </cell>
          <cell r="AB53">
            <v>0</v>
          </cell>
          <cell r="AE53">
            <v>0</v>
          </cell>
          <cell r="AM53" t="str">
            <v>Weiblich_Deutsch_Summe</v>
          </cell>
        </row>
        <row r="54">
          <cell r="E54">
            <v>20731</v>
          </cell>
          <cell r="F54">
            <v>19579</v>
          </cell>
          <cell r="G54">
            <v>13051</v>
          </cell>
          <cell r="I54">
            <v>96</v>
          </cell>
          <cell r="J54">
            <v>3596</v>
          </cell>
          <cell r="K54">
            <v>207</v>
          </cell>
          <cell r="L54">
            <v>511</v>
          </cell>
          <cell r="M54">
            <v>147</v>
          </cell>
          <cell r="N54">
            <v>613</v>
          </cell>
          <cell r="Q54">
            <v>30</v>
          </cell>
          <cell r="R54">
            <v>25</v>
          </cell>
          <cell r="S54">
            <v>481</v>
          </cell>
          <cell r="T54">
            <v>61</v>
          </cell>
          <cell r="U54">
            <v>30</v>
          </cell>
          <cell r="V54">
            <v>1</v>
          </cell>
          <cell r="X54">
            <v>0</v>
          </cell>
          <cell r="Z54">
            <v>0</v>
          </cell>
          <cell r="AA54">
            <v>64</v>
          </cell>
          <cell r="AB54">
            <v>18365</v>
          </cell>
          <cell r="AE54">
            <v>19057</v>
          </cell>
          <cell r="AM54" t="str">
            <v>Weiblich_Deutsch_15 - 20</v>
          </cell>
        </row>
        <row r="55">
          <cell r="E55">
            <v>20238</v>
          </cell>
          <cell r="F55">
            <v>19048</v>
          </cell>
          <cell r="G55">
            <v>509</v>
          </cell>
          <cell r="I55">
            <v>223</v>
          </cell>
          <cell r="J55">
            <v>7042</v>
          </cell>
          <cell r="K55">
            <v>1319</v>
          </cell>
          <cell r="L55">
            <v>6661</v>
          </cell>
          <cell r="M55">
            <v>217</v>
          </cell>
          <cell r="N55">
            <v>433</v>
          </cell>
          <cell r="Q55">
            <v>139</v>
          </cell>
          <cell r="R55">
            <v>45</v>
          </cell>
          <cell r="S55">
            <v>7112</v>
          </cell>
          <cell r="T55">
            <v>767</v>
          </cell>
          <cell r="U55">
            <v>684</v>
          </cell>
          <cell r="V55">
            <v>20</v>
          </cell>
          <cell r="X55">
            <v>181</v>
          </cell>
          <cell r="Z55">
            <v>5</v>
          </cell>
          <cell r="AA55">
            <v>257</v>
          </cell>
          <cell r="AB55">
            <v>9779</v>
          </cell>
          <cell r="AE55">
            <v>19174</v>
          </cell>
          <cell r="AM55" t="str">
            <v>Weiblich_Deutsch_20 - 25</v>
          </cell>
        </row>
        <row r="56">
          <cell r="E56">
            <v>18113</v>
          </cell>
          <cell r="F56">
            <v>17277</v>
          </cell>
          <cell r="G56">
            <v>40</v>
          </cell>
          <cell r="I56">
            <v>693</v>
          </cell>
          <cell r="J56">
            <v>5881</v>
          </cell>
          <cell r="K56">
            <v>1259</v>
          </cell>
          <cell r="L56">
            <v>5951</v>
          </cell>
          <cell r="M56">
            <v>150</v>
          </cell>
          <cell r="N56">
            <v>259</v>
          </cell>
          <cell r="Q56">
            <v>153</v>
          </cell>
          <cell r="R56">
            <v>39</v>
          </cell>
          <cell r="S56">
            <v>8952</v>
          </cell>
          <cell r="T56">
            <v>983</v>
          </cell>
          <cell r="U56">
            <v>1212</v>
          </cell>
          <cell r="V56">
            <v>51</v>
          </cell>
          <cell r="X56">
            <v>737</v>
          </cell>
          <cell r="Z56">
            <v>105</v>
          </cell>
          <cell r="AA56">
            <v>325</v>
          </cell>
          <cell r="AB56">
            <v>3224</v>
          </cell>
          <cell r="AE56">
            <v>17374</v>
          </cell>
          <cell r="AM56" t="str">
            <v>Weiblich_Deutsch_25 - 30</v>
          </cell>
        </row>
        <row r="57">
          <cell r="E57">
            <v>21670</v>
          </cell>
          <cell r="F57">
            <v>20627</v>
          </cell>
          <cell r="G57">
            <v>7</v>
          </cell>
          <cell r="I57">
            <v>2840</v>
          </cell>
          <cell r="J57">
            <v>6414</v>
          </cell>
          <cell r="K57">
            <v>1419</v>
          </cell>
          <cell r="L57">
            <v>5338</v>
          </cell>
          <cell r="M57">
            <v>155</v>
          </cell>
          <cell r="N57">
            <v>323</v>
          </cell>
          <cell r="Q57">
            <v>161</v>
          </cell>
          <cell r="R57">
            <v>30</v>
          </cell>
          <cell r="S57">
            <v>11497</v>
          </cell>
          <cell r="T57">
            <v>1080</v>
          </cell>
          <cell r="U57">
            <v>1312</v>
          </cell>
          <cell r="V57">
            <v>375</v>
          </cell>
          <cell r="X57">
            <v>918</v>
          </cell>
          <cell r="Z57">
            <v>285</v>
          </cell>
          <cell r="AA57">
            <v>378</v>
          </cell>
          <cell r="AB57">
            <v>2441</v>
          </cell>
          <cell r="AE57">
            <v>20756</v>
          </cell>
          <cell r="AM57" t="str">
            <v>Weiblich_Deutsch_30 - 35</v>
          </cell>
        </row>
        <row r="58">
          <cell r="E58">
            <v>29608</v>
          </cell>
          <cell r="F58">
            <v>28090</v>
          </cell>
          <cell r="G58">
            <v>13</v>
          </cell>
          <cell r="I58">
            <v>3980</v>
          </cell>
          <cell r="J58">
            <v>8963</v>
          </cell>
          <cell r="K58">
            <v>1761</v>
          </cell>
          <cell r="L58">
            <v>6372</v>
          </cell>
          <cell r="M58">
            <v>220</v>
          </cell>
          <cell r="N58">
            <v>442</v>
          </cell>
          <cell r="Q58">
            <v>212</v>
          </cell>
          <cell r="R58">
            <v>56</v>
          </cell>
          <cell r="S58">
            <v>16059</v>
          </cell>
          <cell r="T58">
            <v>1431</v>
          </cell>
          <cell r="U58">
            <v>1820</v>
          </cell>
          <cell r="V58">
            <v>767</v>
          </cell>
          <cell r="X58">
            <v>1343</v>
          </cell>
          <cell r="Z58">
            <v>372</v>
          </cell>
          <cell r="AA58">
            <v>485</v>
          </cell>
          <cell r="AB58">
            <v>3228</v>
          </cell>
          <cell r="AE58">
            <v>28263</v>
          </cell>
          <cell r="AM58" t="str">
            <v>Weiblich_Deutsch_35 - 40</v>
          </cell>
        </row>
        <row r="59">
          <cell r="E59">
            <v>30895</v>
          </cell>
          <cell r="F59">
            <v>29229</v>
          </cell>
          <cell r="G59">
            <v>5</v>
          </cell>
          <cell r="I59">
            <v>4648</v>
          </cell>
          <cell r="J59">
            <v>8386</v>
          </cell>
          <cell r="K59">
            <v>1667</v>
          </cell>
          <cell r="L59">
            <v>5786</v>
          </cell>
          <cell r="M59">
            <v>244</v>
          </cell>
          <cell r="N59">
            <v>479</v>
          </cell>
          <cell r="Q59">
            <v>288</v>
          </cell>
          <cell r="R59">
            <v>47</v>
          </cell>
          <cell r="S59">
            <v>16245</v>
          </cell>
          <cell r="T59">
            <v>1556</v>
          </cell>
          <cell r="U59">
            <v>1925</v>
          </cell>
          <cell r="V59">
            <v>915</v>
          </cell>
          <cell r="X59">
            <v>1254</v>
          </cell>
          <cell r="Z59">
            <v>379</v>
          </cell>
          <cell r="AA59">
            <v>501</v>
          </cell>
          <cell r="AB59">
            <v>3786</v>
          </cell>
          <cell r="AE59">
            <v>29381</v>
          </cell>
          <cell r="AM59" t="str">
            <v>Weiblich_Deutsch_40 - 45</v>
          </cell>
        </row>
        <row r="60">
          <cell r="E60">
            <v>27616</v>
          </cell>
          <cell r="F60">
            <v>26240</v>
          </cell>
          <cell r="G60">
            <v>3</v>
          </cell>
          <cell r="I60">
            <v>4260</v>
          </cell>
          <cell r="J60">
            <v>6264</v>
          </cell>
          <cell r="K60">
            <v>1299</v>
          </cell>
          <cell r="L60">
            <v>4548</v>
          </cell>
          <cell r="M60">
            <v>228</v>
          </cell>
          <cell r="N60">
            <v>385</v>
          </cell>
          <cell r="Q60">
            <v>285</v>
          </cell>
          <cell r="R60">
            <v>44</v>
          </cell>
          <cell r="S60">
            <v>14440</v>
          </cell>
          <cell r="T60">
            <v>1264</v>
          </cell>
          <cell r="U60">
            <v>1522</v>
          </cell>
          <cell r="V60">
            <v>890</v>
          </cell>
          <cell r="X60">
            <v>1051</v>
          </cell>
          <cell r="Z60">
            <v>285</v>
          </cell>
          <cell r="AA60">
            <v>479</v>
          </cell>
          <cell r="AB60">
            <v>3662</v>
          </cell>
          <cell r="AE60">
            <v>26275</v>
          </cell>
          <cell r="AM60" t="str">
            <v>Weiblich_Deutsch_45 - 50</v>
          </cell>
        </row>
        <row r="61">
          <cell r="E61">
            <v>26142</v>
          </cell>
          <cell r="F61">
            <v>24206</v>
          </cell>
          <cell r="G61">
            <v>0</v>
          </cell>
          <cell r="I61">
            <v>3648</v>
          </cell>
          <cell r="J61">
            <v>4652</v>
          </cell>
          <cell r="K61">
            <v>942</v>
          </cell>
          <cell r="L61">
            <v>3475</v>
          </cell>
          <cell r="M61">
            <v>263</v>
          </cell>
          <cell r="N61">
            <v>283</v>
          </cell>
          <cell r="Q61">
            <v>315</v>
          </cell>
          <cell r="R61">
            <v>44</v>
          </cell>
          <cell r="S61">
            <v>13337</v>
          </cell>
          <cell r="T61">
            <v>983</v>
          </cell>
          <cell r="U61">
            <v>1123</v>
          </cell>
          <cell r="V61">
            <v>775</v>
          </cell>
          <cell r="X61">
            <v>894</v>
          </cell>
          <cell r="Z61">
            <v>276</v>
          </cell>
          <cell r="AA61">
            <v>389</v>
          </cell>
          <cell r="AB61">
            <v>3928</v>
          </cell>
          <cell r="AE61">
            <v>24099</v>
          </cell>
          <cell r="AM61" t="str">
            <v>Weiblich_Deutsch_50 - 55</v>
          </cell>
        </row>
        <row r="62">
          <cell r="E62">
            <v>21209</v>
          </cell>
          <cell r="F62">
            <v>19439</v>
          </cell>
          <cell r="G62">
            <v>1</v>
          </cell>
          <cell r="I62">
            <v>1747</v>
          </cell>
          <cell r="J62">
            <v>3751</v>
          </cell>
          <cell r="K62">
            <v>578</v>
          </cell>
          <cell r="L62">
            <v>2130</v>
          </cell>
          <cell r="M62">
            <v>207</v>
          </cell>
          <cell r="N62">
            <v>184</v>
          </cell>
          <cell r="Q62">
            <v>317</v>
          </cell>
          <cell r="R62">
            <v>43</v>
          </cell>
          <cell r="S62">
            <v>10717</v>
          </cell>
          <cell r="T62">
            <v>811</v>
          </cell>
          <cell r="U62">
            <v>797</v>
          </cell>
          <cell r="V62">
            <v>557</v>
          </cell>
          <cell r="X62">
            <v>508</v>
          </cell>
          <cell r="Z62">
            <v>153</v>
          </cell>
          <cell r="AA62">
            <v>271</v>
          </cell>
          <cell r="AB62">
            <v>3865</v>
          </cell>
          <cell r="AE62">
            <v>19259</v>
          </cell>
          <cell r="AM62" t="str">
            <v>Weiblich_Deutsch_55 - 60</v>
          </cell>
        </row>
        <row r="63">
          <cell r="E63">
            <v>27959</v>
          </cell>
          <cell r="F63">
            <v>25362</v>
          </cell>
          <cell r="G63">
            <v>2</v>
          </cell>
          <cell r="I63">
            <v>745</v>
          </cell>
          <cell r="J63">
            <v>4591</v>
          </cell>
          <cell r="K63">
            <v>597</v>
          </cell>
          <cell r="L63">
            <v>2043</v>
          </cell>
          <cell r="M63">
            <v>209</v>
          </cell>
          <cell r="N63">
            <v>336</v>
          </cell>
          <cell r="Q63">
            <v>496</v>
          </cell>
          <cell r="R63">
            <v>62</v>
          </cell>
          <cell r="S63">
            <v>13262</v>
          </cell>
          <cell r="T63">
            <v>963</v>
          </cell>
          <cell r="U63">
            <v>829</v>
          </cell>
          <cell r="V63">
            <v>762</v>
          </cell>
          <cell r="X63">
            <v>453</v>
          </cell>
          <cell r="Z63">
            <v>171</v>
          </cell>
          <cell r="AA63">
            <v>313</v>
          </cell>
          <cell r="AB63">
            <v>6857</v>
          </cell>
          <cell r="AE63">
            <v>25271</v>
          </cell>
          <cell r="AM63" t="str">
            <v>Weiblich_Deutsch_60 - 65</v>
          </cell>
        </row>
        <row r="64">
          <cell r="E64">
            <v>27476</v>
          </cell>
          <cell r="F64">
            <v>24729</v>
          </cell>
          <cell r="G64">
            <v>0</v>
          </cell>
          <cell r="I64">
            <v>313</v>
          </cell>
          <cell r="J64">
            <v>3209</v>
          </cell>
          <cell r="K64">
            <v>395</v>
          </cell>
          <cell r="L64">
            <v>1319</v>
          </cell>
          <cell r="M64">
            <v>188</v>
          </cell>
          <cell r="N64">
            <v>400</v>
          </cell>
          <cell r="Q64">
            <v>548</v>
          </cell>
          <cell r="R64">
            <v>64</v>
          </cell>
          <cell r="S64">
            <v>11264</v>
          </cell>
          <cell r="T64">
            <v>769</v>
          </cell>
          <cell r="U64">
            <v>564</v>
          </cell>
          <cell r="V64">
            <v>533</v>
          </cell>
          <cell r="X64">
            <v>275</v>
          </cell>
          <cell r="Z64">
            <v>121</v>
          </cell>
          <cell r="AA64">
            <v>242</v>
          </cell>
          <cell r="AB64">
            <v>9672</v>
          </cell>
          <cell r="AE64">
            <v>24677</v>
          </cell>
          <cell r="AM64" t="str">
            <v>Weiblich_Deutsch_65 und mehr</v>
          </cell>
        </row>
        <row r="65">
          <cell r="E65">
            <v>20123</v>
          </cell>
          <cell r="F65">
            <v>17691</v>
          </cell>
          <cell r="G65">
            <v>0</v>
          </cell>
          <cell r="I65">
            <v>130</v>
          </cell>
          <cell r="J65">
            <v>2037</v>
          </cell>
          <cell r="K65">
            <v>183</v>
          </cell>
          <cell r="L65">
            <v>824</v>
          </cell>
          <cell r="M65">
            <v>135</v>
          </cell>
          <cell r="N65">
            <v>549</v>
          </cell>
          <cell r="Q65">
            <v>505</v>
          </cell>
          <cell r="R65">
            <v>42</v>
          </cell>
          <cell r="S65">
            <v>6192</v>
          </cell>
          <cell r="T65">
            <v>414</v>
          </cell>
          <cell r="U65">
            <v>371</v>
          </cell>
          <cell r="V65">
            <v>247</v>
          </cell>
          <cell r="X65">
            <v>121</v>
          </cell>
          <cell r="Z65">
            <v>49</v>
          </cell>
          <cell r="AA65">
            <v>150</v>
          </cell>
          <cell r="AB65">
            <v>9482</v>
          </cell>
          <cell r="AE65">
            <v>17896</v>
          </cell>
          <cell r="AM65" t="str">
            <v>Weiblich_Deutsch_65 und mehr</v>
          </cell>
        </row>
        <row r="66">
          <cell r="E66">
            <v>43894</v>
          </cell>
          <cell r="F66">
            <v>37037</v>
          </cell>
          <cell r="G66">
            <v>2</v>
          </cell>
          <cell r="I66">
            <v>185</v>
          </cell>
          <cell r="J66">
            <v>4515</v>
          </cell>
          <cell r="K66">
            <v>346</v>
          </cell>
          <cell r="L66">
            <v>1835</v>
          </cell>
          <cell r="M66">
            <v>380</v>
          </cell>
          <cell r="N66">
            <v>827</v>
          </cell>
          <cell r="Q66">
            <v>1019</v>
          </cell>
          <cell r="R66">
            <v>90</v>
          </cell>
          <cell r="S66">
            <v>12629</v>
          </cell>
          <cell r="T66">
            <v>862</v>
          </cell>
          <cell r="U66">
            <v>733</v>
          </cell>
          <cell r="V66">
            <v>300</v>
          </cell>
          <cell r="X66">
            <v>240</v>
          </cell>
          <cell r="Z66">
            <v>142</v>
          </cell>
          <cell r="AA66">
            <v>337</v>
          </cell>
          <cell r="AB66">
            <v>19735</v>
          </cell>
          <cell r="AE66">
            <v>36685</v>
          </cell>
          <cell r="AM66" t="str">
            <v>Weiblich_Deutsch_65 und mehr</v>
          </cell>
        </row>
        <row r="67">
          <cell r="E67">
            <v>335675</v>
          </cell>
          <cell r="F67">
            <v>308554</v>
          </cell>
          <cell r="G67">
            <v>13633</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X67">
            <v>7976</v>
          </cell>
          <cell r="Z67">
            <v>2342</v>
          </cell>
          <cell r="AA67">
            <v>4190</v>
          </cell>
          <cell r="AB67">
            <v>98024</v>
          </cell>
          <cell r="AE67">
            <v>308162</v>
          </cell>
          <cell r="AM67" t="str">
            <v>Weiblich_Deutsch_Summe</v>
          </cell>
        </row>
        <row r="68">
          <cell r="E68">
            <v>0</v>
          </cell>
          <cell r="F68">
            <v>0</v>
          </cell>
          <cell r="G68">
            <v>0</v>
          </cell>
          <cell r="I68">
            <v>0</v>
          </cell>
          <cell r="J68">
            <v>0</v>
          </cell>
          <cell r="K68">
            <v>0</v>
          </cell>
          <cell r="L68">
            <v>0</v>
          </cell>
          <cell r="M68">
            <v>0</v>
          </cell>
          <cell r="N68">
            <v>0</v>
          </cell>
          <cell r="Q68">
            <v>0</v>
          </cell>
          <cell r="R68">
            <v>0</v>
          </cell>
          <cell r="S68">
            <v>0</v>
          </cell>
          <cell r="T68">
            <v>0</v>
          </cell>
          <cell r="U68">
            <v>0</v>
          </cell>
          <cell r="V68">
            <v>0</v>
          </cell>
          <cell r="X68">
            <v>0</v>
          </cell>
          <cell r="Z68">
            <v>0</v>
          </cell>
          <cell r="AA68">
            <v>0</v>
          </cell>
          <cell r="AB68">
            <v>0</v>
          </cell>
          <cell r="AE68">
            <v>0</v>
          </cell>
          <cell r="AM68" t="str">
            <v>Weiblich_Nichtdeutsch_Summe</v>
          </cell>
        </row>
        <row r="69">
          <cell r="E69">
            <v>2118</v>
          </cell>
          <cell r="F69">
            <v>1919</v>
          </cell>
          <cell r="G69">
            <v>1255</v>
          </cell>
          <cell r="I69">
            <v>5</v>
          </cell>
          <cell r="J69">
            <v>206</v>
          </cell>
          <cell r="K69">
            <v>17</v>
          </cell>
          <cell r="L69">
            <v>57</v>
          </cell>
          <cell r="M69">
            <v>37</v>
          </cell>
          <cell r="N69">
            <v>124</v>
          </cell>
          <cell r="Q69">
            <v>3</v>
          </cell>
          <cell r="R69">
            <v>5</v>
          </cell>
          <cell r="S69">
            <v>42</v>
          </cell>
          <cell r="T69">
            <v>5</v>
          </cell>
          <cell r="U69">
            <v>1</v>
          </cell>
          <cell r="V69">
            <v>0</v>
          </cell>
          <cell r="X69">
            <v>0</v>
          </cell>
          <cell r="Z69">
            <v>0</v>
          </cell>
          <cell r="AA69">
            <v>6</v>
          </cell>
          <cell r="AB69">
            <v>1874</v>
          </cell>
          <cell r="AE69">
            <v>1936</v>
          </cell>
          <cell r="AM69" t="str">
            <v>Weiblich_Nichtdeutsch_15 - 20</v>
          </cell>
        </row>
        <row r="70">
          <cell r="E70">
            <v>2759</v>
          </cell>
          <cell r="F70">
            <v>2362</v>
          </cell>
          <cell r="G70">
            <v>53</v>
          </cell>
          <cell r="I70">
            <v>8</v>
          </cell>
          <cell r="J70">
            <v>542</v>
          </cell>
          <cell r="K70">
            <v>114</v>
          </cell>
          <cell r="L70">
            <v>717</v>
          </cell>
          <cell r="M70">
            <v>52</v>
          </cell>
          <cell r="N70">
            <v>237</v>
          </cell>
          <cell r="Q70">
            <v>24</v>
          </cell>
          <cell r="R70">
            <v>10</v>
          </cell>
          <cell r="S70">
            <v>577</v>
          </cell>
          <cell r="T70">
            <v>38</v>
          </cell>
          <cell r="U70">
            <v>44</v>
          </cell>
          <cell r="V70">
            <v>0</v>
          </cell>
          <cell r="X70">
            <v>36</v>
          </cell>
          <cell r="Z70">
            <v>5</v>
          </cell>
          <cell r="AA70">
            <v>27</v>
          </cell>
          <cell r="AB70">
            <v>1701</v>
          </cell>
          <cell r="AE70">
            <v>2541</v>
          </cell>
          <cell r="AM70" t="str">
            <v>Weiblich_Nichtdeutsch_20 - 25</v>
          </cell>
        </row>
        <row r="71">
          <cell r="E71">
            <v>3750</v>
          </cell>
          <cell r="F71">
            <v>3142</v>
          </cell>
          <cell r="G71">
            <v>5</v>
          </cell>
          <cell r="I71">
            <v>13</v>
          </cell>
          <cell r="J71">
            <v>605</v>
          </cell>
          <cell r="K71">
            <v>152</v>
          </cell>
          <cell r="L71">
            <v>976</v>
          </cell>
          <cell r="M71">
            <v>62</v>
          </cell>
          <cell r="N71">
            <v>403</v>
          </cell>
          <cell r="Q71">
            <v>31</v>
          </cell>
          <cell r="R71">
            <v>9</v>
          </cell>
          <cell r="S71">
            <v>932</v>
          </cell>
          <cell r="T71">
            <v>101</v>
          </cell>
          <cell r="U71">
            <v>103</v>
          </cell>
          <cell r="V71">
            <v>3</v>
          </cell>
          <cell r="X71">
            <v>72</v>
          </cell>
          <cell r="Z71">
            <v>31</v>
          </cell>
          <cell r="AA71">
            <v>53</v>
          </cell>
          <cell r="AB71">
            <v>1863</v>
          </cell>
          <cell r="AE71">
            <v>3497</v>
          </cell>
          <cell r="AM71" t="str">
            <v>Weiblich_Nichtdeutsch_25 - 30</v>
          </cell>
        </row>
        <row r="72">
          <cell r="E72">
            <v>4064</v>
          </cell>
          <cell r="F72">
            <v>3300</v>
          </cell>
          <cell r="G72">
            <v>3</v>
          </cell>
          <cell r="I72">
            <v>11</v>
          </cell>
          <cell r="J72">
            <v>637</v>
          </cell>
          <cell r="K72">
            <v>147</v>
          </cell>
          <cell r="L72">
            <v>1020</v>
          </cell>
          <cell r="M72">
            <v>66</v>
          </cell>
          <cell r="N72">
            <v>535</v>
          </cell>
          <cell r="Q72">
            <v>53</v>
          </cell>
          <cell r="R72">
            <v>0</v>
          </cell>
          <cell r="S72">
            <v>1019</v>
          </cell>
          <cell r="T72">
            <v>121</v>
          </cell>
          <cell r="U72">
            <v>116</v>
          </cell>
          <cell r="V72">
            <v>2</v>
          </cell>
          <cell r="X72">
            <v>120</v>
          </cell>
          <cell r="Z72">
            <v>56</v>
          </cell>
          <cell r="AA72">
            <v>45</v>
          </cell>
          <cell r="AB72">
            <v>1794</v>
          </cell>
          <cell r="AE72">
            <v>3738</v>
          </cell>
          <cell r="AM72" t="str">
            <v>Weiblich_Nichtdeutsch_30 - 35</v>
          </cell>
        </row>
        <row r="73">
          <cell r="E73">
            <v>3297</v>
          </cell>
          <cell r="F73">
            <v>2637</v>
          </cell>
          <cell r="G73">
            <v>1</v>
          </cell>
          <cell r="I73">
            <v>12</v>
          </cell>
          <cell r="J73">
            <v>477</v>
          </cell>
          <cell r="K73">
            <v>105</v>
          </cell>
          <cell r="L73">
            <v>722</v>
          </cell>
          <cell r="M73">
            <v>38</v>
          </cell>
          <cell r="N73">
            <v>454</v>
          </cell>
          <cell r="Q73">
            <v>45</v>
          </cell>
          <cell r="R73">
            <v>4</v>
          </cell>
          <cell r="S73">
            <v>752</v>
          </cell>
          <cell r="T73">
            <v>91</v>
          </cell>
          <cell r="U73">
            <v>93</v>
          </cell>
          <cell r="V73">
            <v>2</v>
          </cell>
          <cell r="X73">
            <v>85</v>
          </cell>
          <cell r="Z73">
            <v>37</v>
          </cell>
          <cell r="AA73">
            <v>44</v>
          </cell>
          <cell r="AB73">
            <v>1553</v>
          </cell>
          <cell r="AE73">
            <v>3014</v>
          </cell>
          <cell r="AM73" t="str">
            <v>Weiblich_Nichtdeutsch_35 - 40</v>
          </cell>
        </row>
        <row r="74">
          <cell r="E74">
            <v>2652</v>
          </cell>
          <cell r="F74">
            <v>2053</v>
          </cell>
          <cell r="G74">
            <v>0</v>
          </cell>
          <cell r="I74">
            <v>20</v>
          </cell>
          <cell r="J74">
            <v>401</v>
          </cell>
          <cell r="K74">
            <v>100</v>
          </cell>
          <cell r="L74">
            <v>551</v>
          </cell>
          <cell r="M74">
            <v>59</v>
          </cell>
          <cell r="N74">
            <v>421</v>
          </cell>
          <cell r="Q74">
            <v>34</v>
          </cell>
          <cell r="R74">
            <v>0</v>
          </cell>
          <cell r="S74">
            <v>608</v>
          </cell>
          <cell r="T74">
            <v>66</v>
          </cell>
          <cell r="U74">
            <v>88</v>
          </cell>
          <cell r="V74">
            <v>1</v>
          </cell>
          <cell r="X74">
            <v>87</v>
          </cell>
          <cell r="Z74">
            <v>32</v>
          </cell>
          <cell r="AA74">
            <v>43</v>
          </cell>
          <cell r="AB74">
            <v>1240</v>
          </cell>
          <cell r="AE74">
            <v>2429</v>
          </cell>
          <cell r="AM74" t="str">
            <v>Weiblich_Nichtdeutsch_40 - 45</v>
          </cell>
        </row>
        <row r="75">
          <cell r="E75">
            <v>2255</v>
          </cell>
          <cell r="F75">
            <v>1702</v>
          </cell>
          <cell r="G75">
            <v>0</v>
          </cell>
          <cell r="I75">
            <v>19</v>
          </cell>
          <cell r="J75">
            <v>246</v>
          </cell>
          <cell r="K75">
            <v>56</v>
          </cell>
          <cell r="L75">
            <v>414</v>
          </cell>
          <cell r="M75">
            <v>31</v>
          </cell>
          <cell r="N75">
            <v>410</v>
          </cell>
          <cell r="Q75">
            <v>31</v>
          </cell>
          <cell r="R75">
            <v>2</v>
          </cell>
          <cell r="S75">
            <v>502</v>
          </cell>
          <cell r="T75">
            <v>72</v>
          </cell>
          <cell r="U75">
            <v>71</v>
          </cell>
          <cell r="V75">
            <v>2</v>
          </cell>
          <cell r="X75">
            <v>57</v>
          </cell>
          <cell r="Z75">
            <v>28</v>
          </cell>
          <cell r="AA75">
            <v>25</v>
          </cell>
          <cell r="AB75">
            <v>1108</v>
          </cell>
          <cell r="AE75">
            <v>2069</v>
          </cell>
          <cell r="AM75" t="str">
            <v>Weiblich_Nichtdeutsch_45 - 50</v>
          </cell>
        </row>
        <row r="76">
          <cell r="E76">
            <v>2498</v>
          </cell>
          <cell r="F76">
            <v>1776</v>
          </cell>
          <cell r="G76">
            <v>0</v>
          </cell>
          <cell r="I76">
            <v>6</v>
          </cell>
          <cell r="J76">
            <v>252</v>
          </cell>
          <cell r="K76">
            <v>61</v>
          </cell>
          <cell r="L76">
            <v>306</v>
          </cell>
          <cell r="M76">
            <v>52</v>
          </cell>
          <cell r="N76">
            <v>474</v>
          </cell>
          <cell r="Q76">
            <v>34</v>
          </cell>
          <cell r="R76">
            <v>2</v>
          </cell>
          <cell r="S76">
            <v>463</v>
          </cell>
          <cell r="T76">
            <v>44</v>
          </cell>
          <cell r="U76">
            <v>53</v>
          </cell>
          <cell r="V76">
            <v>2</v>
          </cell>
          <cell r="X76">
            <v>74</v>
          </cell>
          <cell r="Z76">
            <v>5</v>
          </cell>
          <cell r="AA76">
            <v>30</v>
          </cell>
          <cell r="AB76">
            <v>1338</v>
          </cell>
          <cell r="AE76">
            <v>2174</v>
          </cell>
          <cell r="AM76" t="str">
            <v>Weiblich_Nichtdeutsch_50 - 55</v>
          </cell>
        </row>
        <row r="77">
          <cell r="E77">
            <v>2028</v>
          </cell>
          <cell r="F77">
            <v>1286</v>
          </cell>
          <cell r="G77">
            <v>0</v>
          </cell>
          <cell r="I77">
            <v>3</v>
          </cell>
          <cell r="J77">
            <v>181</v>
          </cell>
          <cell r="K77">
            <v>38</v>
          </cell>
          <cell r="L77">
            <v>257</v>
          </cell>
          <cell r="M77">
            <v>23</v>
          </cell>
          <cell r="N77">
            <v>513</v>
          </cell>
          <cell r="Q77">
            <v>19</v>
          </cell>
          <cell r="R77">
            <v>0</v>
          </cell>
          <cell r="S77">
            <v>325</v>
          </cell>
          <cell r="T77">
            <v>22</v>
          </cell>
          <cell r="U77">
            <v>48</v>
          </cell>
          <cell r="V77">
            <v>1</v>
          </cell>
          <cell r="X77">
            <v>59</v>
          </cell>
          <cell r="Z77">
            <v>16</v>
          </cell>
          <cell r="AA77">
            <v>19</v>
          </cell>
          <cell r="AB77">
            <v>1147</v>
          </cell>
          <cell r="AE77">
            <v>1751</v>
          </cell>
          <cell r="AM77" t="str">
            <v>Weiblich_Nichtdeutsch_55 - 60</v>
          </cell>
        </row>
        <row r="78">
          <cell r="E78">
            <v>1242</v>
          </cell>
          <cell r="F78">
            <v>716</v>
          </cell>
          <cell r="G78">
            <v>1</v>
          </cell>
          <cell r="I78">
            <v>3</v>
          </cell>
          <cell r="J78">
            <v>80</v>
          </cell>
          <cell r="K78">
            <v>32</v>
          </cell>
          <cell r="L78">
            <v>124</v>
          </cell>
          <cell r="M78">
            <v>18</v>
          </cell>
          <cell r="N78">
            <v>340</v>
          </cell>
          <cell r="Q78">
            <v>10</v>
          </cell>
          <cell r="R78">
            <v>0</v>
          </cell>
          <cell r="S78">
            <v>153</v>
          </cell>
          <cell r="T78">
            <v>20</v>
          </cell>
          <cell r="U78">
            <v>23</v>
          </cell>
          <cell r="V78">
            <v>2</v>
          </cell>
          <cell r="X78">
            <v>19</v>
          </cell>
          <cell r="Z78">
            <v>11</v>
          </cell>
          <cell r="AA78">
            <v>3</v>
          </cell>
          <cell r="AB78">
            <v>715</v>
          </cell>
          <cell r="AE78">
            <v>1011</v>
          </cell>
          <cell r="AM78" t="str">
            <v>Weiblich_Nichtdeutsch_60 - 65</v>
          </cell>
        </row>
        <row r="79">
          <cell r="E79">
            <v>803</v>
          </cell>
          <cell r="F79">
            <v>449</v>
          </cell>
          <cell r="G79">
            <v>0</v>
          </cell>
          <cell r="I79">
            <v>2</v>
          </cell>
          <cell r="J79">
            <v>57</v>
          </cell>
          <cell r="K79">
            <v>16</v>
          </cell>
          <cell r="L79">
            <v>101</v>
          </cell>
          <cell r="M79">
            <v>11</v>
          </cell>
          <cell r="N79">
            <v>216</v>
          </cell>
          <cell r="Q79">
            <v>7</v>
          </cell>
          <cell r="R79">
            <v>0</v>
          </cell>
          <cell r="S79">
            <v>112</v>
          </cell>
          <cell r="T79">
            <v>12</v>
          </cell>
          <cell r="U79">
            <v>20</v>
          </cell>
          <cell r="V79">
            <v>1</v>
          </cell>
          <cell r="X79">
            <v>24</v>
          </cell>
          <cell r="Z79">
            <v>7</v>
          </cell>
          <cell r="AA79">
            <v>14</v>
          </cell>
          <cell r="AB79">
            <v>401</v>
          </cell>
          <cell r="AE79">
            <v>648</v>
          </cell>
          <cell r="AM79" t="str">
            <v>Weiblich_Nichtdeutsch_65 und mehr</v>
          </cell>
        </row>
        <row r="80">
          <cell r="E80">
            <v>414</v>
          </cell>
          <cell r="F80">
            <v>253</v>
          </cell>
          <cell r="G80">
            <v>0</v>
          </cell>
          <cell r="I80">
            <v>2</v>
          </cell>
          <cell r="J80">
            <v>26</v>
          </cell>
          <cell r="K80">
            <v>11</v>
          </cell>
          <cell r="L80">
            <v>50</v>
          </cell>
          <cell r="M80">
            <v>5</v>
          </cell>
          <cell r="N80">
            <v>106</v>
          </cell>
          <cell r="Q80">
            <v>5</v>
          </cell>
          <cell r="R80">
            <v>0</v>
          </cell>
          <cell r="S80">
            <v>49</v>
          </cell>
          <cell r="T80">
            <v>7</v>
          </cell>
          <cell r="U80">
            <v>4</v>
          </cell>
          <cell r="V80">
            <v>3</v>
          </cell>
          <cell r="X80">
            <v>12</v>
          </cell>
          <cell r="Z80">
            <v>2</v>
          </cell>
          <cell r="AA80">
            <v>1</v>
          </cell>
          <cell r="AB80">
            <v>241</v>
          </cell>
          <cell r="AE80">
            <v>350</v>
          </cell>
          <cell r="AM80" t="str">
            <v>Weiblich_Nichtdeutsch_65 und mehr</v>
          </cell>
        </row>
        <row r="81">
          <cell r="E81">
            <v>468</v>
          </cell>
          <cell r="F81">
            <v>325</v>
          </cell>
          <cell r="G81">
            <v>0</v>
          </cell>
          <cell r="I81">
            <v>3</v>
          </cell>
          <cell r="J81">
            <v>38</v>
          </cell>
          <cell r="K81">
            <v>8</v>
          </cell>
          <cell r="L81">
            <v>64</v>
          </cell>
          <cell r="M81">
            <v>8</v>
          </cell>
          <cell r="N81">
            <v>72</v>
          </cell>
          <cell r="Q81">
            <v>11</v>
          </cell>
          <cell r="R81">
            <v>0</v>
          </cell>
          <cell r="S81">
            <v>69</v>
          </cell>
          <cell r="T81">
            <v>8</v>
          </cell>
          <cell r="U81">
            <v>9</v>
          </cell>
          <cell r="V81">
            <v>0</v>
          </cell>
          <cell r="X81">
            <v>13</v>
          </cell>
          <cell r="Z81">
            <v>8</v>
          </cell>
          <cell r="AA81">
            <v>8</v>
          </cell>
          <cell r="AB81">
            <v>245</v>
          </cell>
          <cell r="AE81">
            <v>395</v>
          </cell>
          <cell r="AM81" t="str">
            <v>Weiblich_Nichtdeutsch_65 und mehr</v>
          </cell>
        </row>
        <row r="82">
          <cell r="E82">
            <v>28347</v>
          </cell>
          <cell r="F82">
            <v>21919</v>
          </cell>
          <cell r="G82">
            <v>1318</v>
          </cell>
          <cell r="I82">
            <v>107</v>
          </cell>
          <cell r="J82">
            <v>3747</v>
          </cell>
          <cell r="K82">
            <v>860</v>
          </cell>
          <cell r="L82">
            <v>5360</v>
          </cell>
          <cell r="M82">
            <v>463</v>
          </cell>
          <cell r="N82">
            <v>4306</v>
          </cell>
          <cell r="Q82">
            <v>307</v>
          </cell>
          <cell r="R82">
            <v>31</v>
          </cell>
          <cell r="S82">
            <v>5602</v>
          </cell>
          <cell r="T82">
            <v>607</v>
          </cell>
          <cell r="U82">
            <v>675</v>
          </cell>
          <cell r="V82">
            <v>19</v>
          </cell>
          <cell r="X82">
            <v>658</v>
          </cell>
          <cell r="Z82">
            <v>237</v>
          </cell>
          <cell r="AA82">
            <v>317</v>
          </cell>
          <cell r="AB82">
            <v>15220</v>
          </cell>
          <cell r="AE82">
            <v>25551</v>
          </cell>
          <cell r="AM82" t="str">
            <v>Weiblich_Nichtdeutsch_Summe</v>
          </cell>
        </row>
        <row r="83">
          <cell r="E83">
            <v>0</v>
          </cell>
          <cell r="F83">
            <v>0</v>
          </cell>
          <cell r="G83">
            <v>0</v>
          </cell>
          <cell r="I83">
            <v>0</v>
          </cell>
          <cell r="J83">
            <v>0</v>
          </cell>
          <cell r="K83">
            <v>0</v>
          </cell>
          <cell r="L83">
            <v>0</v>
          </cell>
          <cell r="M83">
            <v>0</v>
          </cell>
          <cell r="N83">
            <v>0</v>
          </cell>
          <cell r="Q83">
            <v>0</v>
          </cell>
          <cell r="R83">
            <v>0</v>
          </cell>
          <cell r="S83">
            <v>0</v>
          </cell>
          <cell r="T83">
            <v>0</v>
          </cell>
          <cell r="U83">
            <v>0</v>
          </cell>
          <cell r="V83">
            <v>0</v>
          </cell>
          <cell r="X83">
            <v>0</v>
          </cell>
          <cell r="Z83">
            <v>0</v>
          </cell>
          <cell r="AA83">
            <v>0</v>
          </cell>
          <cell r="AB83">
            <v>0</v>
          </cell>
          <cell r="AE83">
            <v>0</v>
          </cell>
          <cell r="AM83" t="str">
            <v>Weiblich_Summe_Summe</v>
          </cell>
        </row>
        <row r="84">
          <cell r="E84">
            <v>22849</v>
          </cell>
          <cell r="F84">
            <v>21498</v>
          </cell>
          <cell r="G84">
            <v>14306</v>
          </cell>
          <cell r="I84">
            <v>100</v>
          </cell>
          <cell r="J84">
            <v>3802</v>
          </cell>
          <cell r="K84">
            <v>224</v>
          </cell>
          <cell r="L84">
            <v>568</v>
          </cell>
          <cell r="M84">
            <v>184</v>
          </cell>
          <cell r="N84">
            <v>737</v>
          </cell>
          <cell r="Q84">
            <v>33</v>
          </cell>
          <cell r="R84">
            <v>30</v>
          </cell>
          <cell r="S84">
            <v>523</v>
          </cell>
          <cell r="T84">
            <v>65</v>
          </cell>
          <cell r="U84">
            <v>31</v>
          </cell>
          <cell r="V84">
            <v>1</v>
          </cell>
          <cell r="X84">
            <v>0</v>
          </cell>
          <cell r="Z84">
            <v>0</v>
          </cell>
          <cell r="AA84">
            <v>71</v>
          </cell>
          <cell r="AB84">
            <v>20239</v>
          </cell>
          <cell r="AE84">
            <v>20993</v>
          </cell>
          <cell r="AM84" t="str">
            <v>Weiblich_Summe_15 - 20</v>
          </cell>
        </row>
        <row r="85">
          <cell r="E85">
            <v>22997</v>
          </cell>
          <cell r="F85">
            <v>21410</v>
          </cell>
          <cell r="G85">
            <v>562</v>
          </cell>
          <cell r="I85">
            <v>230</v>
          </cell>
          <cell r="J85">
            <v>7584</v>
          </cell>
          <cell r="K85">
            <v>1433</v>
          </cell>
          <cell r="L85">
            <v>7377</v>
          </cell>
          <cell r="M85">
            <v>270</v>
          </cell>
          <cell r="N85">
            <v>671</v>
          </cell>
          <cell r="Q85">
            <v>163</v>
          </cell>
          <cell r="R85">
            <v>55</v>
          </cell>
          <cell r="S85">
            <v>7689</v>
          </cell>
          <cell r="T85">
            <v>804</v>
          </cell>
          <cell r="U85">
            <v>728</v>
          </cell>
          <cell r="V85">
            <v>20</v>
          </cell>
          <cell r="X85">
            <v>217</v>
          </cell>
          <cell r="Z85">
            <v>9</v>
          </cell>
          <cell r="AA85">
            <v>284</v>
          </cell>
          <cell r="AB85">
            <v>11480</v>
          </cell>
          <cell r="AE85">
            <v>21713</v>
          </cell>
          <cell r="AM85" t="str">
            <v>Weiblich_Summe_20 - 25</v>
          </cell>
        </row>
        <row r="86">
          <cell r="E86">
            <v>21863</v>
          </cell>
          <cell r="F86">
            <v>20420</v>
          </cell>
          <cell r="G86">
            <v>44</v>
          </cell>
          <cell r="I86">
            <v>706</v>
          </cell>
          <cell r="J86">
            <v>6486</v>
          </cell>
          <cell r="K86">
            <v>1411</v>
          </cell>
          <cell r="L86">
            <v>6927</v>
          </cell>
          <cell r="M86">
            <v>212</v>
          </cell>
          <cell r="N86">
            <v>663</v>
          </cell>
          <cell r="Q86">
            <v>184</v>
          </cell>
          <cell r="R86">
            <v>48</v>
          </cell>
          <cell r="S86">
            <v>9884</v>
          </cell>
          <cell r="T86">
            <v>1083</v>
          </cell>
          <cell r="U86">
            <v>1314</v>
          </cell>
          <cell r="V86">
            <v>54</v>
          </cell>
          <cell r="X86">
            <v>809</v>
          </cell>
          <cell r="Z86">
            <v>136</v>
          </cell>
          <cell r="AA86">
            <v>378</v>
          </cell>
          <cell r="AB86">
            <v>5088</v>
          </cell>
          <cell r="AE86">
            <v>20870</v>
          </cell>
          <cell r="AM86" t="str">
            <v>Weiblich_Summe_25 - 30</v>
          </cell>
        </row>
        <row r="87">
          <cell r="E87">
            <v>25734</v>
          </cell>
          <cell r="F87">
            <v>23927</v>
          </cell>
          <cell r="G87">
            <v>10</v>
          </cell>
          <cell r="I87">
            <v>2852</v>
          </cell>
          <cell r="J87">
            <v>7051</v>
          </cell>
          <cell r="K87">
            <v>1566</v>
          </cell>
          <cell r="L87">
            <v>6358</v>
          </cell>
          <cell r="M87">
            <v>220</v>
          </cell>
          <cell r="N87">
            <v>858</v>
          </cell>
          <cell r="Q87">
            <v>214</v>
          </cell>
          <cell r="R87">
            <v>30</v>
          </cell>
          <cell r="S87">
            <v>12516</v>
          </cell>
          <cell r="T87">
            <v>1202</v>
          </cell>
          <cell r="U87">
            <v>1428</v>
          </cell>
          <cell r="V87">
            <v>377</v>
          </cell>
          <cell r="X87">
            <v>1038</v>
          </cell>
          <cell r="Z87">
            <v>341</v>
          </cell>
          <cell r="AA87">
            <v>423</v>
          </cell>
          <cell r="AB87">
            <v>4235</v>
          </cell>
          <cell r="AE87">
            <v>24496</v>
          </cell>
          <cell r="AM87" t="str">
            <v>Weiblich_Summe_30 - 35</v>
          </cell>
        </row>
        <row r="88">
          <cell r="E88">
            <v>32905</v>
          </cell>
          <cell r="F88">
            <v>30727</v>
          </cell>
          <cell r="G88">
            <v>14</v>
          </cell>
          <cell r="I88">
            <v>3992</v>
          </cell>
          <cell r="J88">
            <v>9440</v>
          </cell>
          <cell r="K88">
            <v>1867</v>
          </cell>
          <cell r="L88">
            <v>7094</v>
          </cell>
          <cell r="M88">
            <v>258</v>
          </cell>
          <cell r="N88">
            <v>896</v>
          </cell>
          <cell r="Q88">
            <v>257</v>
          </cell>
          <cell r="R88">
            <v>60</v>
          </cell>
          <cell r="S88">
            <v>16811</v>
          </cell>
          <cell r="T88">
            <v>1522</v>
          </cell>
          <cell r="U88">
            <v>1913</v>
          </cell>
          <cell r="V88">
            <v>769</v>
          </cell>
          <cell r="X88">
            <v>1429</v>
          </cell>
          <cell r="Z88">
            <v>409</v>
          </cell>
          <cell r="AA88">
            <v>529</v>
          </cell>
          <cell r="AB88">
            <v>4781</v>
          </cell>
          <cell r="AE88">
            <v>31278</v>
          </cell>
          <cell r="AM88" t="str">
            <v>Weiblich_Summe_35 - 40</v>
          </cell>
        </row>
        <row r="89">
          <cell r="E89">
            <v>33547</v>
          </cell>
          <cell r="F89">
            <v>31282</v>
          </cell>
          <cell r="G89">
            <v>5</v>
          </cell>
          <cell r="I89">
            <v>4668</v>
          </cell>
          <cell r="J89">
            <v>8787</v>
          </cell>
          <cell r="K89">
            <v>1767</v>
          </cell>
          <cell r="L89">
            <v>6336</v>
          </cell>
          <cell r="M89">
            <v>303</v>
          </cell>
          <cell r="N89">
            <v>900</v>
          </cell>
          <cell r="Q89">
            <v>322</v>
          </cell>
          <cell r="R89">
            <v>47</v>
          </cell>
          <cell r="S89">
            <v>16853</v>
          </cell>
          <cell r="T89">
            <v>1621</v>
          </cell>
          <cell r="U89">
            <v>2013</v>
          </cell>
          <cell r="V89">
            <v>916</v>
          </cell>
          <cell r="X89">
            <v>1341</v>
          </cell>
          <cell r="Z89">
            <v>411</v>
          </cell>
          <cell r="AA89">
            <v>543</v>
          </cell>
          <cell r="AB89">
            <v>5027</v>
          </cell>
          <cell r="AE89">
            <v>31808</v>
          </cell>
          <cell r="AM89" t="str">
            <v>Weiblich_Summe_40 - 45</v>
          </cell>
        </row>
        <row r="90">
          <cell r="E90">
            <v>29871</v>
          </cell>
          <cell r="F90">
            <v>27941</v>
          </cell>
          <cell r="G90">
            <v>3</v>
          </cell>
          <cell r="I90">
            <v>4278</v>
          </cell>
          <cell r="J90">
            <v>6509</v>
          </cell>
          <cell r="K90">
            <v>1355</v>
          </cell>
          <cell r="L90">
            <v>4962</v>
          </cell>
          <cell r="M90">
            <v>259</v>
          </cell>
          <cell r="N90">
            <v>795</v>
          </cell>
          <cell r="Q90">
            <v>316</v>
          </cell>
          <cell r="R90">
            <v>45</v>
          </cell>
          <cell r="S90">
            <v>14942</v>
          </cell>
          <cell r="T90">
            <v>1337</v>
          </cell>
          <cell r="U90">
            <v>1593</v>
          </cell>
          <cell r="V90">
            <v>891</v>
          </cell>
          <cell r="X90">
            <v>1108</v>
          </cell>
          <cell r="Z90">
            <v>313</v>
          </cell>
          <cell r="AA90">
            <v>504</v>
          </cell>
          <cell r="AB90">
            <v>4770</v>
          </cell>
          <cell r="AE90">
            <v>28343</v>
          </cell>
          <cell r="AM90" t="str">
            <v>Weiblich_Summe_45 - 50</v>
          </cell>
        </row>
        <row r="91">
          <cell r="E91">
            <v>28640</v>
          </cell>
          <cell r="F91">
            <v>25982</v>
          </cell>
          <cell r="G91">
            <v>0</v>
          </cell>
          <cell r="I91">
            <v>3654</v>
          </cell>
          <cell r="J91">
            <v>4904</v>
          </cell>
          <cell r="K91">
            <v>1003</v>
          </cell>
          <cell r="L91">
            <v>3781</v>
          </cell>
          <cell r="M91">
            <v>315</v>
          </cell>
          <cell r="N91">
            <v>757</v>
          </cell>
          <cell r="Q91">
            <v>350</v>
          </cell>
          <cell r="R91">
            <v>45</v>
          </cell>
          <cell r="S91">
            <v>13799</v>
          </cell>
          <cell r="T91">
            <v>1027</v>
          </cell>
          <cell r="U91">
            <v>1176</v>
          </cell>
          <cell r="V91">
            <v>776</v>
          </cell>
          <cell r="X91">
            <v>968</v>
          </cell>
          <cell r="Z91">
            <v>280</v>
          </cell>
          <cell r="AA91">
            <v>418</v>
          </cell>
          <cell r="AB91">
            <v>5266</v>
          </cell>
          <cell r="AE91">
            <v>26269</v>
          </cell>
          <cell r="AM91" t="str">
            <v>Weiblich_Summe_50 - 55</v>
          </cell>
        </row>
        <row r="92">
          <cell r="E92">
            <v>23236</v>
          </cell>
          <cell r="F92">
            <v>20725</v>
          </cell>
          <cell r="G92">
            <v>1</v>
          </cell>
          <cell r="I92">
            <v>1749</v>
          </cell>
          <cell r="J92">
            <v>3932</v>
          </cell>
          <cell r="K92">
            <v>616</v>
          </cell>
          <cell r="L92">
            <v>2387</v>
          </cell>
          <cell r="M92">
            <v>231</v>
          </cell>
          <cell r="N92">
            <v>697</v>
          </cell>
          <cell r="Q92">
            <v>336</v>
          </cell>
          <cell r="R92">
            <v>43</v>
          </cell>
          <cell r="S92">
            <v>11042</v>
          </cell>
          <cell r="T92">
            <v>832</v>
          </cell>
          <cell r="U92">
            <v>846</v>
          </cell>
          <cell r="V92">
            <v>558</v>
          </cell>
          <cell r="X92">
            <v>567</v>
          </cell>
          <cell r="Z92">
            <v>169</v>
          </cell>
          <cell r="AA92">
            <v>289</v>
          </cell>
          <cell r="AB92">
            <v>5011</v>
          </cell>
          <cell r="AE92">
            <v>21008</v>
          </cell>
          <cell r="AM92" t="str">
            <v>Weiblich_Summe_55 - 60</v>
          </cell>
        </row>
        <row r="93">
          <cell r="E93">
            <v>29201</v>
          </cell>
          <cell r="F93">
            <v>26078</v>
          </cell>
          <cell r="G93">
            <v>4</v>
          </cell>
          <cell r="I93">
            <v>748</v>
          </cell>
          <cell r="J93">
            <v>4671</v>
          </cell>
          <cell r="K93">
            <v>629</v>
          </cell>
          <cell r="L93">
            <v>2167</v>
          </cell>
          <cell r="M93">
            <v>227</v>
          </cell>
          <cell r="N93">
            <v>677</v>
          </cell>
          <cell r="Q93">
            <v>506</v>
          </cell>
          <cell r="R93">
            <v>62</v>
          </cell>
          <cell r="S93">
            <v>13415</v>
          </cell>
          <cell r="T93">
            <v>984</v>
          </cell>
          <cell r="U93">
            <v>853</v>
          </cell>
          <cell r="V93">
            <v>764</v>
          </cell>
          <cell r="X93">
            <v>473</v>
          </cell>
          <cell r="Z93">
            <v>182</v>
          </cell>
          <cell r="AA93">
            <v>316</v>
          </cell>
          <cell r="AB93">
            <v>7572</v>
          </cell>
          <cell r="AE93">
            <v>26284</v>
          </cell>
          <cell r="AM93" t="str">
            <v>Weiblich_Summe_60 - 65</v>
          </cell>
        </row>
        <row r="94">
          <cell r="E94">
            <v>28279</v>
          </cell>
          <cell r="F94">
            <v>25178</v>
          </cell>
          <cell r="G94">
            <v>0</v>
          </cell>
          <cell r="I94">
            <v>315</v>
          </cell>
          <cell r="J94">
            <v>3266</v>
          </cell>
          <cell r="K94">
            <v>411</v>
          </cell>
          <cell r="L94">
            <v>1419</v>
          </cell>
          <cell r="M94">
            <v>199</v>
          </cell>
          <cell r="N94">
            <v>616</v>
          </cell>
          <cell r="Q94">
            <v>555</v>
          </cell>
          <cell r="R94">
            <v>64</v>
          </cell>
          <cell r="S94">
            <v>11376</v>
          </cell>
          <cell r="T94">
            <v>781</v>
          </cell>
          <cell r="U94">
            <v>584</v>
          </cell>
          <cell r="V94">
            <v>534</v>
          </cell>
          <cell r="X94">
            <v>299</v>
          </cell>
          <cell r="Z94">
            <v>128</v>
          </cell>
          <cell r="AA94">
            <v>255</v>
          </cell>
          <cell r="AB94">
            <v>10073</v>
          </cell>
          <cell r="AE94">
            <v>25324</v>
          </cell>
          <cell r="AM94" t="str">
            <v>Weiblich_Summe_65 und mehr</v>
          </cell>
        </row>
        <row r="95">
          <cell r="E95">
            <v>20538</v>
          </cell>
          <cell r="F95">
            <v>17944</v>
          </cell>
          <cell r="G95">
            <v>0</v>
          </cell>
          <cell r="I95">
            <v>132</v>
          </cell>
          <cell r="J95">
            <v>2063</v>
          </cell>
          <cell r="K95">
            <v>194</v>
          </cell>
          <cell r="L95">
            <v>874</v>
          </cell>
          <cell r="M95">
            <v>140</v>
          </cell>
          <cell r="N95">
            <v>655</v>
          </cell>
          <cell r="Q95">
            <v>509</v>
          </cell>
          <cell r="R95">
            <v>42</v>
          </cell>
          <cell r="S95">
            <v>6241</v>
          </cell>
          <cell r="T95">
            <v>421</v>
          </cell>
          <cell r="U95">
            <v>375</v>
          </cell>
          <cell r="V95">
            <v>250</v>
          </cell>
          <cell r="X95">
            <v>133</v>
          </cell>
          <cell r="Z95">
            <v>50</v>
          </cell>
          <cell r="AA95">
            <v>151</v>
          </cell>
          <cell r="AB95">
            <v>9724</v>
          </cell>
          <cell r="AE95">
            <v>18245</v>
          </cell>
          <cell r="AM95" t="str">
            <v>Weiblich_Summe_65 und mehr</v>
          </cell>
        </row>
        <row r="96">
          <cell r="E96">
            <v>44362</v>
          </cell>
          <cell r="F96">
            <v>37362</v>
          </cell>
          <cell r="G96">
            <v>2</v>
          </cell>
          <cell r="I96">
            <v>187</v>
          </cell>
          <cell r="J96">
            <v>4554</v>
          </cell>
          <cell r="K96">
            <v>355</v>
          </cell>
          <cell r="L96">
            <v>1900</v>
          </cell>
          <cell r="M96">
            <v>388</v>
          </cell>
          <cell r="N96">
            <v>899</v>
          </cell>
          <cell r="Q96">
            <v>1030</v>
          </cell>
          <cell r="R96">
            <v>90</v>
          </cell>
          <cell r="S96">
            <v>12698</v>
          </cell>
          <cell r="T96">
            <v>870</v>
          </cell>
          <cell r="U96">
            <v>743</v>
          </cell>
          <cell r="V96">
            <v>300</v>
          </cell>
          <cell r="X96">
            <v>252</v>
          </cell>
          <cell r="Z96">
            <v>149</v>
          </cell>
          <cell r="AA96">
            <v>345</v>
          </cell>
          <cell r="AB96">
            <v>19980</v>
          </cell>
          <cell r="AE96">
            <v>37079</v>
          </cell>
          <cell r="AM96" t="str">
            <v>Weiblich_Summe_65 und mehr</v>
          </cell>
        </row>
        <row r="97">
          <cell r="E97">
            <v>364021</v>
          </cell>
          <cell r="F97">
            <v>330473</v>
          </cell>
          <cell r="G97">
            <v>14951</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X97">
            <v>8634</v>
          </cell>
          <cell r="Z97">
            <v>2579</v>
          </cell>
          <cell r="AA97">
            <v>4507</v>
          </cell>
          <cell r="AB97">
            <v>113244</v>
          </cell>
          <cell r="AE97">
            <v>333711</v>
          </cell>
          <cell r="AM97" t="str">
            <v>Weiblich_Summe_Summe</v>
          </cell>
        </row>
        <row r="98">
          <cell r="E98">
            <v>0</v>
          </cell>
          <cell r="F98">
            <v>0</v>
          </cell>
          <cell r="G98">
            <v>0</v>
          </cell>
          <cell r="I98">
            <v>0</v>
          </cell>
          <cell r="J98">
            <v>0</v>
          </cell>
          <cell r="K98">
            <v>0</v>
          </cell>
          <cell r="L98">
            <v>0</v>
          </cell>
          <cell r="M98">
            <v>0</v>
          </cell>
          <cell r="N98">
            <v>0</v>
          </cell>
          <cell r="Q98">
            <v>0</v>
          </cell>
          <cell r="R98">
            <v>0</v>
          </cell>
          <cell r="S98">
            <v>0</v>
          </cell>
          <cell r="T98">
            <v>0</v>
          </cell>
          <cell r="U98">
            <v>0</v>
          </cell>
          <cell r="V98">
            <v>0</v>
          </cell>
          <cell r="X98">
            <v>0</v>
          </cell>
          <cell r="Z98">
            <v>0</v>
          </cell>
          <cell r="AA98">
            <v>0</v>
          </cell>
          <cell r="AB98">
            <v>0</v>
          </cell>
          <cell r="AE98">
            <v>0</v>
          </cell>
          <cell r="AM98" t="str">
            <v>Summe_Deutsch_Summe</v>
          </cell>
        </row>
        <row r="99">
          <cell r="E99">
            <v>42584</v>
          </cell>
          <cell r="F99">
            <v>40104</v>
          </cell>
          <cell r="G99">
            <v>25692</v>
          </cell>
          <cell r="I99">
            <v>211</v>
          </cell>
          <cell r="J99">
            <v>7341</v>
          </cell>
          <cell r="K99">
            <v>355</v>
          </cell>
          <cell r="L99">
            <v>912</v>
          </cell>
          <cell r="M99">
            <v>327</v>
          </cell>
          <cell r="N99">
            <v>1392</v>
          </cell>
          <cell r="Q99">
            <v>65</v>
          </cell>
          <cell r="R99">
            <v>56</v>
          </cell>
          <cell r="S99">
            <v>1078</v>
          </cell>
          <cell r="T99">
            <v>95</v>
          </cell>
          <cell r="U99">
            <v>37</v>
          </cell>
          <cell r="V99">
            <v>2</v>
          </cell>
          <cell r="X99">
            <v>0</v>
          </cell>
          <cell r="Z99">
            <v>0</v>
          </cell>
          <cell r="AA99">
            <v>117</v>
          </cell>
          <cell r="AB99">
            <v>37813</v>
          </cell>
          <cell r="AE99">
            <v>39263</v>
          </cell>
          <cell r="AM99" t="str">
            <v>Summe_Deutsch_15 - 20</v>
          </cell>
        </row>
        <row r="100">
          <cell r="E100">
            <v>41665</v>
          </cell>
          <cell r="F100">
            <v>39113</v>
          </cell>
          <cell r="G100">
            <v>1090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X100">
            <v>313</v>
          </cell>
          <cell r="Z100">
            <v>10</v>
          </cell>
          <cell r="AA100">
            <v>528</v>
          </cell>
          <cell r="AB100">
            <v>19823</v>
          </cell>
          <cell r="AE100">
            <v>39390</v>
          </cell>
          <cell r="AM100" t="str">
            <v>Summe_Deutsch_20 - 25</v>
          </cell>
        </row>
        <row r="101">
          <cell r="E101">
            <v>37019</v>
          </cell>
          <cell r="F101">
            <v>35201</v>
          </cell>
          <cell r="G101">
            <v>82</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X101">
            <v>1601</v>
          </cell>
          <cell r="Z101">
            <v>186</v>
          </cell>
          <cell r="AA101">
            <v>633</v>
          </cell>
          <cell r="AB101">
            <v>7127</v>
          </cell>
          <cell r="AE101">
            <v>35429</v>
          </cell>
          <cell r="AM101" t="str">
            <v>Summe_Deutsch_25 - 30</v>
          </cell>
        </row>
        <row r="102">
          <cell r="E102">
            <v>44036</v>
          </cell>
          <cell r="F102">
            <v>41966</v>
          </cell>
          <cell r="G102">
            <v>8</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X102">
            <v>2533</v>
          </cell>
          <cell r="Z102">
            <v>636</v>
          </cell>
          <cell r="AA102">
            <v>795</v>
          </cell>
          <cell r="AB102">
            <v>4606</v>
          </cell>
          <cell r="AE102">
            <v>42213</v>
          </cell>
          <cell r="AM102" t="str">
            <v>Summe_Deutsch_30 - 35</v>
          </cell>
        </row>
        <row r="103">
          <cell r="E103">
            <v>59989</v>
          </cell>
          <cell r="F103">
            <v>56895</v>
          </cell>
          <cell r="G103">
            <v>16</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X103">
            <v>3565</v>
          </cell>
          <cell r="Z103">
            <v>1028</v>
          </cell>
          <cell r="AA103">
            <v>1004</v>
          </cell>
          <cell r="AB103">
            <v>5748</v>
          </cell>
          <cell r="AE103">
            <v>57276</v>
          </cell>
          <cell r="AM103" t="str">
            <v>Summe_Deutsch_35 - 40</v>
          </cell>
        </row>
        <row r="104">
          <cell r="E104">
            <v>62821</v>
          </cell>
          <cell r="F104">
            <v>59431</v>
          </cell>
          <cell r="G104">
            <v>10</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X104">
            <v>3371</v>
          </cell>
          <cell r="Z104">
            <v>1125</v>
          </cell>
          <cell r="AA104">
            <v>1032</v>
          </cell>
          <cell r="AB104">
            <v>6479</v>
          </cell>
          <cell r="AE104">
            <v>59801</v>
          </cell>
          <cell r="AM104" t="str">
            <v>Summe_Deutsch_40 - 45</v>
          </cell>
        </row>
        <row r="105">
          <cell r="E105">
            <v>55562</v>
          </cell>
          <cell r="F105">
            <v>52742</v>
          </cell>
          <cell r="G105">
            <v>7</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X105">
            <v>2941</v>
          </cell>
          <cell r="Z105">
            <v>928</v>
          </cell>
          <cell r="AA105">
            <v>939</v>
          </cell>
          <cell r="AB105">
            <v>6073</v>
          </cell>
          <cell r="AE105">
            <v>52870</v>
          </cell>
          <cell r="AM105" t="str">
            <v>Summe_Deutsch_45 - 50</v>
          </cell>
        </row>
        <row r="106">
          <cell r="E106">
            <v>52071</v>
          </cell>
          <cell r="F106">
            <v>48430</v>
          </cell>
          <cell r="G106">
            <v>0</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X106">
            <v>2651</v>
          </cell>
          <cell r="Z106">
            <v>837</v>
          </cell>
          <cell r="AA106">
            <v>861</v>
          </cell>
          <cell r="AB106">
            <v>5896</v>
          </cell>
          <cell r="AE106">
            <v>48275</v>
          </cell>
          <cell r="AM106" t="str">
            <v>Summe_Deutsch_50 - 55</v>
          </cell>
        </row>
        <row r="107">
          <cell r="E107">
            <v>42240</v>
          </cell>
          <cell r="F107">
            <v>38809</v>
          </cell>
          <cell r="G107">
            <v>2</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X107">
            <v>1930</v>
          </cell>
          <cell r="Z107">
            <v>691</v>
          </cell>
          <cell r="AA107">
            <v>647</v>
          </cell>
          <cell r="AB107">
            <v>5360</v>
          </cell>
          <cell r="AE107">
            <v>38490</v>
          </cell>
          <cell r="AM107" t="str">
            <v>Summe_Deutsch_55 - 60</v>
          </cell>
        </row>
        <row r="108">
          <cell r="E108">
            <v>54483</v>
          </cell>
          <cell r="F108">
            <v>49552</v>
          </cell>
          <cell r="G108">
            <v>2</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X108">
            <v>2043</v>
          </cell>
          <cell r="Z108">
            <v>771</v>
          </cell>
          <cell r="AA108">
            <v>720</v>
          </cell>
          <cell r="AB108">
            <v>9095</v>
          </cell>
          <cell r="AE108">
            <v>49336</v>
          </cell>
          <cell r="AM108" t="str">
            <v>Summe_Deutsch_60 - 65</v>
          </cell>
        </row>
        <row r="109">
          <cell r="E109">
            <v>52330</v>
          </cell>
          <cell r="F109">
            <v>47271</v>
          </cell>
          <cell r="G109">
            <v>0</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X109">
            <v>1483</v>
          </cell>
          <cell r="Z109">
            <v>516</v>
          </cell>
          <cell r="AA109">
            <v>586</v>
          </cell>
          <cell r="AB109">
            <v>12673</v>
          </cell>
          <cell r="AE109">
            <v>47135</v>
          </cell>
          <cell r="AM109" t="str">
            <v>Summe_Deutsch_65 und mehr</v>
          </cell>
        </row>
        <row r="110">
          <cell r="E110">
            <v>36670</v>
          </cell>
          <cell r="F110">
            <v>32562</v>
          </cell>
          <cell r="G110">
            <v>0</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X110">
            <v>815</v>
          </cell>
          <cell r="Z110">
            <v>315</v>
          </cell>
          <cell r="AA110">
            <v>356</v>
          </cell>
          <cell r="AB110">
            <v>12020</v>
          </cell>
          <cell r="AE110">
            <v>32813</v>
          </cell>
          <cell r="AM110" t="str">
            <v>Summe_Deutsch_65 und mehr</v>
          </cell>
        </row>
        <row r="111">
          <cell r="E111">
            <v>66134</v>
          </cell>
          <cell r="F111">
            <v>56639</v>
          </cell>
          <cell r="G111">
            <v>5</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X111">
            <v>1065</v>
          </cell>
          <cell r="Z111">
            <v>530</v>
          </cell>
          <cell r="AA111">
            <v>676</v>
          </cell>
          <cell r="AB111">
            <v>23309</v>
          </cell>
          <cell r="AE111">
            <v>56225</v>
          </cell>
          <cell r="AM111" t="str">
            <v>Summe_Deutsch_65 und mehr</v>
          </cell>
        </row>
        <row r="112">
          <cell r="E112">
            <v>647605</v>
          </cell>
          <cell r="F112">
            <v>598715</v>
          </cell>
          <cell r="G112">
            <v>26915</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X112">
            <v>24310</v>
          </cell>
          <cell r="Z112">
            <v>7575</v>
          </cell>
          <cell r="AA112">
            <v>8892</v>
          </cell>
          <cell r="AB112">
            <v>156022</v>
          </cell>
          <cell r="AE112">
            <v>598512</v>
          </cell>
          <cell r="AM112" t="str">
            <v>Summe_Deutsch_Summe</v>
          </cell>
        </row>
        <row r="113">
          <cell r="E113">
            <v>0</v>
          </cell>
          <cell r="F113">
            <v>0</v>
          </cell>
          <cell r="G113">
            <v>0</v>
          </cell>
          <cell r="I113">
            <v>0</v>
          </cell>
          <cell r="J113">
            <v>0</v>
          </cell>
          <cell r="K113">
            <v>0</v>
          </cell>
          <cell r="L113">
            <v>0</v>
          </cell>
          <cell r="M113">
            <v>0</v>
          </cell>
          <cell r="N113">
            <v>0</v>
          </cell>
          <cell r="Q113">
            <v>0</v>
          </cell>
          <cell r="R113">
            <v>0</v>
          </cell>
          <cell r="S113">
            <v>0</v>
          </cell>
          <cell r="T113">
            <v>0</v>
          </cell>
          <cell r="U113">
            <v>0</v>
          </cell>
          <cell r="V113">
            <v>0</v>
          </cell>
          <cell r="X113">
            <v>0</v>
          </cell>
          <cell r="Z113">
            <v>0</v>
          </cell>
          <cell r="AA113">
            <v>0</v>
          </cell>
          <cell r="AB113">
            <v>0</v>
          </cell>
          <cell r="AE113">
            <v>0</v>
          </cell>
          <cell r="AM113" t="str">
            <v>Summe_Nichtdeutsch_Summe</v>
          </cell>
        </row>
        <row r="114">
          <cell r="E114">
            <v>4364</v>
          </cell>
          <cell r="F114">
            <v>3898</v>
          </cell>
          <cell r="G114">
            <v>2586</v>
          </cell>
          <cell r="I114">
            <v>5</v>
          </cell>
          <cell r="J114">
            <v>372</v>
          </cell>
          <cell r="K114">
            <v>33</v>
          </cell>
          <cell r="L114">
            <v>96</v>
          </cell>
          <cell r="M114">
            <v>56</v>
          </cell>
          <cell r="N114">
            <v>277</v>
          </cell>
          <cell r="Q114">
            <v>10</v>
          </cell>
          <cell r="R114">
            <v>8</v>
          </cell>
          <cell r="S114">
            <v>68</v>
          </cell>
          <cell r="T114">
            <v>6</v>
          </cell>
          <cell r="U114">
            <v>1</v>
          </cell>
          <cell r="V114">
            <v>0</v>
          </cell>
          <cell r="X114">
            <v>0</v>
          </cell>
          <cell r="Z114">
            <v>0</v>
          </cell>
          <cell r="AA114">
            <v>8</v>
          </cell>
          <cell r="AB114">
            <v>3828</v>
          </cell>
          <cell r="AE114">
            <v>3929</v>
          </cell>
          <cell r="AM114" t="str">
            <v>Summe_Nichtdeutsch_15 - 20</v>
          </cell>
        </row>
        <row r="115">
          <cell r="E115">
            <v>5487</v>
          </cell>
          <cell r="F115">
            <v>4714</v>
          </cell>
          <cell r="G115">
            <v>144</v>
          </cell>
          <cell r="I115">
            <v>11</v>
          </cell>
          <cell r="J115">
            <v>1030</v>
          </cell>
          <cell r="K115">
            <v>242</v>
          </cell>
          <cell r="L115">
            <v>1282</v>
          </cell>
          <cell r="M115">
            <v>100</v>
          </cell>
          <cell r="N115">
            <v>456</v>
          </cell>
          <cell r="Q115">
            <v>41</v>
          </cell>
          <cell r="R115">
            <v>18</v>
          </cell>
          <cell r="S115">
            <v>1248</v>
          </cell>
          <cell r="T115">
            <v>70</v>
          </cell>
          <cell r="U115">
            <v>69</v>
          </cell>
          <cell r="V115">
            <v>0</v>
          </cell>
          <cell r="X115">
            <v>55</v>
          </cell>
          <cell r="Z115">
            <v>8</v>
          </cell>
          <cell r="AA115">
            <v>60</v>
          </cell>
          <cell r="AB115">
            <v>3372</v>
          </cell>
          <cell r="AE115">
            <v>5064</v>
          </cell>
          <cell r="AM115" t="str">
            <v>Summe_Nichtdeutsch_20 - 25</v>
          </cell>
        </row>
        <row r="116">
          <cell r="E116">
            <v>7456</v>
          </cell>
          <cell r="F116">
            <v>6344</v>
          </cell>
          <cell r="G116">
            <v>9</v>
          </cell>
          <cell r="I116">
            <v>25</v>
          </cell>
          <cell r="J116">
            <v>1185</v>
          </cell>
          <cell r="K116">
            <v>345</v>
          </cell>
          <cell r="L116">
            <v>1813</v>
          </cell>
          <cell r="M116">
            <v>113</v>
          </cell>
          <cell r="N116">
            <v>711</v>
          </cell>
          <cell r="Q116">
            <v>81</v>
          </cell>
          <cell r="R116">
            <v>10</v>
          </cell>
          <cell r="S116">
            <v>2156</v>
          </cell>
          <cell r="T116">
            <v>186</v>
          </cell>
          <cell r="U116">
            <v>187</v>
          </cell>
          <cell r="V116">
            <v>4</v>
          </cell>
          <cell r="X116">
            <v>162</v>
          </cell>
          <cell r="Z116">
            <v>54</v>
          </cell>
          <cell r="AA116">
            <v>118</v>
          </cell>
          <cell r="AB116">
            <v>3427</v>
          </cell>
          <cell r="AE116">
            <v>6956</v>
          </cell>
          <cell r="AM116" t="str">
            <v>Summe_Nichtdeutsch_25 - 30</v>
          </cell>
        </row>
        <row r="117">
          <cell r="E117">
            <v>8226</v>
          </cell>
          <cell r="F117">
            <v>6840</v>
          </cell>
          <cell r="G117">
            <v>3</v>
          </cell>
          <cell r="I117">
            <v>21</v>
          </cell>
          <cell r="J117">
            <v>1282</v>
          </cell>
          <cell r="K117">
            <v>294</v>
          </cell>
          <cell r="L117">
            <v>1934</v>
          </cell>
          <cell r="M117">
            <v>123</v>
          </cell>
          <cell r="N117">
            <v>919</v>
          </cell>
          <cell r="Q117">
            <v>139</v>
          </cell>
          <cell r="R117">
            <v>10</v>
          </cell>
          <cell r="S117">
            <v>2420</v>
          </cell>
          <cell r="T117">
            <v>244</v>
          </cell>
          <cell r="U117">
            <v>242</v>
          </cell>
          <cell r="V117">
            <v>3</v>
          </cell>
          <cell r="X117">
            <v>263</v>
          </cell>
          <cell r="Z117">
            <v>114</v>
          </cell>
          <cell r="AA117">
            <v>107</v>
          </cell>
          <cell r="AB117">
            <v>3296</v>
          </cell>
          <cell r="AE117">
            <v>7587</v>
          </cell>
          <cell r="AM117" t="str">
            <v>Summe_Nichtdeutsch_30 - 35</v>
          </cell>
        </row>
        <row r="118">
          <cell r="E118">
            <v>6982</v>
          </cell>
          <cell r="F118">
            <v>5673</v>
          </cell>
          <cell r="G118">
            <v>3</v>
          </cell>
          <cell r="I118">
            <v>25</v>
          </cell>
          <cell r="J118">
            <v>1034</v>
          </cell>
          <cell r="K118">
            <v>247</v>
          </cell>
          <cell r="L118">
            <v>1454</v>
          </cell>
          <cell r="M118">
            <v>101</v>
          </cell>
          <cell r="N118">
            <v>883</v>
          </cell>
          <cell r="Q118">
            <v>119</v>
          </cell>
          <cell r="R118">
            <v>20</v>
          </cell>
          <cell r="S118">
            <v>1906</v>
          </cell>
          <cell r="T118">
            <v>177</v>
          </cell>
          <cell r="U118">
            <v>233</v>
          </cell>
          <cell r="V118">
            <v>8</v>
          </cell>
          <cell r="X118">
            <v>204</v>
          </cell>
          <cell r="Z118">
            <v>79</v>
          </cell>
          <cell r="AA118">
            <v>138</v>
          </cell>
          <cell r="AB118">
            <v>2943</v>
          </cell>
          <cell r="AE118">
            <v>6418</v>
          </cell>
          <cell r="AM118" t="str">
            <v>Summe_Nichtdeutsch_35 - 40</v>
          </cell>
        </row>
        <row r="119">
          <cell r="E119">
            <v>5704</v>
          </cell>
          <cell r="F119">
            <v>4528</v>
          </cell>
          <cell r="G119">
            <v>0</v>
          </cell>
          <cell r="I119">
            <v>33</v>
          </cell>
          <cell r="J119">
            <v>815</v>
          </cell>
          <cell r="K119">
            <v>221</v>
          </cell>
          <cell r="L119">
            <v>1129</v>
          </cell>
          <cell r="M119">
            <v>98</v>
          </cell>
          <cell r="N119">
            <v>789</v>
          </cell>
          <cell r="Q119">
            <v>98</v>
          </cell>
          <cell r="R119">
            <v>6</v>
          </cell>
          <cell r="S119">
            <v>1546</v>
          </cell>
          <cell r="T119">
            <v>122</v>
          </cell>
          <cell r="U119">
            <v>198</v>
          </cell>
          <cell r="V119">
            <v>3</v>
          </cell>
          <cell r="X119">
            <v>209</v>
          </cell>
          <cell r="Z119">
            <v>70</v>
          </cell>
          <cell r="AA119">
            <v>87</v>
          </cell>
          <cell r="AB119">
            <v>2455</v>
          </cell>
          <cell r="AE119">
            <v>5246</v>
          </cell>
          <cell r="AM119" t="str">
            <v>Summe_Nichtdeutsch_40 - 45</v>
          </cell>
        </row>
        <row r="120">
          <cell r="E120">
            <v>4687</v>
          </cell>
          <cell r="F120">
            <v>3641</v>
          </cell>
          <cell r="G120">
            <v>0</v>
          </cell>
          <cell r="I120">
            <v>35</v>
          </cell>
          <cell r="J120">
            <v>541</v>
          </cell>
          <cell r="K120">
            <v>150</v>
          </cell>
          <cell r="L120">
            <v>871</v>
          </cell>
          <cell r="M120">
            <v>67</v>
          </cell>
          <cell r="N120">
            <v>735</v>
          </cell>
          <cell r="Q120">
            <v>72</v>
          </cell>
          <cell r="R120">
            <v>7</v>
          </cell>
          <cell r="S120">
            <v>1201</v>
          </cell>
          <cell r="T120">
            <v>113</v>
          </cell>
          <cell r="U120">
            <v>185</v>
          </cell>
          <cell r="V120">
            <v>2</v>
          </cell>
          <cell r="X120">
            <v>162</v>
          </cell>
          <cell r="Z120">
            <v>73</v>
          </cell>
          <cell r="AA120">
            <v>68</v>
          </cell>
          <cell r="AB120">
            <v>2048</v>
          </cell>
          <cell r="AE120">
            <v>4290</v>
          </cell>
          <cell r="AM120" t="str">
            <v>Summe_Nichtdeutsch_45 - 50</v>
          </cell>
        </row>
        <row r="121">
          <cell r="E121">
            <v>4641</v>
          </cell>
          <cell r="F121">
            <v>3465</v>
          </cell>
          <cell r="G121">
            <v>0</v>
          </cell>
          <cell r="I121">
            <v>13</v>
          </cell>
          <cell r="J121">
            <v>487</v>
          </cell>
          <cell r="K121">
            <v>133</v>
          </cell>
          <cell r="L121">
            <v>654</v>
          </cell>
          <cell r="M121">
            <v>86</v>
          </cell>
          <cell r="N121">
            <v>754</v>
          </cell>
          <cell r="Q121">
            <v>79</v>
          </cell>
          <cell r="R121">
            <v>6</v>
          </cell>
          <cell r="S121">
            <v>1161</v>
          </cell>
          <cell r="T121">
            <v>82</v>
          </cell>
          <cell r="U121">
            <v>146</v>
          </cell>
          <cell r="V121">
            <v>4</v>
          </cell>
          <cell r="X121">
            <v>168</v>
          </cell>
          <cell r="Z121">
            <v>41</v>
          </cell>
          <cell r="AA121">
            <v>68</v>
          </cell>
          <cell r="AB121">
            <v>2072</v>
          </cell>
          <cell r="AE121">
            <v>4095</v>
          </cell>
          <cell r="AM121" t="str">
            <v>Summe_Nichtdeutsch_50 - 55</v>
          </cell>
        </row>
        <row r="122">
          <cell r="E122">
            <v>4556</v>
          </cell>
          <cell r="F122">
            <v>3162</v>
          </cell>
          <cell r="G122">
            <v>0</v>
          </cell>
          <cell r="I122">
            <v>12</v>
          </cell>
          <cell r="J122">
            <v>378</v>
          </cell>
          <cell r="K122">
            <v>92</v>
          </cell>
          <cell r="L122">
            <v>512</v>
          </cell>
          <cell r="M122">
            <v>59</v>
          </cell>
          <cell r="N122">
            <v>889</v>
          </cell>
          <cell r="Q122">
            <v>63</v>
          </cell>
          <cell r="R122">
            <v>7</v>
          </cell>
          <cell r="S122">
            <v>1036</v>
          </cell>
          <cell r="T122">
            <v>69</v>
          </cell>
          <cell r="U122">
            <v>142</v>
          </cell>
          <cell r="V122">
            <v>1</v>
          </cell>
          <cell r="X122">
            <v>134</v>
          </cell>
          <cell r="Z122">
            <v>50</v>
          </cell>
          <cell r="AA122">
            <v>58</v>
          </cell>
          <cell r="AB122">
            <v>2172</v>
          </cell>
          <cell r="AE122">
            <v>3948</v>
          </cell>
          <cell r="AM122" t="str">
            <v>Summe_Nichtdeutsch_55 - 60</v>
          </cell>
        </row>
        <row r="123">
          <cell r="E123">
            <v>3138</v>
          </cell>
          <cell r="F123">
            <v>2022</v>
          </cell>
          <cell r="G123">
            <v>1</v>
          </cell>
          <cell r="I123">
            <v>8</v>
          </cell>
          <cell r="J123">
            <v>197</v>
          </cell>
          <cell r="K123">
            <v>74</v>
          </cell>
          <cell r="L123">
            <v>302</v>
          </cell>
          <cell r="M123">
            <v>56</v>
          </cell>
          <cell r="N123">
            <v>725</v>
          </cell>
          <cell r="Q123">
            <v>43</v>
          </cell>
          <cell r="R123">
            <v>2</v>
          </cell>
          <cell r="S123">
            <v>637</v>
          </cell>
          <cell r="T123">
            <v>40</v>
          </cell>
          <cell r="U123">
            <v>107</v>
          </cell>
          <cell r="V123">
            <v>3</v>
          </cell>
          <cell r="X123">
            <v>72</v>
          </cell>
          <cell r="Z123">
            <v>33</v>
          </cell>
          <cell r="AA123">
            <v>27</v>
          </cell>
          <cell r="AB123">
            <v>1569</v>
          </cell>
          <cell r="AE123">
            <v>2654</v>
          </cell>
          <cell r="AM123" t="str">
            <v>Summe_Nichtdeutsch_60 - 65</v>
          </cell>
        </row>
        <row r="124">
          <cell r="E124">
            <v>2042</v>
          </cell>
          <cell r="F124">
            <v>1255</v>
          </cell>
          <cell r="G124">
            <v>0</v>
          </cell>
          <cell r="I124">
            <v>6</v>
          </cell>
          <cell r="J124">
            <v>114</v>
          </cell>
          <cell r="K124">
            <v>54</v>
          </cell>
          <cell r="L124">
            <v>247</v>
          </cell>
          <cell r="M124">
            <v>28</v>
          </cell>
          <cell r="N124">
            <v>465</v>
          </cell>
          <cell r="Q124">
            <v>31</v>
          </cell>
          <cell r="R124">
            <v>0</v>
          </cell>
          <cell r="S124">
            <v>372</v>
          </cell>
          <cell r="T124">
            <v>30</v>
          </cell>
          <cell r="U124">
            <v>45</v>
          </cell>
          <cell r="V124">
            <v>3</v>
          </cell>
          <cell r="X124">
            <v>81</v>
          </cell>
          <cell r="Z124">
            <v>24</v>
          </cell>
          <cell r="AA124">
            <v>26</v>
          </cell>
          <cell r="AB124">
            <v>945</v>
          </cell>
          <cell r="AE124">
            <v>1670</v>
          </cell>
          <cell r="AM124" t="str">
            <v>Summe_Nichtdeutsch_65 und mehr</v>
          </cell>
        </row>
        <row r="125">
          <cell r="E125">
            <v>944</v>
          </cell>
          <cell r="F125">
            <v>580</v>
          </cell>
          <cell r="G125">
            <v>0</v>
          </cell>
          <cell r="I125">
            <v>6</v>
          </cell>
          <cell r="J125">
            <v>60</v>
          </cell>
          <cell r="K125">
            <v>33</v>
          </cell>
          <cell r="L125">
            <v>125</v>
          </cell>
          <cell r="M125">
            <v>8</v>
          </cell>
          <cell r="N125">
            <v>223</v>
          </cell>
          <cell r="Q125">
            <v>14</v>
          </cell>
          <cell r="R125">
            <v>0</v>
          </cell>
          <cell r="S125">
            <v>146</v>
          </cell>
          <cell r="T125">
            <v>8</v>
          </cell>
          <cell r="U125">
            <v>21</v>
          </cell>
          <cell r="V125">
            <v>9</v>
          </cell>
          <cell r="X125">
            <v>27</v>
          </cell>
          <cell r="Z125">
            <v>15</v>
          </cell>
          <cell r="AA125">
            <v>10</v>
          </cell>
          <cell r="AB125">
            <v>463</v>
          </cell>
          <cell r="AE125">
            <v>780</v>
          </cell>
          <cell r="AM125" t="str">
            <v>Summe_Nichtdeutsch_65 und mehr</v>
          </cell>
        </row>
        <row r="126">
          <cell r="E126">
            <v>846</v>
          </cell>
          <cell r="F126">
            <v>593</v>
          </cell>
          <cell r="G126">
            <v>0</v>
          </cell>
          <cell r="I126">
            <v>3</v>
          </cell>
          <cell r="J126">
            <v>81</v>
          </cell>
          <cell r="K126">
            <v>24</v>
          </cell>
          <cell r="L126">
            <v>139</v>
          </cell>
          <cell r="M126">
            <v>9</v>
          </cell>
          <cell r="N126">
            <v>121</v>
          </cell>
          <cell r="Q126">
            <v>16</v>
          </cell>
          <cell r="R126">
            <v>0</v>
          </cell>
          <cell r="S126">
            <v>154</v>
          </cell>
          <cell r="T126">
            <v>13</v>
          </cell>
          <cell r="U126">
            <v>27</v>
          </cell>
          <cell r="V126">
            <v>2</v>
          </cell>
          <cell r="X126">
            <v>35</v>
          </cell>
          <cell r="Z126">
            <v>14</v>
          </cell>
          <cell r="AA126">
            <v>11</v>
          </cell>
          <cell r="AB126">
            <v>368</v>
          </cell>
          <cell r="AE126">
            <v>702</v>
          </cell>
          <cell r="AM126" t="str">
            <v>Summe_Nichtdeutsch_65 und mehr</v>
          </cell>
        </row>
        <row r="127">
          <cell r="E127">
            <v>59072</v>
          </cell>
          <cell r="F127">
            <v>46717</v>
          </cell>
          <cell r="G127">
            <v>2746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X127">
            <v>1574</v>
          </cell>
          <cell r="Z127">
            <v>577</v>
          </cell>
          <cell r="AA127">
            <v>786</v>
          </cell>
          <cell r="AB127">
            <v>28957</v>
          </cell>
          <cell r="AE127">
            <v>53341</v>
          </cell>
          <cell r="AM127" t="str">
            <v>Summe_Nichtdeutsch_Summe</v>
          </cell>
        </row>
        <row r="128">
          <cell r="E128">
            <v>0</v>
          </cell>
          <cell r="F128">
            <v>0</v>
          </cell>
          <cell r="G128">
            <v>0</v>
          </cell>
          <cell r="I128">
            <v>0</v>
          </cell>
          <cell r="J128">
            <v>0</v>
          </cell>
          <cell r="K128">
            <v>0</v>
          </cell>
          <cell r="L128">
            <v>0</v>
          </cell>
          <cell r="M128">
            <v>0</v>
          </cell>
          <cell r="N128">
            <v>0</v>
          </cell>
          <cell r="Q128">
            <v>0</v>
          </cell>
          <cell r="R128">
            <v>0</v>
          </cell>
          <cell r="S128">
            <v>0</v>
          </cell>
          <cell r="T128">
            <v>0</v>
          </cell>
          <cell r="U128">
            <v>0</v>
          </cell>
          <cell r="V128">
            <v>0</v>
          </cell>
          <cell r="X128">
            <v>0</v>
          </cell>
          <cell r="Z128">
            <v>0</v>
          </cell>
          <cell r="AA128">
            <v>0</v>
          </cell>
          <cell r="AB128">
            <v>0</v>
          </cell>
          <cell r="AE128">
            <v>0</v>
          </cell>
          <cell r="AM128" t="str">
            <v>Summe_Summe_Summe</v>
          </cell>
        </row>
        <row r="129">
          <cell r="E129">
            <v>46948</v>
          </cell>
          <cell r="F129">
            <v>44002</v>
          </cell>
          <cell r="G129">
            <v>28278</v>
          </cell>
          <cell r="I129">
            <v>216</v>
          </cell>
          <cell r="J129">
            <v>7713</v>
          </cell>
          <cell r="K129">
            <v>388</v>
          </cell>
          <cell r="L129">
            <v>1008</v>
          </cell>
          <cell r="M129">
            <v>383</v>
          </cell>
          <cell r="N129">
            <v>1669</v>
          </cell>
          <cell r="Q129">
            <v>75</v>
          </cell>
          <cell r="R129">
            <v>64</v>
          </cell>
          <cell r="S129">
            <v>1146</v>
          </cell>
          <cell r="T129">
            <v>101</v>
          </cell>
          <cell r="U129">
            <v>38</v>
          </cell>
          <cell r="V129">
            <v>2</v>
          </cell>
          <cell r="X129">
            <v>0</v>
          </cell>
          <cell r="Z129">
            <v>0</v>
          </cell>
          <cell r="AA129">
            <v>125</v>
          </cell>
          <cell r="AB129">
            <v>41641</v>
          </cell>
          <cell r="AE129">
            <v>43192</v>
          </cell>
          <cell r="AM129" t="str">
            <v>Summe_Summe_15 - 20</v>
          </cell>
        </row>
        <row r="130">
          <cell r="E130">
            <v>47152</v>
          </cell>
          <cell r="F130">
            <v>43827</v>
          </cell>
          <cell r="G130">
            <v>1234</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X130">
            <v>368</v>
          </cell>
          <cell r="Z130">
            <v>18</v>
          </cell>
          <cell r="AA130">
            <v>587</v>
          </cell>
          <cell r="AB130">
            <v>23195</v>
          </cell>
          <cell r="AE130">
            <v>44451</v>
          </cell>
          <cell r="AM130" t="str">
            <v>Summe_Summe_20 - 25</v>
          </cell>
        </row>
        <row r="131">
          <cell r="E131">
            <v>44475</v>
          </cell>
          <cell r="F131">
            <v>41545</v>
          </cell>
          <cell r="G131">
            <v>91</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X131">
            <v>1764</v>
          </cell>
          <cell r="Z131">
            <v>241</v>
          </cell>
          <cell r="AA131">
            <v>751</v>
          </cell>
          <cell r="AB131">
            <v>10554</v>
          </cell>
          <cell r="AE131">
            <v>42386</v>
          </cell>
          <cell r="AM131" t="str">
            <v>Summe_Summe_25 - 30</v>
          </cell>
        </row>
        <row r="132">
          <cell r="E132">
            <v>52261</v>
          </cell>
          <cell r="F132">
            <v>48806</v>
          </cell>
          <cell r="G132">
            <v>11</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X132">
            <v>2797</v>
          </cell>
          <cell r="Z132">
            <v>751</v>
          </cell>
          <cell r="AA132">
            <v>901</v>
          </cell>
          <cell r="AB132">
            <v>7902</v>
          </cell>
          <cell r="AE132">
            <v>49802</v>
          </cell>
          <cell r="AM132" t="str">
            <v>Summe_Summe_30 - 35</v>
          </cell>
        </row>
        <row r="133">
          <cell r="E133">
            <v>66971</v>
          </cell>
          <cell r="F133">
            <v>62569</v>
          </cell>
          <cell r="G133">
            <v>19</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X133">
            <v>3768</v>
          </cell>
          <cell r="Z133">
            <v>1108</v>
          </cell>
          <cell r="AA133">
            <v>1142</v>
          </cell>
          <cell r="AB133">
            <v>8691</v>
          </cell>
          <cell r="AE133">
            <v>63694</v>
          </cell>
          <cell r="AM133" t="str">
            <v>Summe_Summe_35 - 40</v>
          </cell>
        </row>
        <row r="134">
          <cell r="E134">
            <v>68525</v>
          </cell>
          <cell r="F134">
            <v>63959</v>
          </cell>
          <cell r="G134">
            <v>10</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X134">
            <v>3580</v>
          </cell>
          <cell r="Z134">
            <v>1195</v>
          </cell>
          <cell r="AA134">
            <v>1120</v>
          </cell>
          <cell r="AB134">
            <v>8933</v>
          </cell>
          <cell r="AE134">
            <v>65049</v>
          </cell>
          <cell r="AM134" t="str">
            <v>Summe_Summe_40 - 45</v>
          </cell>
        </row>
        <row r="135">
          <cell r="E135">
            <v>60249</v>
          </cell>
          <cell r="F135">
            <v>56383</v>
          </cell>
          <cell r="G135">
            <v>7</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X135">
            <v>3102</v>
          </cell>
          <cell r="Z135">
            <v>1001</v>
          </cell>
          <cell r="AA135">
            <v>1007</v>
          </cell>
          <cell r="AB135">
            <v>8120</v>
          </cell>
          <cell r="AE135">
            <v>57158</v>
          </cell>
          <cell r="AM135" t="str">
            <v>Summe_Summe_45 - 50</v>
          </cell>
        </row>
        <row r="136">
          <cell r="E136">
            <v>56711</v>
          </cell>
          <cell r="F136">
            <v>51895</v>
          </cell>
          <cell r="G136">
            <v>0</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X136">
            <v>2820</v>
          </cell>
          <cell r="Z136">
            <v>878</v>
          </cell>
          <cell r="AA136">
            <v>929</v>
          </cell>
          <cell r="AB136">
            <v>7967</v>
          </cell>
          <cell r="AE136">
            <v>52370</v>
          </cell>
          <cell r="AM136" t="str">
            <v>Summe_Summe_50 - 55</v>
          </cell>
        </row>
        <row r="137">
          <cell r="E137">
            <v>46796</v>
          </cell>
          <cell r="F137">
            <v>41971</v>
          </cell>
          <cell r="G137">
            <v>2</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X137">
            <v>2065</v>
          </cell>
          <cell r="Z137">
            <v>742</v>
          </cell>
          <cell r="AA137">
            <v>705</v>
          </cell>
          <cell r="AB137">
            <v>7532</v>
          </cell>
          <cell r="AE137">
            <v>42441</v>
          </cell>
          <cell r="AM137" t="str">
            <v>Summe_Summe_55 - 60</v>
          </cell>
        </row>
        <row r="138">
          <cell r="E138">
            <v>57621</v>
          </cell>
          <cell r="F138">
            <v>51574</v>
          </cell>
          <cell r="G138">
            <v>4</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X138">
            <v>2115</v>
          </cell>
          <cell r="Z138">
            <v>804</v>
          </cell>
          <cell r="AA138">
            <v>747</v>
          </cell>
          <cell r="AB138">
            <v>10664</v>
          </cell>
          <cell r="AE138">
            <v>51989</v>
          </cell>
          <cell r="AM138" t="str">
            <v>Summe_Summe_60 - 65</v>
          </cell>
        </row>
        <row r="139">
          <cell r="E139">
            <v>54372</v>
          </cell>
          <cell r="F139">
            <v>48527</v>
          </cell>
          <cell r="G139">
            <v>0</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X139">
            <v>1564</v>
          </cell>
          <cell r="Z139">
            <v>540</v>
          </cell>
          <cell r="AA139">
            <v>612</v>
          </cell>
          <cell r="AB139">
            <v>13617</v>
          </cell>
          <cell r="AE139">
            <v>48801</v>
          </cell>
          <cell r="AM139" t="str">
            <v>Summe_Summe_65 und mehr</v>
          </cell>
        </row>
        <row r="140">
          <cell r="E140">
            <v>37615</v>
          </cell>
          <cell r="F140">
            <v>33143</v>
          </cell>
          <cell r="G140">
            <v>0</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X140">
            <v>843</v>
          </cell>
          <cell r="Z140">
            <v>330</v>
          </cell>
          <cell r="AA140">
            <v>366</v>
          </cell>
          <cell r="AB140">
            <v>12483</v>
          </cell>
          <cell r="AE140">
            <v>33597</v>
          </cell>
          <cell r="AM140" t="str">
            <v>Summe_Summe_65 und mehr</v>
          </cell>
        </row>
        <row r="141">
          <cell r="E141">
            <v>66980</v>
          </cell>
          <cell r="F141">
            <v>57232</v>
          </cell>
          <cell r="G141">
            <v>5</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X141">
            <v>1100</v>
          </cell>
          <cell r="Z141">
            <v>544</v>
          </cell>
          <cell r="AA141">
            <v>686</v>
          </cell>
          <cell r="AB141">
            <v>23677</v>
          </cell>
          <cell r="AE141">
            <v>56927</v>
          </cell>
          <cell r="AM141" t="str">
            <v>Summe_Summe_65 und mehr</v>
          </cell>
        </row>
        <row r="142">
          <cell r="E142">
            <v>706676</v>
          </cell>
          <cell r="F142">
            <v>645433</v>
          </cell>
          <cell r="G142">
            <v>29661</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X142">
            <v>25884</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abSelected="1" workbookViewId="0">
      <selection activeCell="A2" sqref="A2"/>
    </sheetView>
  </sheetViews>
  <sheetFormatPr baseColWidth="10" defaultRowHeight="12.75"/>
  <sheetData>
    <row r="2" spans="1:11" ht="15">
      <c r="A2" s="92" t="s">
        <v>105</v>
      </c>
      <c r="B2" s="95"/>
      <c r="C2" s="93"/>
    </row>
    <row r="3" spans="1:11" ht="15">
      <c r="A3" s="92"/>
      <c r="B3" s="93"/>
      <c r="C3" s="93"/>
    </row>
    <row r="4" spans="1:11" ht="14.25">
      <c r="A4" s="168" t="s">
        <v>106</v>
      </c>
      <c r="B4" s="96"/>
      <c r="C4" s="96"/>
    </row>
    <row r="5" spans="1:11">
      <c r="A5" s="97"/>
      <c r="B5" s="97"/>
      <c r="C5" s="97"/>
    </row>
    <row r="6" spans="1:11" ht="27.75" customHeight="1">
      <c r="A6" s="175" t="s">
        <v>171</v>
      </c>
      <c r="B6" s="175"/>
      <c r="C6" s="175"/>
      <c r="D6" s="175"/>
      <c r="E6" s="175"/>
      <c r="F6" s="175"/>
      <c r="G6" s="175"/>
      <c r="H6" s="175"/>
      <c r="I6" s="175"/>
      <c r="J6" s="175"/>
      <c r="K6" s="175"/>
    </row>
    <row r="7" spans="1:11" ht="27.75" customHeight="1">
      <c r="A7" s="175" t="s">
        <v>124</v>
      </c>
      <c r="B7" s="175"/>
      <c r="C7" s="175"/>
      <c r="D7" s="175"/>
      <c r="E7" s="175"/>
      <c r="F7" s="175"/>
      <c r="G7" s="175"/>
      <c r="H7" s="175"/>
      <c r="I7" s="175"/>
      <c r="J7" s="175"/>
      <c r="K7" s="175"/>
    </row>
    <row r="10" spans="1:11" ht="14.25">
      <c r="A10" s="168" t="s">
        <v>107</v>
      </c>
    </row>
    <row r="12" spans="1:11" ht="24.75" customHeight="1">
      <c r="A12" s="175" t="s">
        <v>192</v>
      </c>
      <c r="B12" s="175"/>
      <c r="C12" s="175"/>
      <c r="D12" s="175"/>
      <c r="E12" s="175"/>
      <c r="F12" s="175"/>
      <c r="G12" s="175"/>
      <c r="H12" s="175"/>
      <c r="I12" s="175"/>
      <c r="J12" s="175"/>
      <c r="K12" s="175"/>
    </row>
    <row r="13" spans="1:11" ht="27" customHeight="1">
      <c r="A13" s="175" t="s">
        <v>202</v>
      </c>
      <c r="B13" s="175"/>
      <c r="C13" s="175"/>
      <c r="D13" s="175"/>
      <c r="E13" s="175"/>
      <c r="F13" s="175"/>
      <c r="G13" s="175"/>
      <c r="H13" s="175"/>
      <c r="I13" s="175"/>
      <c r="J13" s="175"/>
      <c r="K13" s="175"/>
    </row>
    <row r="14" spans="1:11">
      <c r="A14" s="175" t="s">
        <v>176</v>
      </c>
      <c r="B14" s="175"/>
      <c r="C14" s="175"/>
      <c r="D14" s="175"/>
      <c r="E14" s="175"/>
      <c r="F14" s="175"/>
      <c r="G14" s="175"/>
      <c r="H14" s="175"/>
      <c r="I14" s="175"/>
      <c r="J14" s="175"/>
      <c r="K14" s="175"/>
    </row>
    <row r="15" spans="1:11" ht="27" customHeight="1">
      <c r="A15" s="175" t="s">
        <v>103</v>
      </c>
      <c r="B15" s="175"/>
      <c r="C15" s="175"/>
      <c r="D15" s="175"/>
      <c r="E15" s="175"/>
      <c r="F15" s="175"/>
      <c r="G15" s="175"/>
      <c r="H15" s="175"/>
      <c r="I15" s="175"/>
      <c r="J15" s="175"/>
      <c r="K15" s="175"/>
    </row>
    <row r="16" spans="1:11" ht="27" customHeight="1">
      <c r="A16" s="175" t="s">
        <v>203</v>
      </c>
      <c r="B16" s="175"/>
      <c r="C16" s="175"/>
      <c r="D16" s="175"/>
      <c r="E16" s="175"/>
      <c r="F16" s="175"/>
      <c r="G16" s="175"/>
      <c r="H16" s="175"/>
      <c r="I16" s="175"/>
      <c r="J16" s="175"/>
      <c r="K16" s="175"/>
    </row>
    <row r="17" spans="1:11" ht="27" customHeight="1">
      <c r="A17" s="175" t="s">
        <v>204</v>
      </c>
      <c r="B17" s="175"/>
      <c r="C17" s="175"/>
      <c r="D17" s="175"/>
      <c r="E17" s="175"/>
      <c r="F17" s="175"/>
      <c r="G17" s="175"/>
      <c r="H17" s="175"/>
      <c r="I17" s="175"/>
      <c r="J17" s="175"/>
      <c r="K17" s="175"/>
    </row>
    <row r="18" spans="1:11" ht="27" customHeight="1">
      <c r="A18" s="175" t="s">
        <v>205</v>
      </c>
      <c r="B18" s="175"/>
      <c r="C18" s="175"/>
      <c r="D18" s="175"/>
      <c r="E18" s="175"/>
      <c r="F18" s="175"/>
      <c r="G18" s="175"/>
      <c r="H18" s="175"/>
      <c r="I18" s="175"/>
      <c r="J18" s="175"/>
      <c r="K18" s="175"/>
    </row>
    <row r="19" spans="1:11" ht="27" customHeight="1">
      <c r="A19" s="175" t="s">
        <v>201</v>
      </c>
      <c r="B19" s="175"/>
      <c r="C19" s="175"/>
      <c r="D19" s="175"/>
      <c r="E19" s="175"/>
      <c r="F19" s="175"/>
      <c r="G19" s="175"/>
      <c r="H19" s="175"/>
      <c r="I19" s="175"/>
      <c r="J19" s="175"/>
      <c r="K19" s="175"/>
    </row>
    <row r="20" spans="1:11" ht="27" customHeight="1">
      <c r="A20" s="175" t="s">
        <v>200</v>
      </c>
      <c r="B20" s="175"/>
      <c r="C20" s="175"/>
      <c r="D20" s="175"/>
      <c r="E20" s="175"/>
      <c r="F20" s="175"/>
      <c r="G20" s="175"/>
      <c r="H20" s="175"/>
      <c r="I20" s="175"/>
      <c r="J20" s="175"/>
      <c r="K20" s="175"/>
    </row>
    <row r="21" spans="1:11">
      <c r="A21" s="171"/>
      <c r="B21" s="171"/>
      <c r="C21" s="171"/>
      <c r="D21" s="171"/>
      <c r="E21" s="171"/>
      <c r="F21" s="171"/>
      <c r="G21" s="171"/>
      <c r="H21" s="171"/>
      <c r="I21" s="171"/>
      <c r="J21" s="171"/>
      <c r="K21" s="171"/>
    </row>
    <row r="23" spans="1:11" ht="14.25">
      <c r="A23" s="168" t="s">
        <v>108</v>
      </c>
    </row>
    <row r="25" spans="1:11">
      <c r="A25" s="99" t="s">
        <v>109</v>
      </c>
      <c r="B25" s="172" t="s">
        <v>110</v>
      </c>
      <c r="C25" s="172"/>
      <c r="D25" s="172"/>
      <c r="E25" s="172"/>
      <c r="F25" s="172"/>
      <c r="G25" s="172"/>
    </row>
    <row r="26" spans="1:11">
      <c r="A26" s="100">
        <v>0</v>
      </c>
      <c r="B26" s="172" t="s">
        <v>111</v>
      </c>
      <c r="C26" s="172"/>
      <c r="D26" s="172"/>
      <c r="E26" s="172"/>
      <c r="F26" s="172"/>
      <c r="G26" s="172"/>
    </row>
    <row r="27" spans="1:11">
      <c r="A27" s="99" t="s">
        <v>112</v>
      </c>
      <c r="B27" s="172" t="s">
        <v>113</v>
      </c>
      <c r="C27" s="172"/>
      <c r="D27" s="172"/>
      <c r="E27" s="172"/>
      <c r="F27" s="172"/>
      <c r="G27" s="172"/>
    </row>
    <row r="28" spans="1:11">
      <c r="A28" s="101" t="s">
        <v>114</v>
      </c>
      <c r="B28" s="172" t="s">
        <v>115</v>
      </c>
      <c r="C28" s="172"/>
      <c r="D28" s="172"/>
      <c r="E28" s="172"/>
      <c r="F28" s="172"/>
      <c r="G28" s="172"/>
    </row>
    <row r="29" spans="1:11">
      <c r="A29" s="102" t="s">
        <v>116</v>
      </c>
      <c r="B29" s="172" t="s">
        <v>117</v>
      </c>
      <c r="C29" s="172"/>
      <c r="D29" s="172"/>
      <c r="E29" s="172"/>
      <c r="F29" s="172"/>
      <c r="G29" s="172"/>
    </row>
    <row r="30" spans="1:11">
      <c r="A30" s="101" t="s">
        <v>118</v>
      </c>
      <c r="B30" s="172" t="s">
        <v>119</v>
      </c>
      <c r="C30" s="172"/>
      <c r="D30" s="172"/>
      <c r="E30" s="172"/>
      <c r="F30" s="172"/>
      <c r="G30" s="172"/>
    </row>
    <row r="31" spans="1:11">
      <c r="A31" s="101" t="s">
        <v>120</v>
      </c>
      <c r="B31" s="172" t="s">
        <v>121</v>
      </c>
      <c r="C31" s="172"/>
      <c r="D31" s="172"/>
      <c r="E31" s="172"/>
      <c r="F31" s="172"/>
      <c r="G31" s="172"/>
    </row>
    <row r="33" spans="1:12">
      <c r="A33" s="173" t="s">
        <v>122</v>
      </c>
      <c r="B33" s="173"/>
      <c r="C33" s="173"/>
      <c r="D33" s="173"/>
      <c r="E33" s="173"/>
      <c r="F33" s="173"/>
      <c r="G33" s="98"/>
      <c r="H33" s="93"/>
      <c r="I33" s="93"/>
      <c r="J33" s="93"/>
      <c r="K33" s="93"/>
      <c r="L33" s="94"/>
    </row>
    <row r="34" spans="1:12">
      <c r="A34" s="98"/>
      <c r="B34" s="98"/>
      <c r="C34" s="98"/>
      <c r="D34" s="98"/>
      <c r="E34" s="98"/>
      <c r="F34" s="98"/>
      <c r="G34" s="98"/>
      <c r="H34" s="93"/>
      <c r="I34" s="93"/>
      <c r="J34" s="93"/>
      <c r="K34" s="93"/>
      <c r="L34" s="94"/>
    </row>
    <row r="35" spans="1:12">
      <c r="A35" s="174" t="s">
        <v>123</v>
      </c>
      <c r="B35" s="174"/>
      <c r="C35" s="174"/>
      <c r="D35" s="174"/>
      <c r="E35" s="174"/>
      <c r="F35" s="174"/>
      <c r="G35" s="174"/>
      <c r="H35" s="174"/>
      <c r="I35" s="174"/>
      <c r="J35" s="174"/>
      <c r="K35" s="174"/>
      <c r="L35" s="174"/>
    </row>
    <row r="36" spans="1:12">
      <c r="A36" s="174"/>
      <c r="B36" s="174"/>
      <c r="C36" s="174"/>
      <c r="D36" s="174"/>
      <c r="E36" s="174"/>
      <c r="F36" s="174"/>
      <c r="G36" s="174"/>
      <c r="H36" s="174"/>
      <c r="I36" s="174"/>
      <c r="J36" s="174"/>
      <c r="K36" s="174"/>
      <c r="L36" s="174"/>
    </row>
  </sheetData>
  <mergeCells count="20">
    <mergeCell ref="A6:K6"/>
    <mergeCell ref="B25:G25"/>
    <mergeCell ref="B26:G26"/>
    <mergeCell ref="B27:G27"/>
    <mergeCell ref="B28:G28"/>
    <mergeCell ref="A18:K18"/>
    <mergeCell ref="A19:K19"/>
    <mergeCell ref="A20:K20"/>
    <mergeCell ref="A12:K12"/>
    <mergeCell ref="A13:K13"/>
    <mergeCell ref="B29:G29"/>
    <mergeCell ref="B30:G30"/>
    <mergeCell ref="B31:G31"/>
    <mergeCell ref="A33:F33"/>
    <mergeCell ref="A35:L36"/>
    <mergeCell ref="A7:K7"/>
    <mergeCell ref="A14:K14"/>
    <mergeCell ref="A15:K15"/>
    <mergeCell ref="A16:K16"/>
    <mergeCell ref="A17:K17"/>
  </mergeCells>
  <hyperlinks>
    <hyperlink ref="A12:K12" location="'Tab. C1-1web'!A1" display="Tab. C1-1web: Zeitaufwand von Müttern und Vätern für Kinderbetreuung in Haushalten mit Kindern unter 6 Jahren 2001/02 und 2012/13 nach Art, der Aktivität, Alter und Betreuungssituation des jüngsten Kindes und Wohnort (in Minuten pro Tag) "/>
    <hyperlink ref="A13:K13" location="'Tab. C1-2web'!A1" display="Tab. C1-2web: Zeitaufwand von Müttern und Vätern für Kinderbetreuung als Haupt- und Nebenaktivität in Haushalten mit Kindern unter 6 Jahren 2012/13 nach Erwerbstätigkeit der Mutter und Wochentagen (in Stunden und Minuten pro Tag)"/>
    <hyperlink ref="A6:K6" location="'Abb. C1-4A'!A1" display="Abb. C1-4A:  Zeitaufwand von Müttern und Vätern für Kinderbetreuung in Haushalten mit Kindern unter 6 Jahren 2001/02 und 2012/13 (in Minuten pro Tag)"/>
    <hyperlink ref="A7:K7" location="'Abb. C1-5A'!A1" display="Abb. C1-5A: Tägliche Betreuung von unter 3-Jährigen durch die Mutter nach Stunden sowie Anteil der ausschließlich in der Familie betreuten Kinder 2009, 2013 und 2014 nach Altersjahren (in %)"/>
    <hyperlink ref="A14:K14" location="'Tab. C1-3web'!A1" display="Tab. C1-3web: Einschätzung von Müttern und Vätern, ob Zeit für Kinder ausreicht, in Haushalten mit Kindern unter 6 Jahren 2012/13 (in %)"/>
    <hyperlink ref="A15:K15" location="'Tab. C1-4web'!A1" display="Tab. C1-4web: Häufigkeit von familialen Bildungsaktivitäten mit unter 6-Jährigen 2013/14 nach Art der Aktivität, Geschlecht, höchstem allgemeinbildenden Schulabschluss der Eltern und Migrationshintergrund (in %)"/>
    <hyperlink ref="A16:K16" location="'Tab. C1-5web'!A1" display="Tab. C1-5web: Tägliche Betreuung von unter 3-Jährigen durch die Mutter und den Vater nach Stunden sowie Anteil der ausschließlich in der Familie betreuten Kinder 2009, 2013 und 2014 nach Altersjahren (in %)"/>
    <hyperlink ref="A17:K17" location="'Tab. C1-6web'!A1" display="Tab. C1-6web: Beendete Leistungsbezüge des Elterngeldes für im Jahr 2013 geborene Kinder nach Erwerbsbeteiligung der Beziehenden vor der Geburt und Ländern sowie Väterbeteiligung für in den Jahren 2008 bis 2013 geborene Kinder nach Ländern (in %)"/>
    <hyperlink ref="A18:K18" location="'Tab. C1-7web'!A1" display="Tab. C1-7web: Beendete Leistungsbezüge des Elterngeldes für in den Jahren 2009 bis 2013 geborene Kinder nach Bezugsdauer und Geschlecht der Beziehenden"/>
    <hyperlink ref="A19:K19" location="'Tab. C1-8web'!A1" display="Tab. C1-8web: Nutzung organisierter Förderangebote durch unter 2-Jährige und ihre Eltern 2013/14 nach Art des Angebots, höchstem allgemeinbildenden Schulabschluss der Eltern und Migrationshintergrund (in %)"/>
    <hyperlink ref="A20:K20" location="'Tab. C1-9web'!A1" display="Tab. C1-9web: Anteil der 2- bis unter 6-Jährigen, die zusätzliche Bildungsangebote nutzen, 2013/14 nach Altersjahren, Geschlecht, höchstem allgemeinbildenden Schulabschluss der Eltern und Migrationshintergrund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workbookViewId="0">
      <selection sqref="A1:B1"/>
    </sheetView>
  </sheetViews>
  <sheetFormatPr baseColWidth="10" defaultRowHeight="12.75"/>
  <cols>
    <col min="1" max="1" width="9.7109375" customWidth="1"/>
    <col min="2" max="4" width="10.42578125" style="86" customWidth="1"/>
    <col min="5" max="7" width="10.42578125" style="86" hidden="1" customWidth="1"/>
    <col min="8" max="16" width="10.42578125" style="86" customWidth="1"/>
  </cols>
  <sheetData>
    <row r="1" spans="1:16" s="5" customFormat="1" ht="25.5" customHeight="1">
      <c r="A1" s="176" t="s">
        <v>19</v>
      </c>
      <c r="B1" s="176"/>
    </row>
    <row r="2" spans="1:16" ht="32.25" customHeight="1">
      <c r="A2" s="179" t="s">
        <v>168</v>
      </c>
      <c r="B2" s="179"/>
      <c r="C2" s="179"/>
      <c r="D2" s="179"/>
      <c r="E2" s="179"/>
      <c r="F2" s="179"/>
      <c r="G2" s="179"/>
      <c r="H2" s="179"/>
      <c r="I2" s="179"/>
      <c r="J2" s="179"/>
      <c r="K2" s="180"/>
      <c r="L2" s="180"/>
      <c r="M2" s="180"/>
      <c r="N2" s="180"/>
      <c r="O2" s="180"/>
      <c r="P2" s="180"/>
    </row>
    <row r="3" spans="1:16" ht="15.75" customHeight="1">
      <c r="A3" s="205" t="s">
        <v>14</v>
      </c>
      <c r="B3" s="270" t="s">
        <v>40</v>
      </c>
      <c r="C3" s="270"/>
      <c r="D3" s="270"/>
      <c r="E3" s="270"/>
      <c r="F3" s="270"/>
      <c r="G3" s="270"/>
      <c r="H3" s="270"/>
      <c r="I3" s="270"/>
      <c r="J3" s="270"/>
      <c r="K3" s="271"/>
      <c r="L3" s="271"/>
      <c r="M3" s="271"/>
      <c r="N3" s="271"/>
      <c r="O3" s="271"/>
      <c r="P3" s="272"/>
    </row>
    <row r="4" spans="1:16" ht="13.5" customHeight="1">
      <c r="A4" s="206"/>
      <c r="B4" s="260">
        <v>2009</v>
      </c>
      <c r="C4" s="260"/>
      <c r="D4" s="260"/>
      <c r="E4" s="260">
        <v>2010</v>
      </c>
      <c r="F4" s="260"/>
      <c r="G4" s="260"/>
      <c r="H4" s="260">
        <v>2011</v>
      </c>
      <c r="I4" s="260"/>
      <c r="J4" s="260"/>
      <c r="K4" s="260">
        <v>2012</v>
      </c>
      <c r="L4" s="260"/>
      <c r="M4" s="260"/>
      <c r="N4" s="260">
        <v>2013</v>
      </c>
      <c r="O4" s="260"/>
      <c r="P4" s="261"/>
    </row>
    <row r="5" spans="1:16" ht="13.5" customHeight="1">
      <c r="A5" s="206"/>
      <c r="B5" s="51" t="s">
        <v>2</v>
      </c>
      <c r="C5" s="51" t="s">
        <v>12</v>
      </c>
      <c r="D5" s="51" t="s">
        <v>13</v>
      </c>
      <c r="E5" s="51" t="s">
        <v>2</v>
      </c>
      <c r="F5" s="51" t="s">
        <v>12</v>
      </c>
      <c r="G5" s="51" t="s">
        <v>13</v>
      </c>
      <c r="H5" s="51" t="s">
        <v>2</v>
      </c>
      <c r="I5" s="51" t="s">
        <v>12</v>
      </c>
      <c r="J5" s="51" t="s">
        <v>13</v>
      </c>
      <c r="K5" s="51" t="s">
        <v>2</v>
      </c>
      <c r="L5" s="51" t="s">
        <v>12</v>
      </c>
      <c r="M5" s="51" t="s">
        <v>13</v>
      </c>
      <c r="N5" s="51" t="s">
        <v>2</v>
      </c>
      <c r="O5" s="51" t="s">
        <v>12</v>
      </c>
      <c r="P5" s="52" t="s">
        <v>13</v>
      </c>
    </row>
    <row r="6" spans="1:16">
      <c r="A6" s="263"/>
      <c r="B6" s="264" t="s">
        <v>0</v>
      </c>
      <c r="C6" s="216"/>
      <c r="D6" s="216"/>
      <c r="E6" s="216"/>
      <c r="F6" s="216"/>
      <c r="G6" s="216"/>
      <c r="H6" s="216"/>
      <c r="I6" s="216"/>
      <c r="J6" s="216"/>
      <c r="K6" s="216"/>
      <c r="L6" s="216"/>
      <c r="M6" s="216"/>
      <c r="N6" s="216"/>
      <c r="O6" s="216"/>
      <c r="P6" s="216"/>
    </row>
    <row r="7" spans="1:16">
      <c r="A7" s="13" t="s">
        <v>2</v>
      </c>
      <c r="B7" s="106">
        <v>784047</v>
      </c>
      <c r="C7" s="106">
        <v>153141</v>
      </c>
      <c r="D7" s="106">
        <v>630906</v>
      </c>
      <c r="E7" s="106">
        <v>810231</v>
      </c>
      <c r="F7" s="106">
        <v>167659</v>
      </c>
      <c r="G7" s="106">
        <v>642572</v>
      </c>
      <c r="H7" s="106">
        <v>800173</v>
      </c>
      <c r="I7" s="106">
        <v>176719</v>
      </c>
      <c r="J7" s="106">
        <v>623454</v>
      </c>
      <c r="K7" s="106">
        <v>834359</v>
      </c>
      <c r="L7" s="106">
        <v>194275</v>
      </c>
      <c r="M7" s="106">
        <v>640084</v>
      </c>
      <c r="N7" s="106">
        <v>874578</v>
      </c>
      <c r="O7" s="106">
        <v>217545</v>
      </c>
      <c r="P7" s="107">
        <v>657033</v>
      </c>
    </row>
    <row r="8" spans="1:16">
      <c r="A8" s="35">
        <v>1</v>
      </c>
      <c r="B8" s="108">
        <v>705</v>
      </c>
      <c r="C8" s="108">
        <v>422</v>
      </c>
      <c r="D8" s="108">
        <v>283</v>
      </c>
      <c r="E8" s="108">
        <v>526</v>
      </c>
      <c r="F8" s="108">
        <v>288</v>
      </c>
      <c r="G8" s="108">
        <v>238</v>
      </c>
      <c r="H8" s="108">
        <v>504</v>
      </c>
      <c r="I8" s="108">
        <v>314</v>
      </c>
      <c r="J8" s="108">
        <v>190</v>
      </c>
      <c r="K8" s="108">
        <v>552</v>
      </c>
      <c r="L8" s="108">
        <v>366</v>
      </c>
      <c r="M8" s="108">
        <v>186</v>
      </c>
      <c r="N8" s="108">
        <v>1702</v>
      </c>
      <c r="O8" s="108">
        <v>1376</v>
      </c>
      <c r="P8" s="109">
        <v>326</v>
      </c>
    </row>
    <row r="9" spans="1:16">
      <c r="A9" s="118">
        <v>2</v>
      </c>
      <c r="B9" s="106">
        <v>119668</v>
      </c>
      <c r="C9" s="106">
        <v>114252</v>
      </c>
      <c r="D9" s="106">
        <v>5416</v>
      </c>
      <c r="E9" s="106">
        <v>132348</v>
      </c>
      <c r="F9" s="106">
        <v>127380</v>
      </c>
      <c r="G9" s="106">
        <v>4968</v>
      </c>
      <c r="H9" s="106">
        <v>140679</v>
      </c>
      <c r="I9" s="106">
        <v>135924</v>
      </c>
      <c r="J9" s="106">
        <v>4755</v>
      </c>
      <c r="K9" s="106">
        <v>156380</v>
      </c>
      <c r="L9" s="106">
        <v>151500</v>
      </c>
      <c r="M9" s="106">
        <v>4880</v>
      </c>
      <c r="N9" s="106">
        <v>176052</v>
      </c>
      <c r="O9" s="106">
        <v>170326</v>
      </c>
      <c r="P9" s="107">
        <v>5726</v>
      </c>
    </row>
    <row r="10" spans="1:16">
      <c r="A10" s="35">
        <v>3</v>
      </c>
      <c r="B10" s="108">
        <v>8021</v>
      </c>
      <c r="C10" s="108">
        <v>5577</v>
      </c>
      <c r="D10" s="108">
        <v>2444</v>
      </c>
      <c r="E10" s="108">
        <v>8925</v>
      </c>
      <c r="F10" s="108">
        <v>6526</v>
      </c>
      <c r="G10" s="108">
        <v>2399</v>
      </c>
      <c r="H10" s="108">
        <v>9107</v>
      </c>
      <c r="I10" s="108">
        <v>6863</v>
      </c>
      <c r="J10" s="108">
        <v>2244</v>
      </c>
      <c r="K10" s="108">
        <v>9927</v>
      </c>
      <c r="L10" s="108">
        <v>7608</v>
      </c>
      <c r="M10" s="108">
        <v>2319</v>
      </c>
      <c r="N10" s="108">
        <v>11231</v>
      </c>
      <c r="O10" s="108">
        <v>8607</v>
      </c>
      <c r="P10" s="109">
        <v>2624</v>
      </c>
    </row>
    <row r="11" spans="1:16">
      <c r="A11" s="118">
        <v>4</v>
      </c>
      <c r="B11" s="106">
        <v>6547</v>
      </c>
      <c r="C11" s="106">
        <v>4072</v>
      </c>
      <c r="D11" s="106">
        <v>2475</v>
      </c>
      <c r="E11" s="106">
        <v>7111</v>
      </c>
      <c r="F11" s="106">
        <v>4674</v>
      </c>
      <c r="G11" s="106">
        <v>2437</v>
      </c>
      <c r="H11" s="106">
        <v>7236</v>
      </c>
      <c r="I11" s="106">
        <v>4812</v>
      </c>
      <c r="J11" s="106">
        <v>2424</v>
      </c>
      <c r="K11" s="106">
        <v>7718</v>
      </c>
      <c r="L11" s="106">
        <v>5272</v>
      </c>
      <c r="M11" s="106">
        <v>2446</v>
      </c>
      <c r="N11" s="106">
        <v>8675</v>
      </c>
      <c r="O11" s="106">
        <v>5868</v>
      </c>
      <c r="P11" s="107">
        <v>2807</v>
      </c>
    </row>
    <row r="12" spans="1:16">
      <c r="A12" s="35">
        <v>5</v>
      </c>
      <c r="B12" s="108">
        <v>4906</v>
      </c>
      <c r="C12" s="108">
        <v>2604</v>
      </c>
      <c r="D12" s="108">
        <v>2302</v>
      </c>
      <c r="E12" s="108">
        <v>5176</v>
      </c>
      <c r="F12" s="108">
        <v>2839</v>
      </c>
      <c r="G12" s="108">
        <v>2337</v>
      </c>
      <c r="H12" s="108">
        <v>5332</v>
      </c>
      <c r="I12" s="108">
        <v>2858</v>
      </c>
      <c r="J12" s="108">
        <v>2474</v>
      </c>
      <c r="K12" s="108">
        <v>5685</v>
      </c>
      <c r="L12" s="108">
        <v>3110</v>
      </c>
      <c r="M12" s="108">
        <v>2575</v>
      </c>
      <c r="N12" s="108">
        <v>6358</v>
      </c>
      <c r="O12" s="108">
        <v>3346</v>
      </c>
      <c r="P12" s="109">
        <v>3012</v>
      </c>
    </row>
    <row r="13" spans="1:16">
      <c r="A13" s="118">
        <v>6</v>
      </c>
      <c r="B13" s="106">
        <v>7349</v>
      </c>
      <c r="C13" s="106">
        <v>3647</v>
      </c>
      <c r="D13" s="106">
        <v>3702</v>
      </c>
      <c r="E13" s="106">
        <v>7978</v>
      </c>
      <c r="F13" s="106">
        <v>3985</v>
      </c>
      <c r="G13" s="106">
        <v>3993</v>
      </c>
      <c r="H13" s="106">
        <v>7395</v>
      </c>
      <c r="I13" s="106">
        <v>3649</v>
      </c>
      <c r="J13" s="106">
        <v>3746</v>
      </c>
      <c r="K13" s="106">
        <v>8016</v>
      </c>
      <c r="L13" s="106">
        <v>4027</v>
      </c>
      <c r="M13" s="106">
        <v>3989</v>
      </c>
      <c r="N13" s="106">
        <v>8776</v>
      </c>
      <c r="O13" s="106">
        <v>4298</v>
      </c>
      <c r="P13" s="107">
        <v>4478</v>
      </c>
    </row>
    <row r="14" spans="1:16">
      <c r="A14" s="35">
        <v>7</v>
      </c>
      <c r="B14" s="108">
        <v>7168</v>
      </c>
      <c r="C14" s="108">
        <v>2885</v>
      </c>
      <c r="D14" s="108">
        <v>4283</v>
      </c>
      <c r="E14" s="108">
        <v>7366</v>
      </c>
      <c r="F14" s="108">
        <v>2908</v>
      </c>
      <c r="G14" s="108">
        <v>4458</v>
      </c>
      <c r="H14" s="108">
        <v>7618</v>
      </c>
      <c r="I14" s="108">
        <v>2936</v>
      </c>
      <c r="J14" s="108">
        <v>4682</v>
      </c>
      <c r="K14" s="108">
        <v>7872</v>
      </c>
      <c r="L14" s="108">
        <v>3035</v>
      </c>
      <c r="M14" s="108">
        <v>4837</v>
      </c>
      <c r="N14" s="108">
        <v>8892</v>
      </c>
      <c r="O14" s="108">
        <v>3495</v>
      </c>
      <c r="P14" s="109">
        <v>5397</v>
      </c>
    </row>
    <row r="15" spans="1:16">
      <c r="A15" s="118">
        <v>8</v>
      </c>
      <c r="B15" s="106">
        <v>6720</v>
      </c>
      <c r="C15" s="106">
        <v>1855</v>
      </c>
      <c r="D15" s="106">
        <v>4865</v>
      </c>
      <c r="E15" s="106">
        <v>7154</v>
      </c>
      <c r="F15" s="106">
        <v>1941</v>
      </c>
      <c r="G15" s="106">
        <v>5213</v>
      </c>
      <c r="H15" s="106">
        <v>7052</v>
      </c>
      <c r="I15" s="106">
        <v>1822</v>
      </c>
      <c r="J15" s="106">
        <v>5230</v>
      </c>
      <c r="K15" s="106">
        <v>7723</v>
      </c>
      <c r="L15" s="106">
        <v>1872</v>
      </c>
      <c r="M15" s="106">
        <v>5851</v>
      </c>
      <c r="N15" s="106">
        <v>8431</v>
      </c>
      <c r="O15" s="106">
        <v>2256</v>
      </c>
      <c r="P15" s="107">
        <v>6175</v>
      </c>
    </row>
    <row r="16" spans="1:16">
      <c r="A16" s="35">
        <v>9</v>
      </c>
      <c r="B16" s="108">
        <v>6336</v>
      </c>
      <c r="C16" s="108">
        <v>1507</v>
      </c>
      <c r="D16" s="108">
        <v>4829</v>
      </c>
      <c r="E16" s="108">
        <v>6734</v>
      </c>
      <c r="F16" s="108">
        <v>1447</v>
      </c>
      <c r="G16" s="108">
        <v>5287</v>
      </c>
      <c r="H16" s="108">
        <v>6990</v>
      </c>
      <c r="I16" s="108">
        <v>1462</v>
      </c>
      <c r="J16" s="108">
        <v>5528</v>
      </c>
      <c r="K16" s="108">
        <v>7444</v>
      </c>
      <c r="L16" s="108">
        <v>1458</v>
      </c>
      <c r="M16" s="108">
        <v>5986</v>
      </c>
      <c r="N16" s="108">
        <v>7960</v>
      </c>
      <c r="O16" s="108">
        <v>1656</v>
      </c>
      <c r="P16" s="109">
        <v>6304</v>
      </c>
    </row>
    <row r="17" spans="1:16">
      <c r="A17" s="118">
        <v>10</v>
      </c>
      <c r="B17" s="106">
        <v>12019</v>
      </c>
      <c r="C17" s="106">
        <v>2142</v>
      </c>
      <c r="D17" s="106">
        <v>9877</v>
      </c>
      <c r="E17" s="106">
        <v>14156</v>
      </c>
      <c r="F17" s="106">
        <v>2061</v>
      </c>
      <c r="G17" s="106">
        <v>12095</v>
      </c>
      <c r="H17" s="106">
        <v>15125</v>
      </c>
      <c r="I17" s="106">
        <v>1948</v>
      </c>
      <c r="J17" s="106">
        <v>13177</v>
      </c>
      <c r="K17" s="106">
        <v>15725</v>
      </c>
      <c r="L17" s="106">
        <v>1956</v>
      </c>
      <c r="M17" s="106">
        <v>13769</v>
      </c>
      <c r="N17" s="106">
        <v>17124</v>
      </c>
      <c r="O17" s="106">
        <v>2183</v>
      </c>
      <c r="P17" s="107">
        <v>14941</v>
      </c>
    </row>
    <row r="18" spans="1:16">
      <c r="A18" s="35">
        <v>11</v>
      </c>
      <c r="B18" s="108">
        <v>14087</v>
      </c>
      <c r="C18" s="108">
        <v>2864</v>
      </c>
      <c r="D18" s="108">
        <v>11223</v>
      </c>
      <c r="E18" s="108">
        <v>15297</v>
      </c>
      <c r="F18" s="108">
        <v>2728</v>
      </c>
      <c r="G18" s="108">
        <v>12569</v>
      </c>
      <c r="H18" s="108">
        <v>15876</v>
      </c>
      <c r="I18" s="108">
        <v>2399</v>
      </c>
      <c r="J18" s="108">
        <v>13477</v>
      </c>
      <c r="K18" s="108">
        <v>16868</v>
      </c>
      <c r="L18" s="108">
        <v>2257</v>
      </c>
      <c r="M18" s="108">
        <v>14611</v>
      </c>
      <c r="N18" s="108">
        <v>18263</v>
      </c>
      <c r="O18" s="108">
        <v>2472</v>
      </c>
      <c r="P18" s="109">
        <v>15791</v>
      </c>
    </row>
    <row r="19" spans="1:16">
      <c r="A19" s="118">
        <v>12</v>
      </c>
      <c r="B19" s="106">
        <v>575723</v>
      </c>
      <c r="C19" s="106">
        <v>11284</v>
      </c>
      <c r="D19" s="106">
        <v>564439</v>
      </c>
      <c r="E19" s="106">
        <v>583642</v>
      </c>
      <c r="F19" s="106">
        <v>10860</v>
      </c>
      <c r="G19" s="106">
        <v>572782</v>
      </c>
      <c r="H19" s="106">
        <v>563827</v>
      </c>
      <c r="I19" s="106">
        <v>11699</v>
      </c>
      <c r="J19" s="106">
        <v>552128</v>
      </c>
      <c r="K19" s="106">
        <v>576881</v>
      </c>
      <c r="L19" s="106">
        <v>11782</v>
      </c>
      <c r="M19" s="106">
        <v>565099</v>
      </c>
      <c r="N19" s="106">
        <v>588040</v>
      </c>
      <c r="O19" s="106">
        <v>11640</v>
      </c>
      <c r="P19" s="107">
        <v>576400</v>
      </c>
    </row>
    <row r="20" spans="1:16">
      <c r="A20" s="35">
        <v>13</v>
      </c>
      <c r="B20" s="108">
        <v>279</v>
      </c>
      <c r="C20" s="108">
        <v>6</v>
      </c>
      <c r="D20" s="108">
        <v>273</v>
      </c>
      <c r="E20" s="108">
        <v>288</v>
      </c>
      <c r="F20" s="108">
        <v>4</v>
      </c>
      <c r="G20" s="108">
        <v>284</v>
      </c>
      <c r="H20" s="108">
        <v>290</v>
      </c>
      <c r="I20" s="108">
        <v>9</v>
      </c>
      <c r="J20" s="108">
        <v>281</v>
      </c>
      <c r="K20" s="108">
        <v>283</v>
      </c>
      <c r="L20" s="108">
        <v>5</v>
      </c>
      <c r="M20" s="108">
        <v>278</v>
      </c>
      <c r="N20" s="108">
        <v>314</v>
      </c>
      <c r="O20" s="108">
        <v>7</v>
      </c>
      <c r="P20" s="109">
        <v>307</v>
      </c>
    </row>
    <row r="21" spans="1:16">
      <c r="A21" s="119">
        <v>14</v>
      </c>
      <c r="B21" s="110">
        <v>14519</v>
      </c>
      <c r="C21" s="110">
        <v>24</v>
      </c>
      <c r="D21" s="110">
        <v>14495</v>
      </c>
      <c r="E21" s="110">
        <v>13530</v>
      </c>
      <c r="F21" s="110">
        <v>18</v>
      </c>
      <c r="G21" s="110">
        <v>13512</v>
      </c>
      <c r="H21" s="110">
        <v>13142</v>
      </c>
      <c r="I21" s="110">
        <v>24</v>
      </c>
      <c r="J21" s="110">
        <v>13118</v>
      </c>
      <c r="K21" s="110">
        <v>13285</v>
      </c>
      <c r="L21" s="110">
        <v>27</v>
      </c>
      <c r="M21" s="110">
        <v>13258</v>
      </c>
      <c r="N21" s="110">
        <v>12760</v>
      </c>
      <c r="O21" s="110">
        <v>15</v>
      </c>
      <c r="P21" s="111">
        <v>12745</v>
      </c>
    </row>
    <row r="22" spans="1:16">
      <c r="A22" s="266" t="s">
        <v>1</v>
      </c>
      <c r="B22" s="267"/>
      <c r="C22" s="267"/>
      <c r="D22" s="267"/>
      <c r="E22" s="267"/>
      <c r="F22" s="267"/>
      <c r="G22" s="267"/>
      <c r="H22" s="267"/>
      <c r="I22" s="267"/>
      <c r="J22" s="267"/>
      <c r="K22" s="268"/>
      <c r="L22" s="268"/>
      <c r="M22" s="268"/>
      <c r="N22" s="268"/>
      <c r="O22" s="268"/>
      <c r="P22" s="269"/>
    </row>
    <row r="23" spans="1:16">
      <c r="A23" s="13" t="s">
        <v>2</v>
      </c>
      <c r="B23" s="106">
        <v>100</v>
      </c>
      <c r="C23" s="106">
        <v>100</v>
      </c>
      <c r="D23" s="106">
        <v>100</v>
      </c>
      <c r="E23" s="106">
        <v>100</v>
      </c>
      <c r="F23" s="106">
        <v>100</v>
      </c>
      <c r="G23" s="106">
        <v>100</v>
      </c>
      <c r="H23" s="106">
        <v>100</v>
      </c>
      <c r="I23" s="106">
        <v>100</v>
      </c>
      <c r="J23" s="106">
        <v>100</v>
      </c>
      <c r="K23" s="106">
        <v>100</v>
      </c>
      <c r="L23" s="106">
        <v>100</v>
      </c>
      <c r="M23" s="106">
        <v>100</v>
      </c>
      <c r="N23" s="106">
        <v>100</v>
      </c>
      <c r="O23" s="106">
        <v>100</v>
      </c>
      <c r="P23" s="107">
        <v>100</v>
      </c>
    </row>
    <row r="24" spans="1:16">
      <c r="A24" s="35">
        <v>1</v>
      </c>
      <c r="B24" s="112">
        <v>8.9918078890678751E-2</v>
      </c>
      <c r="C24" s="112">
        <v>0.27556304320854635</v>
      </c>
      <c r="D24" s="112">
        <v>4.4856127537224247E-2</v>
      </c>
      <c r="E24" s="112">
        <v>6.4919757451887175E-2</v>
      </c>
      <c r="F24" s="112">
        <v>0.17177723832302469</v>
      </c>
      <c r="G24" s="112">
        <v>3.7038650921608789E-2</v>
      </c>
      <c r="H24" s="112">
        <v>6.2986379195498973E-2</v>
      </c>
      <c r="I24" s="112">
        <v>0.17768321459492187</v>
      </c>
      <c r="J24" s="112">
        <v>3.0475383909638883E-2</v>
      </c>
      <c r="K24" s="112">
        <f>K8/834359*100</f>
        <v>6.6158572029546031E-2</v>
      </c>
      <c r="L24" s="112">
        <f>L8/194275*100</f>
        <v>0.18839274224681507</v>
      </c>
      <c r="M24" s="112">
        <f>M8/640084*100</f>
        <v>2.9058686047456272E-2</v>
      </c>
      <c r="N24" s="112">
        <f>N8/874578*100</f>
        <v>0.19460814244126884</v>
      </c>
      <c r="O24" s="112">
        <f>O8/217545*100</f>
        <v>0.63251281344089727</v>
      </c>
      <c r="P24" s="113">
        <f>P8/657033*100</f>
        <v>4.9616990318598918E-2</v>
      </c>
    </row>
    <row r="25" spans="1:16">
      <c r="A25" s="118">
        <v>2</v>
      </c>
      <c r="B25" s="114">
        <v>15.262860517290417</v>
      </c>
      <c r="C25" s="114">
        <v>74.605755480243701</v>
      </c>
      <c r="D25" s="114">
        <v>0.85844800968765556</v>
      </c>
      <c r="E25" s="114">
        <v>16.33447745149223</v>
      </c>
      <c r="F25" s="114">
        <v>75.975044584543625</v>
      </c>
      <c r="G25" s="114">
        <v>0.77314293184265726</v>
      </c>
      <c r="H25" s="114">
        <v>17.581073092943651</v>
      </c>
      <c r="I25" s="114">
        <v>76.915328855414529</v>
      </c>
      <c r="J25" s="114">
        <v>0.76268658152806779</v>
      </c>
      <c r="K25" s="114">
        <f t="shared" ref="K25:K37" si="0">K9/834359*100</f>
        <v>18.742531691993495</v>
      </c>
      <c r="L25" s="114">
        <f t="shared" ref="L25:L37" si="1">L9/194275*100</f>
        <v>77.982241667739032</v>
      </c>
      <c r="M25" s="114">
        <f t="shared" ref="M25:M37" si="2">M9/640084*100</f>
        <v>0.76239993500853009</v>
      </c>
      <c r="N25" s="114">
        <f t="shared" ref="N25:N37" si="3">N9/874578*100</f>
        <v>20.129936952450212</v>
      </c>
      <c r="O25" s="114">
        <f t="shared" ref="O25:O37" si="4">O9/217545*100</f>
        <v>78.294605713760362</v>
      </c>
      <c r="P25" s="115">
        <f t="shared" ref="P25:P37" si="5">P9/657033*100</f>
        <v>0.87149351706839684</v>
      </c>
    </row>
    <row r="26" spans="1:16">
      <c r="A26" s="35">
        <v>3</v>
      </c>
      <c r="B26" s="112">
        <v>1.0230254053647294</v>
      </c>
      <c r="C26" s="112">
        <v>3.6417419241091542</v>
      </c>
      <c r="D26" s="112">
        <v>0.38737941943807797</v>
      </c>
      <c r="E26" s="112">
        <v>1.1015377096161465</v>
      </c>
      <c r="F26" s="112">
        <v>3.8924245045002062</v>
      </c>
      <c r="G26" s="112">
        <v>0.37334337630646841</v>
      </c>
      <c r="H26" s="112">
        <v>1.1381288796297799</v>
      </c>
      <c r="I26" s="112">
        <v>3.8835665661304106</v>
      </c>
      <c r="J26" s="112">
        <v>0.35993032364857713</v>
      </c>
      <c r="K26" s="112">
        <f t="shared" si="0"/>
        <v>1.1897756241617816</v>
      </c>
      <c r="L26" s="112">
        <f t="shared" si="1"/>
        <v>3.9160983142452706</v>
      </c>
      <c r="M26" s="112">
        <f t="shared" si="2"/>
        <v>0.36229619862393059</v>
      </c>
      <c r="N26" s="112">
        <f t="shared" si="3"/>
        <v>1.284162190222027</v>
      </c>
      <c r="O26" s="112">
        <f t="shared" si="4"/>
        <v>3.9564228090739846</v>
      </c>
      <c r="P26" s="113">
        <f t="shared" si="5"/>
        <v>0.39937111225767963</v>
      </c>
    </row>
    <row r="27" spans="1:16">
      <c r="A27" s="118">
        <v>4</v>
      </c>
      <c r="B27" s="114">
        <v>0.83502647162733878</v>
      </c>
      <c r="C27" s="114">
        <v>2.6589874690644568</v>
      </c>
      <c r="D27" s="114">
        <v>0.39229298817890468</v>
      </c>
      <c r="E27" s="114">
        <v>0.87765094152161549</v>
      </c>
      <c r="F27" s="114">
        <v>2.7878014302840883</v>
      </c>
      <c r="G27" s="114">
        <v>0.37925711048722949</v>
      </c>
      <c r="H27" s="114">
        <v>0.90430444416394962</v>
      </c>
      <c r="I27" s="114">
        <v>2.7229669701616688</v>
      </c>
      <c r="J27" s="114">
        <v>0.38880173998402445</v>
      </c>
      <c r="K27" s="114">
        <f t="shared" si="0"/>
        <v>0.92502148355803682</v>
      </c>
      <c r="L27" s="114">
        <f t="shared" si="1"/>
        <v>2.7136790631836312</v>
      </c>
      <c r="M27" s="114">
        <f t="shared" si="2"/>
        <v>0.38213734447353787</v>
      </c>
      <c r="N27" s="114">
        <f t="shared" si="3"/>
        <v>0.99190695398237783</v>
      </c>
      <c r="O27" s="114">
        <f t="shared" si="4"/>
        <v>2.6973729573191751</v>
      </c>
      <c r="P27" s="115">
        <f t="shared" si="5"/>
        <v>0.42722359455308939</v>
      </c>
    </row>
    <row r="28" spans="1:16">
      <c r="A28" s="35">
        <v>5</v>
      </c>
      <c r="B28" s="112">
        <v>0.62572779437967363</v>
      </c>
      <c r="C28" s="112">
        <v>1.7003937547750112</v>
      </c>
      <c r="D28" s="112">
        <v>0.36487210456074282</v>
      </c>
      <c r="E28" s="112">
        <v>0.63883016078130805</v>
      </c>
      <c r="F28" s="112">
        <v>1.6933179847189832</v>
      </c>
      <c r="G28" s="112">
        <v>0.36369465211680563</v>
      </c>
      <c r="H28" s="112">
        <v>0.66635590053650895</v>
      </c>
      <c r="I28" s="112">
        <v>1.6172567748798943</v>
      </c>
      <c r="J28" s="112">
        <v>0.39682157785498207</v>
      </c>
      <c r="K28" s="112">
        <f t="shared" si="0"/>
        <v>0.68136138041298766</v>
      </c>
      <c r="L28" s="112">
        <f t="shared" si="1"/>
        <v>1.6008235748294943</v>
      </c>
      <c r="M28" s="112">
        <f t="shared" si="2"/>
        <v>0.40229094931290271</v>
      </c>
      <c r="N28" s="112">
        <f t="shared" si="3"/>
        <v>0.72697918310316523</v>
      </c>
      <c r="O28" s="112">
        <f t="shared" si="4"/>
        <v>1.5380725826840425</v>
      </c>
      <c r="P28" s="113">
        <f t="shared" si="5"/>
        <v>0.45842446269822062</v>
      </c>
    </row>
    <row r="29" spans="1:16">
      <c r="A29" s="118">
        <v>6</v>
      </c>
      <c r="B29" s="114">
        <v>0.93731625782638028</v>
      </c>
      <c r="C29" s="114">
        <v>2.381465446875755</v>
      </c>
      <c r="D29" s="114">
        <v>0.58677520898517366</v>
      </c>
      <c r="E29" s="114">
        <v>0.9846574618843269</v>
      </c>
      <c r="F29" s="114">
        <v>2.3768482455460189</v>
      </c>
      <c r="G29" s="114">
        <v>0.62140896273102475</v>
      </c>
      <c r="H29" s="114">
        <v>0.92417514712443438</v>
      </c>
      <c r="I29" s="114">
        <v>2.064860032028248</v>
      </c>
      <c r="J29" s="114">
        <v>0.60084625329214347</v>
      </c>
      <c r="K29" s="114">
        <f t="shared" si="0"/>
        <v>0.9607375242551468</v>
      </c>
      <c r="L29" s="114">
        <f t="shared" si="1"/>
        <v>2.0728348989833996</v>
      </c>
      <c r="M29" s="114">
        <f t="shared" si="2"/>
        <v>0.62319945507152186</v>
      </c>
      <c r="N29" s="114">
        <f t="shared" si="3"/>
        <v>1.0034553807664954</v>
      </c>
      <c r="O29" s="114">
        <f t="shared" si="4"/>
        <v>1.9756831919832678</v>
      </c>
      <c r="P29" s="115">
        <f t="shared" si="5"/>
        <v>0.68154871977511022</v>
      </c>
    </row>
    <row r="30" spans="1:16">
      <c r="A30" s="35">
        <v>7</v>
      </c>
      <c r="B30" s="112">
        <v>0.91423090707572385</v>
      </c>
      <c r="C30" s="112">
        <v>1.8838847859162473</v>
      </c>
      <c r="D30" s="112">
        <v>0.67886499732131256</v>
      </c>
      <c r="E30" s="112">
        <v>0.90912344751064822</v>
      </c>
      <c r="F30" s="112">
        <v>1.7344729480672079</v>
      </c>
      <c r="G30" s="112">
        <v>0.69377439415349562</v>
      </c>
      <c r="H30" s="112">
        <v>0.95204412045895082</v>
      </c>
      <c r="I30" s="112">
        <v>1.6613946434735369</v>
      </c>
      <c r="J30" s="112">
        <v>0.75097761823646969</v>
      </c>
      <c r="K30" s="112">
        <f t="shared" si="0"/>
        <v>0.94347876633439565</v>
      </c>
      <c r="L30" s="112">
        <f t="shared" si="1"/>
        <v>1.5622185046969501</v>
      </c>
      <c r="M30" s="112">
        <f t="shared" si="2"/>
        <v>0.75568206672874183</v>
      </c>
      <c r="N30" s="112">
        <f t="shared" si="3"/>
        <v>1.0167189204393432</v>
      </c>
      <c r="O30" s="112">
        <f t="shared" si="4"/>
        <v>1.6065641591394884</v>
      </c>
      <c r="P30" s="113">
        <f t="shared" si="5"/>
        <v>0.82141992867938141</v>
      </c>
    </row>
    <row r="31" spans="1:16">
      <c r="A31" s="118">
        <v>8</v>
      </c>
      <c r="B31" s="114">
        <v>0.85709147538349106</v>
      </c>
      <c r="C31" s="114">
        <v>1.2113020027295107</v>
      </c>
      <c r="D31" s="114">
        <v>0.77111328787489741</v>
      </c>
      <c r="E31" s="114">
        <v>0.88295806998251114</v>
      </c>
      <c r="F31" s="114">
        <v>1.1577070124478852</v>
      </c>
      <c r="G31" s="114">
        <v>0.81127095485019585</v>
      </c>
      <c r="H31" s="114">
        <v>0.88130941683860864</v>
      </c>
      <c r="I31" s="114">
        <v>1.0310153407386868</v>
      </c>
      <c r="J31" s="114">
        <v>0.83887504130216506</v>
      </c>
      <c r="K31" s="114">
        <f t="shared" si="0"/>
        <v>0.92562074598584054</v>
      </c>
      <c r="L31" s="114">
        <f t="shared" si="1"/>
        <v>0.9635825505083</v>
      </c>
      <c r="M31" s="114">
        <f t="shared" si="2"/>
        <v>0.91409877453584221</v>
      </c>
      <c r="N31" s="114">
        <f t="shared" si="3"/>
        <v>0.96400778432569767</v>
      </c>
      <c r="O31" s="114">
        <f t="shared" si="4"/>
        <v>1.03702682203682</v>
      </c>
      <c r="P31" s="115">
        <f t="shared" si="5"/>
        <v>0.93983102827407461</v>
      </c>
    </row>
    <row r="32" spans="1:16">
      <c r="A32" s="35">
        <v>9</v>
      </c>
      <c r="B32" s="112">
        <v>0.80811481964729159</v>
      </c>
      <c r="C32" s="112">
        <v>0.98406044103146773</v>
      </c>
      <c r="D32" s="112">
        <v>0.76540720804684059</v>
      </c>
      <c r="E32" s="112">
        <v>0.83112100129469246</v>
      </c>
      <c r="F32" s="112">
        <v>0.86306133282436381</v>
      </c>
      <c r="G32" s="112">
        <v>0.82278717404430957</v>
      </c>
      <c r="H32" s="112">
        <v>0.87356109241376545</v>
      </c>
      <c r="I32" s="112">
        <v>0.827302101075719</v>
      </c>
      <c r="J32" s="112">
        <v>0.88667327501307236</v>
      </c>
      <c r="K32" s="112">
        <f t="shared" si="0"/>
        <v>0.89218190251438534</v>
      </c>
      <c r="L32" s="112">
        <f t="shared" si="1"/>
        <v>0.75048256337665686</v>
      </c>
      <c r="M32" s="112">
        <f t="shared" si="2"/>
        <v>0.93518975634447976</v>
      </c>
      <c r="N32" s="112">
        <f t="shared" si="3"/>
        <v>0.91015323961956518</v>
      </c>
      <c r="O32" s="112">
        <f t="shared" si="4"/>
        <v>0.76122181617596352</v>
      </c>
      <c r="P32" s="113">
        <f t="shared" si="5"/>
        <v>0.95946474530198644</v>
      </c>
    </row>
    <row r="33" spans="1:16">
      <c r="A33" s="118">
        <v>10</v>
      </c>
      <c r="B33" s="114">
        <v>1.5329438158681814</v>
      </c>
      <c r="C33" s="114">
        <v>1.3987109918310576</v>
      </c>
      <c r="D33" s="114">
        <v>1.5655264017143602</v>
      </c>
      <c r="E33" s="114">
        <v>1.7471560579637164</v>
      </c>
      <c r="F33" s="114">
        <v>1.2292808617491455</v>
      </c>
      <c r="G33" s="114">
        <v>1.882279339902766</v>
      </c>
      <c r="H33" s="114">
        <v>1.8902162407379404</v>
      </c>
      <c r="I33" s="114">
        <v>1.1023149746207255</v>
      </c>
      <c r="J33" s="114">
        <v>2.1135480725121663</v>
      </c>
      <c r="K33" s="114">
        <f t="shared" si="0"/>
        <v>1.8846803354431365</v>
      </c>
      <c r="L33" s="114">
        <f t="shared" si="1"/>
        <v>1.0068202290567494</v>
      </c>
      <c r="M33" s="114">
        <f t="shared" si="2"/>
        <v>2.1511239149861581</v>
      </c>
      <c r="N33" s="114">
        <f t="shared" si="3"/>
        <v>1.9579728737745519</v>
      </c>
      <c r="O33" s="114">
        <f t="shared" si="4"/>
        <v>1.0034705463237492</v>
      </c>
      <c r="P33" s="115">
        <f t="shared" si="5"/>
        <v>2.2740105900312466</v>
      </c>
    </row>
    <row r="34" spans="1:16">
      <c r="A34" s="35">
        <v>11</v>
      </c>
      <c r="B34" s="112">
        <v>1.7967035139475056</v>
      </c>
      <c r="C34" s="112">
        <v>1.8701719330551585</v>
      </c>
      <c r="D34" s="112">
        <v>1.7788703863967057</v>
      </c>
      <c r="E34" s="112">
        <v>1.887980094565624</v>
      </c>
      <c r="F34" s="112">
        <v>1.6271121741153174</v>
      </c>
      <c r="G34" s="112">
        <v>1.9560453925785748</v>
      </c>
      <c r="H34" s="112">
        <v>1.9840709446582177</v>
      </c>
      <c r="I34" s="112">
        <v>1.3575223943096102</v>
      </c>
      <c r="J34" s="112">
        <v>2.1616670997379117</v>
      </c>
      <c r="K34" s="112">
        <f t="shared" si="0"/>
        <v>2.0216717264390986</v>
      </c>
      <c r="L34" s="112">
        <f t="shared" si="1"/>
        <v>1.1617552438553596</v>
      </c>
      <c r="M34" s="112">
        <f t="shared" si="2"/>
        <v>2.2826691496741054</v>
      </c>
      <c r="N34" s="112">
        <f t="shared" si="3"/>
        <v>2.0882071124588086</v>
      </c>
      <c r="O34" s="112">
        <f t="shared" si="4"/>
        <v>1.1363166241467282</v>
      </c>
      <c r="P34" s="113">
        <f t="shared" si="5"/>
        <v>2.4033800433159369</v>
      </c>
    </row>
    <row r="35" spans="1:16">
      <c r="A35" s="118">
        <v>12</v>
      </c>
      <c r="B35" s="114">
        <v>73.42965408961453</v>
      </c>
      <c r="C35" s="114">
        <v>7.3683729373583819</v>
      </c>
      <c r="D35" s="114">
        <v>89.464833113015246</v>
      </c>
      <c r="E35" s="114">
        <v>72.034024864513952</v>
      </c>
      <c r="F35" s="114">
        <v>6.4774333617640565</v>
      </c>
      <c r="G35" s="114">
        <v>89.138960303281195</v>
      </c>
      <c r="H35" s="114">
        <v>70.463137346548805</v>
      </c>
      <c r="I35" s="114">
        <v>6.6201144189362777</v>
      </c>
      <c r="J35" s="114">
        <v>88.559540880321563</v>
      </c>
      <c r="K35" s="114">
        <f t="shared" si="0"/>
        <v>69.140621722783607</v>
      </c>
      <c r="L35" s="114">
        <f t="shared" si="1"/>
        <v>6.0645991506884576</v>
      </c>
      <c r="M35" s="114">
        <f t="shared" si="2"/>
        <v>88.285131326513394</v>
      </c>
      <c r="N35" s="114">
        <f t="shared" si="3"/>
        <v>67.236998872599131</v>
      </c>
      <c r="O35" s="114">
        <f t="shared" si="4"/>
        <v>5.3506171137006131</v>
      </c>
      <c r="P35" s="115">
        <f t="shared" si="5"/>
        <v>87.727709262700657</v>
      </c>
    </row>
    <row r="36" spans="1:16">
      <c r="A36" s="35">
        <v>13</v>
      </c>
      <c r="B36" s="112">
        <v>3.558460143333244E-2</v>
      </c>
      <c r="C36" s="112">
        <v>3.9179579603110855E-3</v>
      </c>
      <c r="D36" s="112">
        <v>4.3271105362764024E-2</v>
      </c>
      <c r="E36" s="112">
        <v>3.5421996936676081E-2</v>
      </c>
      <c r="F36" s="112">
        <v>2.3857949767086763E-3</v>
      </c>
      <c r="G36" s="112">
        <v>4.4041757188299516E-2</v>
      </c>
      <c r="H36" s="112">
        <v>3.6242162632330759E-2</v>
      </c>
      <c r="I36" s="112">
        <v>5.0928309915741939E-3</v>
      </c>
      <c r="J36" s="112">
        <v>4.5071488834781716E-2</v>
      </c>
      <c r="K36" s="112">
        <f t="shared" si="0"/>
        <v>3.3918253413698418E-2</v>
      </c>
      <c r="L36" s="112">
        <f t="shared" si="1"/>
        <v>2.5736713421696052E-3</v>
      </c>
      <c r="M36" s="112">
        <f t="shared" si="2"/>
        <v>4.3431799576305608E-2</v>
      </c>
      <c r="N36" s="112">
        <f t="shared" si="3"/>
        <v>3.5903029804088375E-2</v>
      </c>
      <c r="O36" s="112">
        <f t="shared" si="4"/>
        <v>3.2177250683766579E-3</v>
      </c>
      <c r="P36" s="113">
        <f t="shared" si="5"/>
        <v>4.6725202539294068E-2</v>
      </c>
    </row>
    <row r="37" spans="1:16">
      <c r="A37" s="119">
        <v>14</v>
      </c>
      <c r="B37" s="116">
        <v>1.85180225165073</v>
      </c>
      <c r="C37" s="116">
        <v>1.5671831841244342E-2</v>
      </c>
      <c r="D37" s="116">
        <v>2.2974896418800896</v>
      </c>
      <c r="E37" s="116">
        <v>1.6698941413004438</v>
      </c>
      <c r="F37" s="116">
        <v>1.0736077395189043E-2</v>
      </c>
      <c r="G37" s="116">
        <v>2.1027993750116716</v>
      </c>
      <c r="H37" s="116">
        <v>1.6423948321175545</v>
      </c>
      <c r="I37" s="116">
        <v>1.358088264419785E-2</v>
      </c>
      <c r="J37" s="116">
        <v>2.1040846638244362</v>
      </c>
      <c r="K37" s="116">
        <f t="shared" si="0"/>
        <v>1.5922402706748533</v>
      </c>
      <c r="L37" s="116">
        <f t="shared" si="1"/>
        <v>1.3897825247715868E-2</v>
      </c>
      <c r="M37" s="116">
        <f t="shared" si="2"/>
        <v>2.0712906431030924</v>
      </c>
      <c r="N37" s="116">
        <f t="shared" si="3"/>
        <v>1.4589893640132727</v>
      </c>
      <c r="O37" s="116">
        <f t="shared" si="4"/>
        <v>6.8951251465214089E-3</v>
      </c>
      <c r="P37" s="117">
        <f t="shared" si="5"/>
        <v>1.9397808024863288</v>
      </c>
    </row>
    <row r="38" spans="1:16" ht="24.95" customHeight="1">
      <c r="A38" s="262" t="s">
        <v>99</v>
      </c>
      <c r="B38" s="262"/>
      <c r="C38" s="262"/>
      <c r="D38" s="262"/>
      <c r="E38" s="262"/>
      <c r="F38" s="262"/>
      <c r="G38" s="262"/>
      <c r="H38" s="262"/>
      <c r="I38" s="262"/>
      <c r="J38" s="262"/>
      <c r="K38" s="178"/>
      <c r="L38" s="178"/>
      <c r="M38" s="178"/>
      <c r="N38" s="178"/>
      <c r="O38" s="178"/>
      <c r="P38" s="178"/>
    </row>
    <row r="39" spans="1:16" ht="13.5" customHeight="1">
      <c r="A39" s="265" t="s">
        <v>44</v>
      </c>
      <c r="B39" s="265"/>
      <c r="C39" s="265"/>
      <c r="D39" s="265"/>
      <c r="E39" s="265"/>
      <c r="F39" s="265"/>
      <c r="G39" s="265"/>
      <c r="H39" s="265"/>
      <c r="I39" s="265"/>
      <c r="J39" s="265"/>
      <c r="K39" s="203"/>
      <c r="L39" s="203"/>
      <c r="M39" s="203"/>
      <c r="N39" s="203"/>
      <c r="O39" s="203"/>
      <c r="P39" s="203"/>
    </row>
  </sheetData>
  <mergeCells count="13">
    <mergeCell ref="A1:B1"/>
    <mergeCell ref="A39:P39"/>
    <mergeCell ref="B4:D4"/>
    <mergeCell ref="A22:P22"/>
    <mergeCell ref="E4:G4"/>
    <mergeCell ref="H4:J4"/>
    <mergeCell ref="B3:P3"/>
    <mergeCell ref="K4:M4"/>
    <mergeCell ref="N4:P4"/>
    <mergeCell ref="A2:P2"/>
    <mergeCell ref="A38:P38"/>
    <mergeCell ref="A3:A6"/>
    <mergeCell ref="B6:P6"/>
  </mergeCells>
  <hyperlinks>
    <hyperlink ref="A1:B1" location="Inhalt!A1" display="Zurück zum Inhalt"/>
  </hyperlinks>
  <pageMargins left="0.70866141732283472" right="0.70866141732283472" top="0.78740157480314965" bottom="0.78740157480314965"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heetViews>
  <sheetFormatPr baseColWidth="10" defaultRowHeight="12.75"/>
  <cols>
    <col min="1" max="1" width="32.28515625" style="1" customWidth="1"/>
    <col min="2" max="5" width="15.28515625" style="1" customWidth="1"/>
    <col min="6" max="16384" width="11.42578125" style="1"/>
  </cols>
  <sheetData>
    <row r="1" spans="1:5" s="5" customFormat="1" ht="23.25" customHeight="1">
      <c r="A1" s="22" t="s">
        <v>19</v>
      </c>
    </row>
    <row r="2" spans="1:5" ht="50.25" customHeight="1">
      <c r="A2" s="179" t="s">
        <v>169</v>
      </c>
      <c r="B2" s="180"/>
      <c r="C2" s="180"/>
      <c r="D2" s="180"/>
      <c r="E2" s="180"/>
    </row>
    <row r="3" spans="1:5" ht="12.75" customHeight="1">
      <c r="A3" s="205" t="s">
        <v>47</v>
      </c>
      <c r="B3" s="234" t="s">
        <v>11</v>
      </c>
      <c r="C3" s="222"/>
      <c r="D3" s="222"/>
      <c r="E3" s="222"/>
    </row>
    <row r="4" spans="1:5" ht="36" customHeight="1">
      <c r="A4" s="206"/>
      <c r="B4" s="41" t="s">
        <v>199</v>
      </c>
      <c r="C4" s="41" t="s">
        <v>67</v>
      </c>
      <c r="D4" s="42" t="s">
        <v>68</v>
      </c>
      <c r="E4" s="34" t="s">
        <v>78</v>
      </c>
    </row>
    <row r="5" spans="1:5">
      <c r="A5" s="207"/>
      <c r="B5" s="195" t="s">
        <v>1</v>
      </c>
      <c r="C5" s="227"/>
      <c r="D5" s="227"/>
      <c r="E5" s="227"/>
    </row>
    <row r="6" spans="1:5" ht="12.75" customHeight="1">
      <c r="A6" s="23" t="s">
        <v>2</v>
      </c>
      <c r="B6" s="16">
        <v>15.21</v>
      </c>
      <c r="C6" s="16">
        <v>46.56</v>
      </c>
      <c r="D6" s="16">
        <v>28.13</v>
      </c>
      <c r="E6" s="14">
        <v>24.16</v>
      </c>
    </row>
    <row r="7" spans="1:5" ht="12.75" customHeight="1">
      <c r="A7" s="177" t="s">
        <v>17</v>
      </c>
      <c r="B7" s="238"/>
      <c r="C7" s="238"/>
      <c r="D7" s="238"/>
      <c r="E7" s="238"/>
    </row>
    <row r="8" spans="1:5" ht="12.75" customHeight="1">
      <c r="A8" s="36" t="s">
        <v>5</v>
      </c>
      <c r="B8" s="53">
        <v>3.59</v>
      </c>
      <c r="C8" s="53">
        <v>12.66</v>
      </c>
      <c r="D8" s="53">
        <v>12.94</v>
      </c>
      <c r="E8" s="54">
        <v>3.67</v>
      </c>
    </row>
    <row r="9" spans="1:5" ht="12.75" customHeight="1">
      <c r="A9" s="11" t="s">
        <v>7</v>
      </c>
      <c r="B9" s="26">
        <v>7.41</v>
      </c>
      <c r="C9" s="27">
        <v>50.47</v>
      </c>
      <c r="D9" s="27">
        <v>23.56</v>
      </c>
      <c r="E9" s="28">
        <v>26.74</v>
      </c>
    </row>
    <row r="10" spans="1:5" ht="12.75" customHeight="1">
      <c r="A10" s="36" t="s">
        <v>6</v>
      </c>
      <c r="B10" s="47">
        <v>18.48</v>
      </c>
      <c r="C10" s="47">
        <v>47.41</v>
      </c>
      <c r="D10" s="47">
        <v>30.6</v>
      </c>
      <c r="E10" s="50">
        <v>24.6</v>
      </c>
    </row>
    <row r="11" spans="1:5" ht="12.75" customHeight="1">
      <c r="A11" s="177" t="s">
        <v>4</v>
      </c>
      <c r="B11" s="238"/>
      <c r="C11" s="238"/>
      <c r="D11" s="238"/>
      <c r="E11" s="238"/>
    </row>
    <row r="12" spans="1:5" ht="12.75" customHeight="1">
      <c r="A12" s="2" t="s">
        <v>70</v>
      </c>
      <c r="B12" s="15">
        <v>16.39</v>
      </c>
      <c r="C12" s="15">
        <v>48.99</v>
      </c>
      <c r="D12" s="15">
        <v>30.12</v>
      </c>
      <c r="E12" s="14">
        <v>25.39</v>
      </c>
    </row>
    <row r="13" spans="1:5" ht="24">
      <c r="A13" s="36" t="s">
        <v>92</v>
      </c>
      <c r="B13" s="53">
        <v>14.29</v>
      </c>
      <c r="C13" s="47">
        <v>40.369999999999997</v>
      </c>
      <c r="D13" s="47">
        <v>23.35</v>
      </c>
      <c r="E13" s="50">
        <v>20.34</v>
      </c>
    </row>
    <row r="14" spans="1:5" ht="24">
      <c r="A14" s="24" t="s">
        <v>104</v>
      </c>
      <c r="B14" s="29">
        <v>5.21</v>
      </c>
      <c r="C14" s="30">
        <v>31.58</v>
      </c>
      <c r="D14" s="30">
        <v>15.45</v>
      </c>
      <c r="E14" s="31">
        <v>17.45</v>
      </c>
    </row>
    <row r="15" spans="1:5">
      <c r="A15" s="181" t="s">
        <v>97</v>
      </c>
      <c r="B15" s="275"/>
      <c r="C15" s="275"/>
      <c r="D15" s="178"/>
      <c r="E15" s="178"/>
    </row>
    <row r="16" spans="1:5" ht="24" customHeight="1">
      <c r="A16" s="273" t="s">
        <v>100</v>
      </c>
      <c r="B16" s="274"/>
      <c r="C16" s="274"/>
      <c r="D16" s="274"/>
      <c r="E16" s="274"/>
    </row>
    <row r="17" spans="1:5">
      <c r="A17" s="200" t="s">
        <v>193</v>
      </c>
      <c r="B17" s="203"/>
      <c r="C17" s="203"/>
      <c r="D17" s="203"/>
      <c r="E17" s="203"/>
    </row>
  </sheetData>
  <mergeCells count="9">
    <mergeCell ref="A17:E17"/>
    <mergeCell ref="A2:E2"/>
    <mergeCell ref="B5:E5"/>
    <mergeCell ref="A7:E7"/>
    <mergeCell ref="A11:E11"/>
    <mergeCell ref="A3:A5"/>
    <mergeCell ref="A16:E16"/>
    <mergeCell ref="B3:E3"/>
    <mergeCell ref="A15:E1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heetViews>
  <sheetFormatPr baseColWidth="10" defaultRowHeight="12.75"/>
  <cols>
    <col min="1" max="1" width="33.7109375" style="1" customWidth="1"/>
    <col min="2" max="5" width="16.42578125" style="75" customWidth="1"/>
    <col min="6" max="16384" width="11.42578125" style="1"/>
  </cols>
  <sheetData>
    <row r="1" spans="1:5" ht="25.5" customHeight="1">
      <c r="A1" s="103" t="s">
        <v>19</v>
      </c>
    </row>
    <row r="2" spans="1:5" ht="51.75" customHeight="1">
      <c r="A2" s="276" t="s">
        <v>170</v>
      </c>
      <c r="B2" s="277"/>
      <c r="C2" s="277"/>
      <c r="D2" s="180"/>
      <c r="E2" s="180"/>
    </row>
    <row r="3" spans="1:5" ht="13.5" customHeight="1">
      <c r="A3" s="205" t="s">
        <v>47</v>
      </c>
      <c r="B3" s="224" t="s">
        <v>11</v>
      </c>
      <c r="C3" s="242"/>
      <c r="D3" s="231"/>
      <c r="E3" s="231"/>
    </row>
    <row r="4" spans="1:5" ht="36" customHeight="1">
      <c r="A4" s="206"/>
      <c r="B4" s="56" t="s">
        <v>43</v>
      </c>
      <c r="C4" s="57" t="s">
        <v>69</v>
      </c>
      <c r="D4" s="57" t="s">
        <v>79</v>
      </c>
      <c r="E4" s="57" t="s">
        <v>80</v>
      </c>
    </row>
    <row r="5" spans="1:5">
      <c r="A5" s="207"/>
      <c r="B5" s="278" t="s">
        <v>1</v>
      </c>
      <c r="C5" s="227"/>
      <c r="D5" s="216"/>
      <c r="E5" s="216"/>
    </row>
    <row r="6" spans="1:5" ht="12.75" customHeight="1">
      <c r="A6" s="2" t="s">
        <v>2</v>
      </c>
      <c r="B6" s="60">
        <v>26.4</v>
      </c>
      <c r="C6" s="60">
        <v>3.89</v>
      </c>
      <c r="D6" s="66">
        <v>63.98</v>
      </c>
      <c r="E6" s="69">
        <v>11.54</v>
      </c>
    </row>
    <row r="7" spans="1:5" ht="12.75" customHeight="1">
      <c r="A7" s="177" t="s">
        <v>96</v>
      </c>
      <c r="B7" s="282"/>
      <c r="C7" s="282"/>
      <c r="D7" s="282"/>
      <c r="E7" s="282"/>
    </row>
    <row r="8" spans="1:5" ht="12.75" customHeight="1">
      <c r="A8" s="36" t="s">
        <v>91</v>
      </c>
      <c r="B8" s="61">
        <v>14.29</v>
      </c>
      <c r="C8" s="61">
        <v>3.25</v>
      </c>
      <c r="D8" s="58">
        <v>47.06</v>
      </c>
      <c r="E8" s="70">
        <v>22.96</v>
      </c>
    </row>
    <row r="9" spans="1:5" ht="12.75" customHeight="1">
      <c r="A9" s="11" t="s">
        <v>93</v>
      </c>
      <c r="B9" s="62">
        <v>21.44</v>
      </c>
      <c r="C9" s="62">
        <v>3.88</v>
      </c>
      <c r="D9" s="67">
        <v>60.99</v>
      </c>
      <c r="E9" s="71">
        <v>13.93</v>
      </c>
    </row>
    <row r="10" spans="1:5" ht="12.75" customHeight="1">
      <c r="A10" s="36" t="s">
        <v>94</v>
      </c>
      <c r="B10" s="61">
        <v>31.02</v>
      </c>
      <c r="C10" s="61">
        <v>4.9000000000000004</v>
      </c>
      <c r="D10" s="58">
        <v>70.489999999999995</v>
      </c>
      <c r="E10" s="70">
        <v>4.63</v>
      </c>
    </row>
    <row r="11" spans="1:5" ht="12.75" customHeight="1">
      <c r="A11" s="11" t="s">
        <v>95</v>
      </c>
      <c r="B11" s="62">
        <v>39.979999999999997</v>
      </c>
      <c r="C11" s="62">
        <v>3.64</v>
      </c>
      <c r="D11" s="67">
        <v>79.39</v>
      </c>
      <c r="E11" s="72">
        <v>2.69</v>
      </c>
    </row>
    <row r="12" spans="1:5" ht="12.75" customHeight="1">
      <c r="A12" s="177" t="s">
        <v>3</v>
      </c>
      <c r="B12" s="177"/>
      <c r="C12" s="177"/>
      <c r="D12" s="238"/>
      <c r="E12" s="238"/>
    </row>
    <row r="13" spans="1:5" ht="12.75" customHeight="1">
      <c r="A13" s="36" t="s">
        <v>12</v>
      </c>
      <c r="B13" s="61">
        <v>25.49</v>
      </c>
      <c r="C13" s="61">
        <v>2.75</v>
      </c>
      <c r="D13" s="58">
        <v>62.41</v>
      </c>
      <c r="E13" s="70">
        <v>11.22</v>
      </c>
    </row>
    <row r="14" spans="1:5" ht="12.75" customHeight="1">
      <c r="A14" s="11" t="s">
        <v>13</v>
      </c>
      <c r="B14" s="62">
        <v>27.35</v>
      </c>
      <c r="C14" s="62">
        <v>5.09</v>
      </c>
      <c r="D14" s="67">
        <v>65.63</v>
      </c>
      <c r="E14" s="71">
        <v>11.87</v>
      </c>
    </row>
    <row r="15" spans="1:5" ht="12.75" customHeight="1">
      <c r="A15" s="177" t="s">
        <v>17</v>
      </c>
      <c r="B15" s="283"/>
      <c r="C15" s="283"/>
      <c r="D15" s="283"/>
      <c r="E15" s="283"/>
    </row>
    <row r="16" spans="1:5" ht="12.75" customHeight="1">
      <c r="A16" s="36" t="s">
        <v>5</v>
      </c>
      <c r="B16" s="63">
        <v>7.37</v>
      </c>
      <c r="C16" s="63">
        <v>6.86</v>
      </c>
      <c r="D16" s="58">
        <v>40.86</v>
      </c>
      <c r="E16" s="73">
        <v>7.35</v>
      </c>
    </row>
    <row r="17" spans="1:5" ht="12.75" customHeight="1">
      <c r="A17" s="11" t="s">
        <v>7</v>
      </c>
      <c r="B17" s="62">
        <v>16.22</v>
      </c>
      <c r="C17" s="65">
        <v>3.74</v>
      </c>
      <c r="D17" s="67">
        <v>58.72</v>
      </c>
      <c r="E17" s="71">
        <v>10.45</v>
      </c>
    </row>
    <row r="18" spans="1:5" ht="12.75" customHeight="1">
      <c r="A18" s="36" t="s">
        <v>6</v>
      </c>
      <c r="B18" s="61">
        <v>30.29</v>
      </c>
      <c r="C18" s="61">
        <v>3.71</v>
      </c>
      <c r="D18" s="58">
        <v>66.790000000000006</v>
      </c>
      <c r="E18" s="70">
        <v>12.1</v>
      </c>
    </row>
    <row r="19" spans="1:5" ht="12.75" customHeight="1">
      <c r="A19" s="177" t="s">
        <v>4</v>
      </c>
      <c r="B19" s="177"/>
      <c r="C19" s="177"/>
      <c r="D19" s="238"/>
      <c r="E19" s="238"/>
    </row>
    <row r="20" spans="1:5" ht="12.75" customHeight="1">
      <c r="A20" s="11" t="s">
        <v>70</v>
      </c>
      <c r="B20" s="62">
        <v>27.38</v>
      </c>
      <c r="C20" s="62">
        <v>2.48</v>
      </c>
      <c r="D20" s="67">
        <v>67.38</v>
      </c>
      <c r="E20" s="71">
        <v>12.19</v>
      </c>
    </row>
    <row r="21" spans="1:5" ht="24">
      <c r="A21" s="36" t="s">
        <v>92</v>
      </c>
      <c r="B21" s="61">
        <v>27.89</v>
      </c>
      <c r="C21" s="63">
        <v>5.17</v>
      </c>
      <c r="D21" s="58">
        <v>58.29</v>
      </c>
      <c r="E21" s="70">
        <v>11.21</v>
      </c>
    </row>
    <row r="22" spans="1:5" ht="24">
      <c r="A22" s="24" t="s">
        <v>104</v>
      </c>
      <c r="B22" s="64">
        <v>18.63</v>
      </c>
      <c r="C22" s="64">
        <v>11.57</v>
      </c>
      <c r="D22" s="68">
        <v>48.33</v>
      </c>
      <c r="E22" s="74">
        <v>7.74</v>
      </c>
    </row>
    <row r="23" spans="1:5" s="169" customFormat="1">
      <c r="A23" s="284" t="s">
        <v>97</v>
      </c>
      <c r="B23" s="285"/>
      <c r="C23" s="285"/>
      <c r="D23" s="286"/>
      <c r="E23" s="286"/>
    </row>
    <row r="24" spans="1:5" s="169" customFormat="1" ht="24.95" customHeight="1">
      <c r="A24" s="273" t="s">
        <v>101</v>
      </c>
      <c r="B24" s="279"/>
      <c r="C24" s="279"/>
      <c r="D24" s="274"/>
      <c r="E24" s="274"/>
    </row>
    <row r="25" spans="1:5" s="169" customFormat="1" ht="12.6" customHeight="1">
      <c r="A25" s="273" t="s">
        <v>193</v>
      </c>
      <c r="B25" s="280"/>
      <c r="C25" s="280"/>
      <c r="D25" s="281"/>
      <c r="E25" s="281"/>
    </row>
  </sheetData>
  <mergeCells count="11">
    <mergeCell ref="A23:E23"/>
    <mergeCell ref="A2:E2"/>
    <mergeCell ref="B3:E3"/>
    <mergeCell ref="B5:E5"/>
    <mergeCell ref="A24:E24"/>
    <mergeCell ref="A25:E25"/>
    <mergeCell ref="A3:A5"/>
    <mergeCell ref="A7:E7"/>
    <mergeCell ref="A12:E12"/>
    <mergeCell ref="A15:E15"/>
    <mergeCell ref="A19:E19"/>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baseColWidth="10" defaultRowHeight="12.75"/>
  <sheetData>
    <row r="1" spans="1:2" s="5" customFormat="1" ht="25.5" customHeight="1">
      <c r="A1" s="176" t="s">
        <v>19</v>
      </c>
      <c r="B1" s="176"/>
    </row>
  </sheetData>
  <mergeCells count="1">
    <mergeCell ref="A1:B1"/>
  </mergeCells>
  <hyperlinks>
    <hyperlink ref="A1:B1" location="Inhalt!A1" display="Zurück zum Inhalt"/>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baseColWidth="10" defaultRowHeight="12.75"/>
  <sheetData>
    <row r="1" spans="1:2" s="5" customFormat="1" ht="25.5" customHeight="1">
      <c r="A1" s="176" t="s">
        <v>19</v>
      </c>
      <c r="B1" s="176"/>
    </row>
  </sheetData>
  <mergeCells count="1">
    <mergeCell ref="A1:B1"/>
  </mergeCells>
  <hyperlinks>
    <hyperlink ref="A1:B1" location="Inhalt!A1" display="Zurück zum Inhalt"/>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workbookViewId="0"/>
  </sheetViews>
  <sheetFormatPr baseColWidth="10" defaultRowHeight="12.75"/>
  <cols>
    <col min="1" max="1" width="47.85546875" style="19" customWidth="1"/>
    <col min="2" max="7" width="9.140625" style="19" customWidth="1"/>
    <col min="8" max="11" width="20" style="25" customWidth="1"/>
    <col min="12" max="16384" width="11.42578125" style="25"/>
  </cols>
  <sheetData>
    <row r="1" spans="1:256" s="5" customFormat="1" ht="25.5" customHeight="1">
      <c r="A1" s="170" t="s">
        <v>19</v>
      </c>
      <c r="B1" s="170"/>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row>
    <row r="2" spans="1:256" ht="45.75" customHeight="1">
      <c r="A2" s="179" t="s">
        <v>195</v>
      </c>
      <c r="B2" s="180"/>
      <c r="C2" s="180"/>
      <c r="D2" s="180"/>
      <c r="E2" s="180"/>
      <c r="F2" s="180"/>
      <c r="G2" s="180"/>
      <c r="H2" s="91"/>
      <c r="I2" s="91"/>
      <c r="J2" s="91"/>
      <c r="K2" s="91"/>
      <c r="L2" s="91"/>
    </row>
    <row r="3" spans="1:256">
      <c r="A3" s="182" t="s">
        <v>191</v>
      </c>
      <c r="B3" s="185" t="s">
        <v>2</v>
      </c>
      <c r="C3" s="186"/>
      <c r="D3" s="185" t="s">
        <v>56</v>
      </c>
      <c r="E3" s="186"/>
      <c r="F3" s="185" t="s">
        <v>52</v>
      </c>
      <c r="G3" s="186"/>
    </row>
    <row r="4" spans="1:256">
      <c r="A4" s="183"/>
      <c r="B4" s="38" t="s">
        <v>57</v>
      </c>
      <c r="C4" s="38" t="s">
        <v>58</v>
      </c>
      <c r="D4" s="38" t="s">
        <v>57</v>
      </c>
      <c r="E4" s="38" t="s">
        <v>58</v>
      </c>
      <c r="F4" s="38" t="s">
        <v>57</v>
      </c>
      <c r="G4" s="39" t="s">
        <v>58</v>
      </c>
    </row>
    <row r="5" spans="1:256">
      <c r="A5" s="184"/>
      <c r="B5" s="187" t="s">
        <v>102</v>
      </c>
      <c r="C5" s="188"/>
      <c r="D5" s="188"/>
      <c r="E5" s="188"/>
      <c r="F5" s="188"/>
      <c r="G5" s="188"/>
    </row>
    <row r="6" spans="1:256">
      <c r="A6" s="20" t="s">
        <v>59</v>
      </c>
      <c r="B6" s="148">
        <v>133</v>
      </c>
      <c r="C6" s="149">
        <v>121</v>
      </c>
      <c r="D6" s="148">
        <v>179</v>
      </c>
      <c r="E6" s="149">
        <v>166</v>
      </c>
      <c r="F6" s="148">
        <v>82</v>
      </c>
      <c r="G6" s="150">
        <v>70</v>
      </c>
    </row>
    <row r="7" spans="1:256">
      <c r="A7" s="37" t="s">
        <v>65</v>
      </c>
      <c r="B7" s="151"/>
      <c r="C7" s="152"/>
      <c r="D7" s="151"/>
      <c r="E7" s="152"/>
      <c r="F7" s="151"/>
      <c r="G7" s="153"/>
    </row>
    <row r="8" spans="1:256">
      <c r="A8" s="21" t="s">
        <v>60</v>
      </c>
      <c r="B8" s="148">
        <v>61</v>
      </c>
      <c r="C8" s="149">
        <v>59</v>
      </c>
      <c r="D8" s="148">
        <v>86</v>
      </c>
      <c r="E8" s="149">
        <v>88</v>
      </c>
      <c r="F8" s="148">
        <v>32</v>
      </c>
      <c r="G8" s="150">
        <v>27</v>
      </c>
    </row>
    <row r="9" spans="1:256">
      <c r="A9" s="40" t="s">
        <v>62</v>
      </c>
      <c r="B9" s="151">
        <v>25</v>
      </c>
      <c r="C9" s="152">
        <v>19</v>
      </c>
      <c r="D9" s="151">
        <v>36</v>
      </c>
      <c r="E9" s="152">
        <v>29</v>
      </c>
      <c r="F9" s="151">
        <v>12</v>
      </c>
      <c r="G9" s="153">
        <v>9</v>
      </c>
    </row>
    <row r="10" spans="1:256">
      <c r="A10" s="21" t="s">
        <v>61</v>
      </c>
      <c r="B10" s="148">
        <v>36</v>
      </c>
      <c r="C10" s="149">
        <v>32</v>
      </c>
      <c r="D10" s="148">
        <v>40</v>
      </c>
      <c r="E10" s="149">
        <v>35</v>
      </c>
      <c r="F10" s="148">
        <v>31</v>
      </c>
      <c r="G10" s="150">
        <v>28</v>
      </c>
    </row>
    <row r="11" spans="1:256">
      <c r="A11" s="40" t="s">
        <v>63</v>
      </c>
      <c r="B11" s="154">
        <v>7</v>
      </c>
      <c r="C11" s="155">
        <v>7</v>
      </c>
      <c r="D11" s="156">
        <v>13</v>
      </c>
      <c r="E11" s="155">
        <v>10</v>
      </c>
      <c r="F11" s="156">
        <v>3</v>
      </c>
      <c r="G11" s="157">
        <v>2</v>
      </c>
    </row>
    <row r="12" spans="1:256">
      <c r="A12" s="158" t="s">
        <v>64</v>
      </c>
      <c r="B12" s="159">
        <v>4</v>
      </c>
      <c r="C12" s="160">
        <v>4</v>
      </c>
      <c r="D12" s="159">
        <v>4</v>
      </c>
      <c r="E12" s="160">
        <v>4</v>
      </c>
      <c r="F12" s="159">
        <v>4</v>
      </c>
      <c r="G12" s="161">
        <v>4</v>
      </c>
    </row>
    <row r="13" spans="1:256" s="164" customFormat="1" ht="12.75" customHeight="1">
      <c r="A13" s="177" t="s">
        <v>181</v>
      </c>
      <c r="B13" s="177"/>
      <c r="C13" s="177"/>
      <c r="D13" s="177"/>
      <c r="E13" s="178"/>
      <c r="F13" s="178"/>
      <c r="G13" s="178"/>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3"/>
      <c r="DN13" s="163"/>
      <c r="DO13" s="163"/>
      <c r="DP13" s="163"/>
      <c r="DQ13" s="163"/>
      <c r="DR13" s="163"/>
      <c r="DS13" s="163"/>
      <c r="DT13" s="163"/>
      <c r="DU13" s="163"/>
      <c r="DV13" s="163"/>
      <c r="DW13" s="163"/>
      <c r="DX13" s="163"/>
      <c r="DY13" s="163"/>
      <c r="DZ13" s="163"/>
      <c r="EA13" s="163"/>
      <c r="EB13" s="163"/>
      <c r="EC13" s="163"/>
      <c r="ED13" s="163"/>
      <c r="EE13" s="163"/>
      <c r="EF13" s="163"/>
      <c r="EG13" s="163"/>
      <c r="EH13" s="163"/>
      <c r="EI13" s="163"/>
      <c r="EJ13" s="163"/>
      <c r="EK13" s="163"/>
      <c r="EL13" s="163"/>
      <c r="EM13" s="163"/>
      <c r="EN13" s="163"/>
      <c r="EO13" s="163"/>
      <c r="EP13" s="163"/>
      <c r="EQ13" s="163"/>
      <c r="ER13" s="163"/>
      <c r="ES13" s="163"/>
      <c r="ET13" s="163"/>
      <c r="EU13" s="163"/>
      <c r="EV13" s="163"/>
      <c r="EW13" s="163"/>
      <c r="EX13" s="163"/>
      <c r="EY13" s="163"/>
      <c r="EZ13" s="163"/>
      <c r="FA13" s="163"/>
      <c r="FB13" s="163"/>
      <c r="FC13" s="163"/>
      <c r="FD13" s="163"/>
      <c r="FE13" s="163"/>
      <c r="FF13" s="163"/>
      <c r="FG13" s="163"/>
      <c r="FH13" s="163"/>
      <c r="FI13" s="163"/>
      <c r="FJ13" s="163"/>
      <c r="FK13" s="163"/>
      <c r="FL13" s="163"/>
      <c r="FM13" s="163"/>
      <c r="FN13" s="163"/>
      <c r="FO13" s="163"/>
      <c r="FP13" s="163"/>
      <c r="FQ13" s="163"/>
      <c r="FR13" s="163"/>
      <c r="FS13" s="163"/>
      <c r="FT13" s="163"/>
      <c r="FU13" s="163"/>
      <c r="FV13" s="163"/>
      <c r="FW13" s="163"/>
      <c r="FX13" s="163"/>
      <c r="FY13" s="163"/>
      <c r="FZ13" s="163"/>
      <c r="GA13" s="163"/>
      <c r="GB13" s="163"/>
      <c r="GC13" s="163"/>
      <c r="GD13" s="163"/>
      <c r="GE13" s="163"/>
      <c r="GF13" s="163"/>
      <c r="GG13" s="163"/>
      <c r="GH13" s="163"/>
      <c r="GI13" s="163"/>
      <c r="GJ13" s="163"/>
      <c r="GK13" s="163"/>
      <c r="GL13" s="163"/>
      <c r="GM13" s="163"/>
      <c r="GN13" s="163"/>
      <c r="GO13" s="163"/>
      <c r="GP13" s="163"/>
      <c r="GQ13" s="163"/>
      <c r="GR13" s="163"/>
      <c r="GS13" s="163"/>
      <c r="GT13" s="163"/>
      <c r="GU13" s="163"/>
      <c r="GV13" s="163"/>
      <c r="GW13" s="163"/>
      <c r="GX13" s="163"/>
      <c r="GY13" s="163"/>
      <c r="GZ13" s="163"/>
      <c r="HA13" s="163"/>
      <c r="HB13" s="163"/>
      <c r="HC13" s="163"/>
      <c r="HD13" s="163"/>
      <c r="HE13" s="163"/>
      <c r="HF13" s="163"/>
      <c r="HG13" s="163"/>
      <c r="HH13" s="163"/>
      <c r="HI13" s="163"/>
      <c r="HJ13" s="163"/>
      <c r="HK13" s="163"/>
      <c r="HL13" s="163"/>
      <c r="HM13" s="163"/>
      <c r="HN13" s="163"/>
      <c r="HO13" s="163"/>
      <c r="HP13" s="163"/>
      <c r="HQ13" s="163"/>
      <c r="HR13" s="163"/>
      <c r="HS13" s="163"/>
      <c r="HT13" s="163"/>
      <c r="HU13" s="163"/>
      <c r="HV13" s="163"/>
      <c r="HW13" s="163"/>
      <c r="HX13" s="163"/>
      <c r="HY13" s="163"/>
      <c r="HZ13" s="163"/>
      <c r="IA13" s="163"/>
      <c r="IB13" s="163"/>
      <c r="IC13" s="163"/>
      <c r="ID13" s="163"/>
      <c r="IE13" s="163"/>
      <c r="IF13" s="163"/>
      <c r="IG13" s="163"/>
      <c r="IH13" s="163"/>
      <c r="II13" s="163"/>
      <c r="IJ13" s="163"/>
      <c r="IK13" s="163"/>
      <c r="IL13" s="163"/>
      <c r="IM13" s="163"/>
      <c r="IN13" s="163"/>
      <c r="IO13" s="163"/>
      <c r="IP13" s="163"/>
      <c r="IQ13" s="163"/>
      <c r="IR13" s="163"/>
      <c r="IS13" s="163"/>
      <c r="IT13" s="163"/>
      <c r="IU13" s="163"/>
      <c r="IV13" s="163"/>
    </row>
    <row r="14" spans="1:256">
      <c r="A14" s="37" t="s">
        <v>182</v>
      </c>
      <c r="B14" s="151">
        <v>162</v>
      </c>
      <c r="C14" s="152" t="s">
        <v>184</v>
      </c>
      <c r="D14" s="152" t="s">
        <v>184</v>
      </c>
      <c r="E14" s="152" t="s">
        <v>184</v>
      </c>
      <c r="F14" s="152" t="s">
        <v>184</v>
      </c>
      <c r="G14" s="162" t="s">
        <v>184</v>
      </c>
    </row>
    <row r="15" spans="1:256">
      <c r="A15" s="104" t="s">
        <v>183</v>
      </c>
      <c r="B15" s="148">
        <v>104</v>
      </c>
      <c r="C15" s="149" t="s">
        <v>184</v>
      </c>
      <c r="D15" s="148" t="s">
        <v>184</v>
      </c>
      <c r="E15" s="149" t="s">
        <v>184</v>
      </c>
      <c r="F15" s="148" t="s">
        <v>184</v>
      </c>
      <c r="G15" s="150" t="s">
        <v>184</v>
      </c>
    </row>
    <row r="16" spans="1:256" s="1" customFormat="1" ht="12.75" customHeight="1">
      <c r="A16" s="177" t="s">
        <v>187</v>
      </c>
      <c r="B16" s="177"/>
      <c r="C16" s="177"/>
      <c r="D16" s="177"/>
      <c r="E16" s="178"/>
      <c r="F16" s="178"/>
      <c r="G16" s="178"/>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c r="DE16" s="163"/>
      <c r="DF16" s="163"/>
      <c r="DG16" s="163"/>
      <c r="DH16" s="163"/>
      <c r="DI16" s="163"/>
      <c r="DJ16" s="163"/>
      <c r="DK16" s="163"/>
      <c r="DL16" s="163"/>
      <c r="DM16" s="163"/>
      <c r="DN16" s="163"/>
      <c r="DO16" s="163"/>
      <c r="DP16" s="163"/>
      <c r="DQ16" s="163"/>
      <c r="DR16" s="163"/>
      <c r="DS16" s="163"/>
      <c r="DT16" s="163"/>
      <c r="DU16" s="163"/>
      <c r="DV16" s="163"/>
      <c r="DW16" s="163"/>
      <c r="DX16" s="163"/>
      <c r="DY16" s="163"/>
      <c r="DZ16" s="163"/>
      <c r="EA16" s="163"/>
      <c r="EB16" s="163"/>
      <c r="EC16" s="163"/>
      <c r="ED16" s="163"/>
      <c r="EE16" s="163"/>
      <c r="EF16" s="163"/>
      <c r="EG16" s="163"/>
      <c r="EH16" s="163"/>
      <c r="EI16" s="163"/>
      <c r="EJ16" s="163"/>
      <c r="EK16" s="163"/>
      <c r="EL16" s="163"/>
      <c r="EM16" s="163"/>
      <c r="EN16" s="163"/>
      <c r="EO16" s="163"/>
      <c r="EP16" s="163"/>
      <c r="EQ16" s="163"/>
      <c r="ER16" s="163"/>
      <c r="ES16" s="163"/>
      <c r="ET16" s="163"/>
      <c r="EU16" s="163"/>
      <c r="EV16" s="163"/>
      <c r="EW16" s="163"/>
      <c r="EX16" s="163"/>
      <c r="EY16" s="163"/>
      <c r="EZ16" s="163"/>
      <c r="FA16" s="163"/>
      <c r="FB16" s="163"/>
      <c r="FC16" s="163"/>
      <c r="FD16" s="163"/>
      <c r="FE16" s="163"/>
      <c r="FF16" s="163"/>
      <c r="FG16" s="163"/>
      <c r="FH16" s="163"/>
      <c r="FI16" s="163"/>
      <c r="FJ16" s="163"/>
      <c r="FK16" s="163"/>
      <c r="FL16" s="163"/>
      <c r="FM16" s="163"/>
      <c r="FN16" s="163"/>
      <c r="FO16" s="163"/>
      <c r="FP16" s="163"/>
      <c r="FQ16" s="163"/>
      <c r="FR16" s="163"/>
      <c r="FS16" s="163"/>
      <c r="FT16" s="163"/>
      <c r="FU16" s="163"/>
      <c r="FV16" s="163"/>
      <c r="FW16" s="163"/>
      <c r="FX16" s="163"/>
      <c r="FY16" s="163"/>
      <c r="FZ16" s="163"/>
      <c r="GA16" s="163"/>
      <c r="GB16" s="163"/>
      <c r="GC16" s="163"/>
      <c r="GD16" s="163"/>
      <c r="GE16" s="163"/>
      <c r="GF16" s="163"/>
      <c r="GG16" s="163"/>
      <c r="GH16" s="163"/>
      <c r="GI16" s="163"/>
      <c r="GJ16" s="163"/>
      <c r="GK16" s="163"/>
      <c r="GL16" s="163"/>
      <c r="GM16" s="163"/>
      <c r="GN16" s="163"/>
      <c r="GO16" s="163"/>
      <c r="GP16" s="163"/>
      <c r="GQ16" s="163"/>
      <c r="GR16" s="163"/>
      <c r="GS16" s="163"/>
      <c r="GT16" s="163"/>
      <c r="GU16" s="163"/>
      <c r="GV16" s="163"/>
      <c r="GW16" s="163"/>
      <c r="GX16" s="163"/>
      <c r="GY16" s="163"/>
      <c r="GZ16" s="163"/>
      <c r="HA16" s="163"/>
      <c r="HB16" s="163"/>
      <c r="HC16" s="163"/>
      <c r="HD16" s="163"/>
      <c r="HE16" s="163"/>
      <c r="HF16" s="163"/>
      <c r="HG16" s="163"/>
      <c r="HH16" s="163"/>
      <c r="HI16" s="163"/>
      <c r="HJ16" s="163"/>
      <c r="HK16" s="163"/>
      <c r="HL16" s="163"/>
      <c r="HM16" s="163"/>
      <c r="HN16" s="163"/>
      <c r="HO16" s="163"/>
      <c r="HP16" s="163"/>
      <c r="HQ16" s="163"/>
      <c r="HR16" s="163"/>
      <c r="HS16" s="163"/>
      <c r="HT16" s="163"/>
      <c r="HU16" s="163"/>
      <c r="HV16" s="163"/>
      <c r="HW16" s="163"/>
      <c r="HX16" s="163"/>
      <c r="HY16" s="163"/>
      <c r="HZ16" s="163"/>
      <c r="IA16" s="163"/>
      <c r="IB16" s="163"/>
      <c r="IC16" s="163"/>
      <c r="ID16" s="163"/>
      <c r="IE16" s="163"/>
      <c r="IF16" s="163"/>
      <c r="IG16" s="163"/>
      <c r="IH16" s="163"/>
      <c r="II16" s="163"/>
      <c r="IJ16" s="163"/>
      <c r="IK16" s="163"/>
      <c r="IL16" s="163"/>
      <c r="IM16" s="163"/>
      <c r="IN16" s="163"/>
      <c r="IO16" s="163"/>
      <c r="IP16" s="163"/>
      <c r="IQ16" s="163"/>
      <c r="IR16" s="163"/>
      <c r="IS16" s="163"/>
      <c r="IT16" s="163"/>
      <c r="IU16" s="163"/>
      <c r="IV16" s="163"/>
    </row>
    <row r="17" spans="1:256">
      <c r="A17" s="37" t="s">
        <v>185</v>
      </c>
      <c r="B17" s="151">
        <v>128</v>
      </c>
      <c r="C17" s="152" t="s">
        <v>184</v>
      </c>
      <c r="D17" s="152" t="s">
        <v>184</v>
      </c>
      <c r="E17" s="152" t="s">
        <v>184</v>
      </c>
      <c r="F17" s="165" t="s">
        <v>184</v>
      </c>
      <c r="G17" s="162" t="s">
        <v>184</v>
      </c>
    </row>
    <row r="18" spans="1:256">
      <c r="A18" s="104" t="s">
        <v>186</v>
      </c>
      <c r="B18" s="148">
        <v>134</v>
      </c>
      <c r="C18" s="149" t="s">
        <v>184</v>
      </c>
      <c r="D18" s="148" t="s">
        <v>184</v>
      </c>
      <c r="E18" s="149" t="s">
        <v>184</v>
      </c>
      <c r="F18" s="148" t="s">
        <v>184</v>
      </c>
      <c r="G18" s="150" t="s">
        <v>184</v>
      </c>
    </row>
    <row r="19" spans="1:256" s="1" customFormat="1" ht="12.75" customHeight="1">
      <c r="A19" s="177" t="s">
        <v>188</v>
      </c>
      <c r="B19" s="177"/>
      <c r="C19" s="177"/>
      <c r="D19" s="177"/>
      <c r="E19" s="178"/>
      <c r="F19" s="178"/>
      <c r="G19" s="178"/>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c r="DE19" s="163"/>
      <c r="DF19" s="163"/>
      <c r="DG19" s="163"/>
      <c r="DH19" s="163"/>
      <c r="DI19" s="163"/>
      <c r="DJ19" s="163"/>
      <c r="DK19" s="163"/>
      <c r="DL19" s="163"/>
      <c r="DM19" s="163"/>
      <c r="DN19" s="163"/>
      <c r="DO19" s="163"/>
      <c r="DP19" s="163"/>
      <c r="DQ19" s="163"/>
      <c r="DR19" s="163"/>
      <c r="DS19" s="163"/>
      <c r="DT19" s="163"/>
      <c r="DU19" s="163"/>
      <c r="DV19" s="163"/>
      <c r="DW19" s="163"/>
      <c r="DX19" s="163"/>
      <c r="DY19" s="163"/>
      <c r="DZ19" s="163"/>
      <c r="EA19" s="163"/>
      <c r="EB19" s="163"/>
      <c r="EC19" s="163"/>
      <c r="ED19" s="163"/>
      <c r="EE19" s="163"/>
      <c r="EF19" s="163"/>
      <c r="EG19" s="163"/>
      <c r="EH19" s="163"/>
      <c r="EI19" s="163"/>
      <c r="EJ19" s="163"/>
      <c r="EK19" s="163"/>
      <c r="EL19" s="163"/>
      <c r="EM19" s="163"/>
      <c r="EN19" s="163"/>
      <c r="EO19" s="163"/>
      <c r="EP19" s="163"/>
      <c r="EQ19" s="163"/>
      <c r="ER19" s="163"/>
      <c r="ES19" s="163"/>
      <c r="ET19" s="163"/>
      <c r="EU19" s="163"/>
      <c r="EV19" s="163"/>
      <c r="EW19" s="163"/>
      <c r="EX19" s="163"/>
      <c r="EY19" s="163"/>
      <c r="EZ19" s="163"/>
      <c r="FA19" s="163"/>
      <c r="FB19" s="163"/>
      <c r="FC19" s="163"/>
      <c r="FD19" s="163"/>
      <c r="FE19" s="163"/>
      <c r="FF19" s="163"/>
      <c r="FG19" s="163"/>
      <c r="FH19" s="163"/>
      <c r="FI19" s="163"/>
      <c r="FJ19" s="163"/>
      <c r="FK19" s="163"/>
      <c r="FL19" s="163"/>
      <c r="FM19" s="163"/>
      <c r="FN19" s="163"/>
      <c r="FO19" s="163"/>
      <c r="FP19" s="163"/>
      <c r="FQ19" s="163"/>
      <c r="FR19" s="163"/>
      <c r="FS19" s="163"/>
      <c r="FT19" s="163"/>
      <c r="FU19" s="163"/>
      <c r="FV19" s="163"/>
      <c r="FW19" s="163"/>
      <c r="FX19" s="163"/>
      <c r="FY19" s="163"/>
      <c r="FZ19" s="163"/>
      <c r="GA19" s="163"/>
      <c r="GB19" s="163"/>
      <c r="GC19" s="163"/>
      <c r="GD19" s="163"/>
      <c r="GE19" s="163"/>
      <c r="GF19" s="163"/>
      <c r="GG19" s="163"/>
      <c r="GH19" s="163"/>
      <c r="GI19" s="163"/>
      <c r="GJ19" s="163"/>
      <c r="GK19" s="163"/>
      <c r="GL19" s="163"/>
      <c r="GM19" s="163"/>
      <c r="GN19" s="163"/>
      <c r="GO19" s="163"/>
      <c r="GP19" s="163"/>
      <c r="GQ19" s="163"/>
      <c r="GR19" s="163"/>
      <c r="GS19" s="163"/>
      <c r="GT19" s="163"/>
      <c r="GU19" s="163"/>
      <c r="GV19" s="163"/>
      <c r="GW19" s="163"/>
      <c r="GX19" s="163"/>
      <c r="GY19" s="163"/>
      <c r="GZ19" s="163"/>
      <c r="HA19" s="163"/>
      <c r="HB19" s="163"/>
      <c r="HC19" s="163"/>
      <c r="HD19" s="163"/>
      <c r="HE19" s="163"/>
      <c r="HF19" s="163"/>
      <c r="HG19" s="163"/>
      <c r="HH19" s="163"/>
      <c r="HI19" s="163"/>
      <c r="HJ19" s="163"/>
      <c r="HK19" s="163"/>
      <c r="HL19" s="163"/>
      <c r="HM19" s="163"/>
      <c r="HN19" s="163"/>
      <c r="HO19" s="163"/>
      <c r="HP19" s="163"/>
      <c r="HQ19" s="163"/>
      <c r="HR19" s="163"/>
      <c r="HS19" s="163"/>
      <c r="HT19" s="163"/>
      <c r="HU19" s="163"/>
      <c r="HV19" s="163"/>
      <c r="HW19" s="163"/>
      <c r="HX19" s="163"/>
      <c r="HY19" s="163"/>
      <c r="HZ19" s="163"/>
      <c r="IA19" s="163"/>
      <c r="IB19" s="163"/>
      <c r="IC19" s="163"/>
      <c r="ID19" s="163"/>
      <c r="IE19" s="163"/>
      <c r="IF19" s="163"/>
      <c r="IG19" s="163"/>
      <c r="IH19" s="163"/>
      <c r="II19" s="163"/>
      <c r="IJ19" s="163"/>
      <c r="IK19" s="163"/>
      <c r="IL19" s="163"/>
      <c r="IM19" s="163"/>
      <c r="IN19" s="163"/>
      <c r="IO19" s="163"/>
      <c r="IP19" s="163"/>
      <c r="IQ19" s="163"/>
      <c r="IR19" s="163"/>
      <c r="IS19" s="163"/>
      <c r="IT19" s="163"/>
      <c r="IU19" s="163"/>
      <c r="IV19" s="163"/>
    </row>
    <row r="20" spans="1:256">
      <c r="A20" s="37" t="s">
        <v>189</v>
      </c>
      <c r="B20" s="151">
        <v>120</v>
      </c>
      <c r="C20" s="152" t="s">
        <v>184</v>
      </c>
      <c r="D20" s="152" t="s">
        <v>184</v>
      </c>
      <c r="E20" s="152" t="s">
        <v>184</v>
      </c>
      <c r="F20" s="165" t="s">
        <v>184</v>
      </c>
      <c r="G20" s="162" t="s">
        <v>184</v>
      </c>
    </row>
    <row r="21" spans="1:256">
      <c r="A21" s="104" t="s">
        <v>190</v>
      </c>
      <c r="B21" s="148">
        <v>178</v>
      </c>
      <c r="C21" s="149" t="s">
        <v>184</v>
      </c>
      <c r="D21" s="148" t="s">
        <v>184</v>
      </c>
      <c r="E21" s="149" t="s">
        <v>184</v>
      </c>
      <c r="F21" s="148" t="s">
        <v>184</v>
      </c>
      <c r="G21" s="150" t="s">
        <v>184</v>
      </c>
    </row>
    <row r="22" spans="1:256">
      <c r="A22" s="181" t="s">
        <v>83</v>
      </c>
      <c r="B22" s="178"/>
      <c r="C22" s="178"/>
      <c r="D22" s="178"/>
      <c r="E22" s="178"/>
      <c r="F22" s="178"/>
      <c r="G22" s="178"/>
      <c r="H22" s="167"/>
    </row>
  </sheetData>
  <mergeCells count="10">
    <mergeCell ref="A13:G13"/>
    <mergeCell ref="A16:G16"/>
    <mergeCell ref="A19:G19"/>
    <mergeCell ref="A2:G2"/>
    <mergeCell ref="A22:G22"/>
    <mergeCell ref="A3:A5"/>
    <mergeCell ref="B3:C3"/>
    <mergeCell ref="D3:E3"/>
    <mergeCell ref="F3:G3"/>
    <mergeCell ref="B5:G5"/>
  </mergeCells>
  <hyperlinks>
    <hyperlink ref="A1:B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heetViews>
  <sheetFormatPr baseColWidth="10" defaultRowHeight="12.75"/>
  <cols>
    <col min="1" max="1" width="33.7109375" style="1" customWidth="1"/>
    <col min="2" max="7" width="11.28515625" style="1" customWidth="1"/>
    <col min="8" max="8" width="11.5703125" style="1" customWidth="1"/>
    <col min="9" max="10" width="11.28515625" style="1" customWidth="1"/>
    <col min="11" max="16384" width="11.42578125" style="1"/>
  </cols>
  <sheetData>
    <row r="1" spans="1:10" s="5" customFormat="1" ht="25.5" customHeight="1">
      <c r="A1" s="18" t="s">
        <v>19</v>
      </c>
      <c r="B1" s="18"/>
      <c r="C1" s="18"/>
      <c r="D1" s="18"/>
    </row>
    <row r="2" spans="1:10" ht="29.25" customHeight="1">
      <c r="A2" s="179" t="s">
        <v>196</v>
      </c>
      <c r="B2" s="179"/>
      <c r="C2" s="179"/>
      <c r="D2" s="204"/>
      <c r="E2" s="204"/>
      <c r="F2" s="180"/>
      <c r="G2" s="180"/>
      <c r="H2" s="180"/>
      <c r="I2" s="180"/>
      <c r="J2" s="180"/>
    </row>
    <row r="3" spans="1:10" ht="13.5" customHeight="1">
      <c r="A3" s="205" t="s">
        <v>125</v>
      </c>
      <c r="B3" s="208" t="s">
        <v>2</v>
      </c>
      <c r="C3" s="208" t="s">
        <v>126</v>
      </c>
      <c r="D3" s="210" t="s">
        <v>127</v>
      </c>
      <c r="E3" s="211"/>
      <c r="F3" s="211"/>
      <c r="G3" s="212"/>
      <c r="H3" s="212"/>
      <c r="I3" s="213"/>
      <c r="J3" s="213"/>
    </row>
    <row r="4" spans="1:10" ht="27" customHeight="1">
      <c r="A4" s="206"/>
      <c r="B4" s="209"/>
      <c r="C4" s="209"/>
      <c r="D4" s="189" t="s">
        <v>2</v>
      </c>
      <c r="E4" s="191" t="s">
        <v>53</v>
      </c>
      <c r="F4" s="192"/>
      <c r="G4" s="193" t="s">
        <v>180</v>
      </c>
      <c r="H4" s="194"/>
      <c r="I4" s="191" t="s">
        <v>2</v>
      </c>
      <c r="J4" s="194"/>
    </row>
    <row r="5" spans="1:10" ht="28.5" customHeight="1">
      <c r="A5" s="206"/>
      <c r="B5" s="190"/>
      <c r="C5" s="190"/>
      <c r="D5" s="190"/>
      <c r="E5" s="90" t="s">
        <v>54</v>
      </c>
      <c r="F5" s="33" t="s">
        <v>55</v>
      </c>
      <c r="G5" s="90" t="s">
        <v>54</v>
      </c>
      <c r="H5" s="33" t="s">
        <v>55</v>
      </c>
      <c r="I5" s="90" t="s">
        <v>54</v>
      </c>
      <c r="J5" s="89" t="s">
        <v>55</v>
      </c>
    </row>
    <row r="6" spans="1:10" ht="12.75" customHeight="1">
      <c r="A6" s="207"/>
      <c r="B6" s="195" t="s">
        <v>66</v>
      </c>
      <c r="C6" s="196"/>
      <c r="D6" s="196"/>
      <c r="E6" s="196"/>
      <c r="F6" s="196"/>
      <c r="G6" s="196"/>
      <c r="H6" s="196"/>
      <c r="I6" s="196"/>
      <c r="J6" s="196"/>
    </row>
    <row r="7" spans="1:10" s="6" customFormat="1" ht="12.75" customHeight="1">
      <c r="A7" s="2" t="s">
        <v>2</v>
      </c>
      <c r="B7" s="139" t="s">
        <v>128</v>
      </c>
      <c r="C7" s="139" t="s">
        <v>129</v>
      </c>
      <c r="D7" s="139" t="s">
        <v>130</v>
      </c>
      <c r="E7" s="139" t="s">
        <v>131</v>
      </c>
      <c r="F7" s="145" t="s">
        <v>132</v>
      </c>
      <c r="G7" s="139" t="s">
        <v>133</v>
      </c>
      <c r="H7" s="140" t="s">
        <v>134</v>
      </c>
      <c r="I7" s="139" t="s">
        <v>135</v>
      </c>
      <c r="J7" s="140" t="s">
        <v>132</v>
      </c>
    </row>
    <row r="8" spans="1:10" ht="12.75" customHeight="1">
      <c r="A8" s="35" t="s">
        <v>50</v>
      </c>
      <c r="B8" s="141" t="s">
        <v>136</v>
      </c>
      <c r="C8" s="141" t="s">
        <v>137</v>
      </c>
      <c r="D8" s="141" t="s">
        <v>138</v>
      </c>
      <c r="E8" s="141" t="s">
        <v>139</v>
      </c>
      <c r="F8" s="146" t="s">
        <v>140</v>
      </c>
      <c r="G8" s="141" t="s">
        <v>141</v>
      </c>
      <c r="H8" s="142" t="s">
        <v>142</v>
      </c>
      <c r="I8" s="141" t="s">
        <v>143</v>
      </c>
      <c r="J8" s="142" t="s">
        <v>144</v>
      </c>
    </row>
    <row r="9" spans="1:10" s="6" customFormat="1" ht="12.75" customHeight="1">
      <c r="A9" s="32" t="s">
        <v>51</v>
      </c>
      <c r="B9" s="139" t="s">
        <v>145</v>
      </c>
      <c r="C9" s="139" t="s">
        <v>146</v>
      </c>
      <c r="D9" s="139" t="s">
        <v>147</v>
      </c>
      <c r="E9" s="139" t="s">
        <v>148</v>
      </c>
      <c r="F9" s="145" t="s">
        <v>149</v>
      </c>
      <c r="G9" s="139" t="s">
        <v>150</v>
      </c>
      <c r="H9" s="140" t="s">
        <v>151</v>
      </c>
      <c r="I9" s="139" t="s">
        <v>152</v>
      </c>
      <c r="J9" s="140" t="s">
        <v>153</v>
      </c>
    </row>
    <row r="10" spans="1:10" ht="12.75" customHeight="1">
      <c r="A10" s="36" t="s">
        <v>86</v>
      </c>
      <c r="B10" s="141" t="s">
        <v>141</v>
      </c>
      <c r="C10" s="141" t="s">
        <v>154</v>
      </c>
      <c r="D10" s="141" t="s">
        <v>155</v>
      </c>
      <c r="E10" s="141" t="s">
        <v>156</v>
      </c>
      <c r="F10" s="141" t="s">
        <v>157</v>
      </c>
      <c r="G10" s="141" t="s">
        <v>158</v>
      </c>
      <c r="H10" s="141" t="s">
        <v>132</v>
      </c>
      <c r="I10" s="141" t="s">
        <v>159</v>
      </c>
      <c r="J10" s="142" t="s">
        <v>157</v>
      </c>
    </row>
    <row r="11" spans="1:10" s="6" customFormat="1" ht="13.5" customHeight="1">
      <c r="A11" s="7" t="s">
        <v>87</v>
      </c>
      <c r="B11" s="143" t="s">
        <v>160</v>
      </c>
      <c r="C11" s="143" t="s">
        <v>161</v>
      </c>
      <c r="D11" s="143" t="s">
        <v>162</v>
      </c>
      <c r="E11" s="143" t="s">
        <v>163</v>
      </c>
      <c r="F11" s="147" t="s">
        <v>160</v>
      </c>
      <c r="G11" s="143" t="s">
        <v>164</v>
      </c>
      <c r="H11" s="144" t="s">
        <v>157</v>
      </c>
      <c r="I11" s="143" t="s">
        <v>165</v>
      </c>
      <c r="J11" s="144" t="s">
        <v>166</v>
      </c>
    </row>
    <row r="12" spans="1:10">
      <c r="A12" s="197" t="s">
        <v>206</v>
      </c>
      <c r="B12" s="197"/>
      <c r="C12" s="197"/>
      <c r="D12" s="198"/>
      <c r="E12" s="198"/>
      <c r="F12" s="199"/>
      <c r="G12" s="199"/>
      <c r="H12" s="199"/>
    </row>
    <row r="13" spans="1:10">
      <c r="A13" s="197" t="s">
        <v>84</v>
      </c>
      <c r="B13" s="197"/>
      <c r="C13" s="197"/>
      <c r="D13" s="202"/>
      <c r="E13" s="202"/>
      <c r="F13" s="203"/>
      <c r="G13" s="203"/>
      <c r="H13" s="203"/>
    </row>
    <row r="14" spans="1:10">
      <c r="A14" s="200"/>
      <c r="B14" s="200"/>
      <c r="C14" s="200"/>
      <c r="D14" s="201"/>
      <c r="E14" s="201"/>
      <c r="F14" s="3"/>
      <c r="G14" s="3"/>
      <c r="H14" s="3"/>
      <c r="I14" s="3"/>
      <c r="J14" s="3"/>
    </row>
  </sheetData>
  <mergeCells count="13">
    <mergeCell ref="A14:E14"/>
    <mergeCell ref="A13:H13"/>
    <mergeCell ref="A2:J2"/>
    <mergeCell ref="A3:A6"/>
    <mergeCell ref="B3:B5"/>
    <mergeCell ref="C3:C5"/>
    <mergeCell ref="D3:J3"/>
    <mergeCell ref="D4:D5"/>
    <mergeCell ref="E4:F4"/>
    <mergeCell ref="G4:H4"/>
    <mergeCell ref="I4:J4"/>
    <mergeCell ref="B6:J6"/>
    <mergeCell ref="A12:H12"/>
  </mergeCells>
  <hyperlinks>
    <hyperlink ref="A1" location="Inhalt!A1" display="Zurück zum Inhalt"/>
    <hyperlink ref="E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baseColWidth="10" defaultRowHeight="12.75"/>
  <cols>
    <col min="1" max="1" width="33.7109375" style="1" customWidth="1"/>
    <col min="2" max="5" width="11.28515625" style="1" customWidth="1"/>
    <col min="6" max="16384" width="11.42578125" style="1"/>
  </cols>
  <sheetData>
    <row r="1" spans="1:5" s="5" customFormat="1" ht="25.5" customHeight="1">
      <c r="A1" s="22" t="s">
        <v>19</v>
      </c>
      <c r="B1" s="22"/>
      <c r="C1" s="22"/>
    </row>
    <row r="2" spans="1:5" ht="41.25" customHeight="1">
      <c r="A2" s="179" t="s">
        <v>197</v>
      </c>
      <c r="B2" s="179"/>
      <c r="C2" s="204"/>
      <c r="D2" s="180"/>
      <c r="E2" s="180"/>
    </row>
    <row r="3" spans="1:5" ht="13.5" customHeight="1">
      <c r="A3" s="205" t="s">
        <v>172</v>
      </c>
      <c r="B3" s="208" t="s">
        <v>126</v>
      </c>
      <c r="C3" s="210" t="s">
        <v>127</v>
      </c>
      <c r="D3" s="213"/>
      <c r="E3" s="213"/>
    </row>
    <row r="4" spans="1:5" ht="13.5" customHeight="1">
      <c r="A4" s="206"/>
      <c r="B4" s="209"/>
      <c r="C4" s="189" t="s">
        <v>2</v>
      </c>
      <c r="D4" s="191" t="s">
        <v>177</v>
      </c>
      <c r="E4" s="194"/>
    </row>
    <row r="5" spans="1:5" ht="28.5" customHeight="1">
      <c r="A5" s="206"/>
      <c r="B5" s="190"/>
      <c r="C5" s="190"/>
      <c r="D5" s="90" t="s">
        <v>178</v>
      </c>
      <c r="E5" s="89" t="s">
        <v>179</v>
      </c>
    </row>
    <row r="6" spans="1:5" ht="12.75" customHeight="1">
      <c r="A6" s="207"/>
      <c r="B6" s="215" t="s">
        <v>1</v>
      </c>
      <c r="C6" s="216"/>
      <c r="D6" s="216"/>
      <c r="E6" s="216"/>
    </row>
    <row r="7" spans="1:5" s="6" customFormat="1" ht="12.75" customHeight="1">
      <c r="A7" s="2" t="s">
        <v>173</v>
      </c>
      <c r="B7" s="139">
        <v>34</v>
      </c>
      <c r="C7" s="139">
        <v>55</v>
      </c>
      <c r="D7" s="139">
        <v>71</v>
      </c>
      <c r="E7" s="140">
        <v>44</v>
      </c>
    </row>
    <row r="8" spans="1:5" ht="12.75" customHeight="1">
      <c r="A8" s="36" t="s">
        <v>174</v>
      </c>
      <c r="B8" s="141">
        <v>30</v>
      </c>
      <c r="C8" s="141">
        <v>28</v>
      </c>
      <c r="D8" s="141">
        <v>19</v>
      </c>
      <c r="E8" s="142">
        <v>35</v>
      </c>
    </row>
    <row r="9" spans="1:5" s="6" customFormat="1" ht="12.75" customHeight="1">
      <c r="A9" s="7" t="s">
        <v>175</v>
      </c>
      <c r="B9" s="143">
        <v>36</v>
      </c>
      <c r="C9" s="143">
        <v>17</v>
      </c>
      <c r="D9" s="143">
        <v>10</v>
      </c>
      <c r="E9" s="144">
        <v>21</v>
      </c>
    </row>
    <row r="10" spans="1:5">
      <c r="A10" s="181" t="s">
        <v>84</v>
      </c>
      <c r="B10" s="181"/>
      <c r="C10" s="214"/>
      <c r="D10" s="178"/>
      <c r="E10" s="178"/>
    </row>
    <row r="11" spans="1:5">
      <c r="A11" s="200"/>
      <c r="B11" s="200"/>
      <c r="C11" s="201"/>
      <c r="D11" s="3"/>
      <c r="E11" s="3"/>
    </row>
  </sheetData>
  <mergeCells count="9">
    <mergeCell ref="A11:C11"/>
    <mergeCell ref="A2:E2"/>
    <mergeCell ref="A10:E10"/>
    <mergeCell ref="A3:A6"/>
    <mergeCell ref="B3:B5"/>
    <mergeCell ref="C3:E3"/>
    <mergeCell ref="C4:C5"/>
    <mergeCell ref="D4:E4"/>
    <mergeCell ref="B6:E6"/>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workbookViewId="0">
      <selection sqref="A1:B1"/>
    </sheetView>
  </sheetViews>
  <sheetFormatPr baseColWidth="10" defaultRowHeight="12.75"/>
  <cols>
    <col min="1" max="1" width="33.7109375" style="1" customWidth="1"/>
    <col min="2" max="4" width="16" style="75" customWidth="1"/>
    <col min="5" max="16384" width="11.42578125" style="1"/>
  </cols>
  <sheetData>
    <row r="1" spans="1:4" s="5" customFormat="1" ht="25.5" customHeight="1">
      <c r="A1" s="176" t="s">
        <v>19</v>
      </c>
      <c r="B1" s="176"/>
    </row>
    <row r="2" spans="1:4" ht="45.75" customHeight="1">
      <c r="A2" s="179" t="s">
        <v>103</v>
      </c>
      <c r="B2" s="221"/>
      <c r="C2" s="221"/>
      <c r="D2" s="221"/>
    </row>
    <row r="3" spans="1:4" ht="30.75" customHeight="1">
      <c r="A3" s="222" t="s">
        <v>71</v>
      </c>
      <c r="B3" s="224" t="s">
        <v>42</v>
      </c>
      <c r="C3" s="225"/>
      <c r="D3" s="225"/>
    </row>
    <row r="4" spans="1:4" ht="42" customHeight="1">
      <c r="A4" s="223"/>
      <c r="B4" s="55" t="s">
        <v>72</v>
      </c>
      <c r="C4" s="55" t="s">
        <v>85</v>
      </c>
      <c r="D4" s="59" t="s">
        <v>81</v>
      </c>
    </row>
    <row r="5" spans="1:4" ht="12.75" customHeight="1">
      <c r="A5" s="223"/>
      <c r="B5" s="226" t="s">
        <v>1</v>
      </c>
      <c r="C5" s="227"/>
      <c r="D5" s="227"/>
    </row>
    <row r="6" spans="1:4" ht="24.75" customHeight="1">
      <c r="A6" s="220" t="s">
        <v>73</v>
      </c>
      <c r="B6" s="220"/>
      <c r="C6" s="220"/>
      <c r="D6" s="220"/>
    </row>
    <row r="7" spans="1:4">
      <c r="A7" s="23" t="s">
        <v>2</v>
      </c>
      <c r="B7" s="82">
        <v>34.46</v>
      </c>
      <c r="C7" s="83">
        <v>21.97</v>
      </c>
      <c r="D7" s="84">
        <v>43.56</v>
      </c>
    </row>
    <row r="8" spans="1:4" ht="12.75" customHeight="1">
      <c r="A8" s="219" t="s">
        <v>3</v>
      </c>
      <c r="B8" s="219"/>
      <c r="C8" s="219"/>
      <c r="D8" s="219"/>
    </row>
    <row r="9" spans="1:4" ht="12.75" customHeight="1">
      <c r="A9" s="36" t="s">
        <v>12</v>
      </c>
      <c r="B9" s="58">
        <v>32.94</v>
      </c>
      <c r="C9" s="61">
        <v>22.37</v>
      </c>
      <c r="D9" s="70">
        <v>44.7</v>
      </c>
    </row>
    <row r="10" spans="1:4" ht="12.75" customHeight="1">
      <c r="A10" s="11" t="s">
        <v>13</v>
      </c>
      <c r="B10" s="67">
        <v>36.07</v>
      </c>
      <c r="C10" s="67">
        <v>21.56</v>
      </c>
      <c r="D10" s="71">
        <v>42.37</v>
      </c>
    </row>
    <row r="11" spans="1:4" ht="12.75" customHeight="1">
      <c r="A11" s="219" t="s">
        <v>17</v>
      </c>
      <c r="B11" s="219"/>
      <c r="C11" s="219"/>
      <c r="D11" s="219"/>
    </row>
    <row r="12" spans="1:4" ht="12.75" customHeight="1">
      <c r="A12" s="36" t="s">
        <v>5</v>
      </c>
      <c r="B12" s="58">
        <v>38.06</v>
      </c>
      <c r="C12" s="61">
        <v>19.04</v>
      </c>
      <c r="D12" s="70">
        <v>42.9</v>
      </c>
    </row>
    <row r="13" spans="1:4" ht="12.75" customHeight="1">
      <c r="A13" s="11" t="s">
        <v>7</v>
      </c>
      <c r="B13" s="67">
        <v>36.07</v>
      </c>
      <c r="C13" s="67">
        <v>19.39</v>
      </c>
      <c r="D13" s="71">
        <v>44.54</v>
      </c>
    </row>
    <row r="14" spans="1:4" ht="12.75" customHeight="1">
      <c r="A14" s="36" t="s">
        <v>6</v>
      </c>
      <c r="B14" s="58">
        <v>33.729999999999997</v>
      </c>
      <c r="C14" s="61">
        <v>22.94</v>
      </c>
      <c r="D14" s="70">
        <v>43.33</v>
      </c>
    </row>
    <row r="15" spans="1:4" ht="12.75" customHeight="1">
      <c r="A15" s="219" t="s">
        <v>4</v>
      </c>
      <c r="B15" s="219"/>
      <c r="C15" s="219"/>
      <c r="D15" s="219"/>
    </row>
    <row r="16" spans="1:4" ht="12.75" customHeight="1">
      <c r="A16" s="2" t="s">
        <v>70</v>
      </c>
      <c r="B16" s="66">
        <v>33.799999999999997</v>
      </c>
      <c r="C16" s="60">
        <v>21.72</v>
      </c>
      <c r="D16" s="69">
        <v>44.49</v>
      </c>
    </row>
    <row r="17" spans="1:6" ht="24">
      <c r="A17" s="4" t="s">
        <v>92</v>
      </c>
      <c r="B17" s="58">
        <v>38.19</v>
      </c>
      <c r="C17" s="61">
        <v>20.9</v>
      </c>
      <c r="D17" s="70">
        <v>40.9</v>
      </c>
    </row>
    <row r="18" spans="1:6" ht="24">
      <c r="A18" s="2" t="s">
        <v>104</v>
      </c>
      <c r="B18" s="66">
        <v>35.130000000000003</v>
      </c>
      <c r="C18" s="60">
        <v>24.99</v>
      </c>
      <c r="D18" s="69">
        <v>39.880000000000003</v>
      </c>
    </row>
    <row r="19" spans="1:6" ht="24.75" customHeight="1">
      <c r="A19" s="220" t="s">
        <v>74</v>
      </c>
      <c r="B19" s="220"/>
      <c r="C19" s="220"/>
      <c r="D19" s="220"/>
    </row>
    <row r="20" spans="1:6">
      <c r="A20" s="2" t="s">
        <v>2</v>
      </c>
      <c r="B20" s="66">
        <v>77.17</v>
      </c>
      <c r="C20" s="60">
        <v>13.88</v>
      </c>
      <c r="D20" s="69">
        <v>8.9600000000000009</v>
      </c>
    </row>
    <row r="21" spans="1:6" ht="12.75" customHeight="1">
      <c r="A21" s="219" t="s">
        <v>3</v>
      </c>
      <c r="B21" s="219"/>
      <c r="C21" s="219"/>
      <c r="D21" s="219"/>
    </row>
    <row r="22" spans="1:6" ht="12.75" customHeight="1">
      <c r="A22" s="36" t="s">
        <v>12</v>
      </c>
      <c r="B22" s="58">
        <v>73.680000000000007</v>
      </c>
      <c r="C22" s="61">
        <v>15.87</v>
      </c>
      <c r="D22" s="70">
        <v>10.45</v>
      </c>
      <c r="F22" s="75"/>
    </row>
    <row r="23" spans="1:6" ht="12.75" customHeight="1">
      <c r="A23" s="11" t="s">
        <v>13</v>
      </c>
      <c r="B23" s="67">
        <v>80.849999999999994</v>
      </c>
      <c r="C23" s="67">
        <v>11.77</v>
      </c>
      <c r="D23" s="71">
        <v>7.38</v>
      </c>
    </row>
    <row r="24" spans="1:6" ht="12.75" customHeight="1">
      <c r="A24" s="219" t="s">
        <v>17</v>
      </c>
      <c r="B24" s="219"/>
      <c r="C24" s="219"/>
      <c r="D24" s="219"/>
    </row>
    <row r="25" spans="1:6" ht="12.75" customHeight="1">
      <c r="A25" s="36" t="s">
        <v>5</v>
      </c>
      <c r="B25" s="58">
        <v>65.63</v>
      </c>
      <c r="C25" s="61">
        <v>14.6</v>
      </c>
      <c r="D25" s="70">
        <v>19.760000000000002</v>
      </c>
    </row>
    <row r="26" spans="1:6" ht="12.75" customHeight="1">
      <c r="A26" s="11" t="s">
        <v>7</v>
      </c>
      <c r="B26" s="67">
        <v>76.06</v>
      </c>
      <c r="C26" s="67">
        <v>15.41</v>
      </c>
      <c r="D26" s="71">
        <v>8.5299999999999994</v>
      </c>
    </row>
    <row r="27" spans="1:6" ht="12.75" customHeight="1">
      <c r="A27" s="36" t="s">
        <v>6</v>
      </c>
      <c r="B27" s="58">
        <v>78.209999999999994</v>
      </c>
      <c r="C27" s="61">
        <v>13.33</v>
      </c>
      <c r="D27" s="70">
        <v>8.4600000000000009</v>
      </c>
    </row>
    <row r="28" spans="1:6" ht="12.75" customHeight="1">
      <c r="A28" s="219" t="s">
        <v>4</v>
      </c>
      <c r="B28" s="219"/>
      <c r="C28" s="219"/>
      <c r="D28" s="219"/>
    </row>
    <row r="29" spans="1:6" ht="12.75" customHeight="1">
      <c r="A29" s="2" t="s">
        <v>70</v>
      </c>
      <c r="B29" s="66">
        <v>78.48</v>
      </c>
      <c r="C29" s="60">
        <v>13.13</v>
      </c>
      <c r="D29" s="69">
        <v>8.39</v>
      </c>
    </row>
    <row r="30" spans="1:6" ht="24">
      <c r="A30" s="4" t="s">
        <v>92</v>
      </c>
      <c r="B30" s="58">
        <v>74.92</v>
      </c>
      <c r="C30" s="61">
        <v>14.72</v>
      </c>
      <c r="D30" s="70">
        <v>10.37</v>
      </c>
    </row>
    <row r="31" spans="1:6" ht="24">
      <c r="A31" s="7" t="s">
        <v>104</v>
      </c>
      <c r="B31" s="76">
        <v>70.25</v>
      </c>
      <c r="C31" s="78">
        <v>18.29</v>
      </c>
      <c r="D31" s="80">
        <v>11.46</v>
      </c>
    </row>
    <row r="32" spans="1:6" ht="24.75" customHeight="1">
      <c r="A32" s="220" t="s">
        <v>75</v>
      </c>
      <c r="B32" s="220"/>
      <c r="C32" s="220"/>
      <c r="D32" s="220"/>
    </row>
    <row r="33" spans="1:4">
      <c r="A33" s="2" t="s">
        <v>2</v>
      </c>
      <c r="B33" s="66">
        <v>47.72</v>
      </c>
      <c r="C33" s="60">
        <v>25.65</v>
      </c>
      <c r="D33" s="69">
        <v>26.64</v>
      </c>
    </row>
    <row r="34" spans="1:4" ht="12.75" customHeight="1">
      <c r="A34" s="219" t="s">
        <v>3</v>
      </c>
      <c r="B34" s="219"/>
      <c r="C34" s="219"/>
      <c r="D34" s="219"/>
    </row>
    <row r="35" spans="1:4" ht="12.75" customHeight="1">
      <c r="A35" s="4" t="s">
        <v>12</v>
      </c>
      <c r="B35" s="77">
        <v>42.19</v>
      </c>
      <c r="C35" s="79">
        <v>28.54</v>
      </c>
      <c r="D35" s="81">
        <v>29.27</v>
      </c>
    </row>
    <row r="36" spans="1:4" ht="12.75" customHeight="1">
      <c r="A36" s="11" t="s">
        <v>13</v>
      </c>
      <c r="B36" s="67">
        <v>53.54</v>
      </c>
      <c r="C36" s="67">
        <v>22.6</v>
      </c>
      <c r="D36" s="71">
        <v>23.86</v>
      </c>
    </row>
    <row r="37" spans="1:4" ht="13.5" customHeight="1">
      <c r="A37" s="219" t="s">
        <v>17</v>
      </c>
      <c r="B37" s="219"/>
      <c r="C37" s="219"/>
      <c r="D37" s="219"/>
    </row>
    <row r="38" spans="1:4" ht="12.75" customHeight="1">
      <c r="A38" s="4" t="s">
        <v>5</v>
      </c>
      <c r="B38" s="77">
        <v>53.61</v>
      </c>
      <c r="C38" s="79">
        <v>18.98</v>
      </c>
      <c r="D38" s="81">
        <v>27.41</v>
      </c>
    </row>
    <row r="39" spans="1:4" ht="12.75" customHeight="1">
      <c r="A39" s="11" t="s">
        <v>7</v>
      </c>
      <c r="B39" s="67">
        <v>49.9</v>
      </c>
      <c r="C39" s="67">
        <v>22.53</v>
      </c>
      <c r="D39" s="71">
        <v>27.58</v>
      </c>
    </row>
    <row r="40" spans="1:4" ht="12.75" customHeight="1">
      <c r="A40" s="4" t="s">
        <v>6</v>
      </c>
      <c r="B40" s="77">
        <v>46.72</v>
      </c>
      <c r="C40" s="79">
        <v>26.99</v>
      </c>
      <c r="D40" s="81">
        <v>26.3</v>
      </c>
    </row>
    <row r="41" spans="1:4" ht="13.5" customHeight="1">
      <c r="A41" s="219" t="s">
        <v>4</v>
      </c>
      <c r="B41" s="219"/>
      <c r="C41" s="219"/>
      <c r="D41" s="219"/>
    </row>
    <row r="42" spans="1:4" ht="12.75" customHeight="1">
      <c r="A42" s="2" t="s">
        <v>70</v>
      </c>
      <c r="B42" s="66">
        <v>46.68</v>
      </c>
      <c r="C42" s="60">
        <v>25.63</v>
      </c>
      <c r="D42" s="69">
        <v>27.7</v>
      </c>
    </row>
    <row r="43" spans="1:4" ht="24">
      <c r="A43" s="4" t="s">
        <v>92</v>
      </c>
      <c r="B43" s="77">
        <v>48.19</v>
      </c>
      <c r="C43" s="79">
        <v>25.65</v>
      </c>
      <c r="D43" s="81">
        <v>26.16</v>
      </c>
    </row>
    <row r="44" spans="1:4" ht="24">
      <c r="A44" s="7" t="s">
        <v>104</v>
      </c>
      <c r="B44" s="66">
        <v>54.6</v>
      </c>
      <c r="C44" s="60">
        <v>25.79</v>
      </c>
      <c r="D44" s="69">
        <v>19.61</v>
      </c>
    </row>
    <row r="45" spans="1:4" ht="24.75" customHeight="1">
      <c r="A45" s="220" t="s">
        <v>76</v>
      </c>
      <c r="B45" s="220"/>
      <c r="C45" s="220"/>
      <c r="D45" s="220"/>
    </row>
    <row r="46" spans="1:4">
      <c r="A46" s="2" t="s">
        <v>2</v>
      </c>
      <c r="B46" s="66">
        <v>90.07</v>
      </c>
      <c r="C46" s="60">
        <v>5.35</v>
      </c>
      <c r="D46" s="69">
        <v>4.57</v>
      </c>
    </row>
    <row r="47" spans="1:4" ht="12.75" customHeight="1">
      <c r="A47" s="219" t="s">
        <v>3</v>
      </c>
      <c r="B47" s="219"/>
      <c r="C47" s="219"/>
      <c r="D47" s="219"/>
    </row>
    <row r="48" spans="1:4" ht="12.75" customHeight="1">
      <c r="A48" s="4" t="s">
        <v>12</v>
      </c>
      <c r="B48" s="77">
        <v>89.09</v>
      </c>
      <c r="C48" s="79">
        <v>5.61</v>
      </c>
      <c r="D48" s="81">
        <v>5.3</v>
      </c>
    </row>
    <row r="49" spans="1:4" ht="12.75" customHeight="1">
      <c r="A49" s="11" t="s">
        <v>13</v>
      </c>
      <c r="B49" s="67">
        <v>91.12</v>
      </c>
      <c r="C49" s="67">
        <v>5.08</v>
      </c>
      <c r="D49" s="71">
        <v>3.8</v>
      </c>
    </row>
    <row r="50" spans="1:4" ht="12.75" customHeight="1">
      <c r="A50" s="219" t="s">
        <v>17</v>
      </c>
      <c r="B50" s="219"/>
      <c r="C50" s="219"/>
      <c r="D50" s="219"/>
    </row>
    <row r="51" spans="1:4" ht="12.75" customHeight="1">
      <c r="A51" s="4" t="s">
        <v>5</v>
      </c>
      <c r="B51" s="77">
        <v>80.66</v>
      </c>
      <c r="C51" s="79">
        <v>8.99</v>
      </c>
      <c r="D51" s="81">
        <v>10.35</v>
      </c>
    </row>
    <row r="52" spans="1:4" ht="12.75" customHeight="1">
      <c r="A52" s="11" t="s">
        <v>7</v>
      </c>
      <c r="B52" s="67">
        <v>87.97</v>
      </c>
      <c r="C52" s="67">
        <v>6.9</v>
      </c>
      <c r="D52" s="71">
        <v>5.13</v>
      </c>
    </row>
    <row r="53" spans="1:4" ht="12.75" customHeight="1">
      <c r="A53" s="4" t="s">
        <v>6</v>
      </c>
      <c r="B53" s="77">
        <v>91.23</v>
      </c>
      <c r="C53" s="79">
        <v>4.6900000000000004</v>
      </c>
      <c r="D53" s="81">
        <v>4.08</v>
      </c>
    </row>
    <row r="54" spans="1:4" ht="12.75" customHeight="1">
      <c r="A54" s="219" t="s">
        <v>4</v>
      </c>
      <c r="B54" s="219"/>
      <c r="C54" s="219"/>
      <c r="D54" s="219"/>
    </row>
    <row r="55" spans="1:4" ht="12.75" customHeight="1">
      <c r="A55" s="2" t="s">
        <v>70</v>
      </c>
      <c r="B55" s="66">
        <v>91.14</v>
      </c>
      <c r="C55" s="60">
        <v>4.6100000000000003</v>
      </c>
      <c r="D55" s="69">
        <v>4.25</v>
      </c>
    </row>
    <row r="56" spans="1:4" ht="24">
      <c r="A56" s="4" t="s">
        <v>92</v>
      </c>
      <c r="B56" s="77">
        <v>87.38</v>
      </c>
      <c r="C56" s="79">
        <v>6.78</v>
      </c>
      <c r="D56" s="81">
        <v>5.84</v>
      </c>
    </row>
    <row r="57" spans="1:4" ht="24">
      <c r="A57" s="7" t="s">
        <v>104</v>
      </c>
      <c r="B57" s="66">
        <v>85.42</v>
      </c>
      <c r="C57" s="60">
        <v>9.09</v>
      </c>
      <c r="D57" s="69">
        <v>5.49</v>
      </c>
    </row>
    <row r="58" spans="1:4" ht="24.75" customHeight="1">
      <c r="A58" s="220" t="s">
        <v>82</v>
      </c>
      <c r="B58" s="220"/>
      <c r="C58" s="220"/>
      <c r="D58" s="220"/>
    </row>
    <row r="59" spans="1:4">
      <c r="A59" s="2" t="s">
        <v>2</v>
      </c>
      <c r="B59" s="66">
        <v>15.62</v>
      </c>
      <c r="C59" s="60">
        <v>15.75</v>
      </c>
      <c r="D59" s="69">
        <v>68.62</v>
      </c>
    </row>
    <row r="60" spans="1:4" ht="12.75" customHeight="1">
      <c r="A60" s="219" t="s">
        <v>3</v>
      </c>
      <c r="B60" s="219"/>
      <c r="C60" s="219"/>
      <c r="D60" s="219"/>
    </row>
    <row r="61" spans="1:4" ht="12.75" customHeight="1">
      <c r="A61" s="4" t="s">
        <v>12</v>
      </c>
      <c r="B61" s="77">
        <v>14.07</v>
      </c>
      <c r="C61" s="79">
        <v>15.17</v>
      </c>
      <c r="D61" s="81">
        <v>70.760000000000005</v>
      </c>
    </row>
    <row r="62" spans="1:4" ht="12.75" customHeight="1">
      <c r="A62" s="11" t="s">
        <v>13</v>
      </c>
      <c r="B62" s="67">
        <v>17.260000000000002</v>
      </c>
      <c r="C62" s="67">
        <v>16.37</v>
      </c>
      <c r="D62" s="71">
        <v>66.37</v>
      </c>
    </row>
    <row r="63" spans="1:4" ht="12.75" customHeight="1">
      <c r="A63" s="219" t="s">
        <v>17</v>
      </c>
      <c r="B63" s="219"/>
      <c r="C63" s="219"/>
      <c r="D63" s="219"/>
    </row>
    <row r="64" spans="1:4" ht="12.75" customHeight="1">
      <c r="A64" s="4" t="s">
        <v>5</v>
      </c>
      <c r="B64" s="77">
        <v>31.71</v>
      </c>
      <c r="C64" s="79">
        <v>19.399999999999999</v>
      </c>
      <c r="D64" s="81">
        <v>48.89</v>
      </c>
    </row>
    <row r="65" spans="1:4" ht="12.75" customHeight="1">
      <c r="A65" s="11" t="s">
        <v>7</v>
      </c>
      <c r="B65" s="67">
        <v>19.690000000000001</v>
      </c>
      <c r="C65" s="67">
        <v>19.37</v>
      </c>
      <c r="D65" s="71">
        <v>60.95</v>
      </c>
    </row>
    <row r="66" spans="1:4" ht="12.75" customHeight="1">
      <c r="A66" s="4" t="s">
        <v>6</v>
      </c>
      <c r="B66" s="77">
        <v>13.48</v>
      </c>
      <c r="C66" s="79">
        <v>14.47</v>
      </c>
      <c r="D66" s="81">
        <v>72.05</v>
      </c>
    </row>
    <row r="67" spans="1:4" ht="12.75" customHeight="1">
      <c r="A67" s="219" t="s">
        <v>4</v>
      </c>
      <c r="B67" s="219"/>
      <c r="C67" s="219"/>
      <c r="D67" s="219"/>
    </row>
    <row r="68" spans="1:4" ht="12.75" customHeight="1">
      <c r="A68" s="2" t="s">
        <v>70</v>
      </c>
      <c r="B68" s="66">
        <v>13.07</v>
      </c>
      <c r="C68" s="60">
        <v>14</v>
      </c>
      <c r="D68" s="69">
        <v>72.930000000000007</v>
      </c>
    </row>
    <row r="69" spans="1:4" ht="24">
      <c r="A69" s="4" t="s">
        <v>92</v>
      </c>
      <c r="B69" s="77">
        <v>19.14</v>
      </c>
      <c r="C69" s="79">
        <v>20.72</v>
      </c>
      <c r="D69" s="81">
        <v>60.14</v>
      </c>
    </row>
    <row r="70" spans="1:4" ht="24">
      <c r="A70" s="7" t="s">
        <v>104</v>
      </c>
      <c r="B70" s="76">
        <v>30</v>
      </c>
      <c r="C70" s="78">
        <v>22.84</v>
      </c>
      <c r="D70" s="80">
        <v>47.16</v>
      </c>
    </row>
    <row r="71" spans="1:4" ht="24.75" customHeight="1">
      <c r="A71" s="197" t="s">
        <v>77</v>
      </c>
      <c r="B71" s="217"/>
      <c r="C71" s="217"/>
      <c r="D71" s="218"/>
    </row>
    <row r="72" spans="1:4" ht="17.25" customHeight="1">
      <c r="A72" s="197" t="s">
        <v>193</v>
      </c>
      <c r="B72" s="217"/>
      <c r="C72" s="217"/>
      <c r="D72" s="218"/>
    </row>
  </sheetData>
  <mergeCells count="27">
    <mergeCell ref="A67:D67"/>
    <mergeCell ref="A8:D8"/>
    <mergeCell ref="A11:D11"/>
    <mergeCell ref="A15:D15"/>
    <mergeCell ref="A19:D19"/>
    <mergeCell ref="A28:D28"/>
    <mergeCell ref="A34:D34"/>
    <mergeCell ref="A32:D32"/>
    <mergeCell ref="A45:D45"/>
    <mergeCell ref="A1:B1"/>
    <mergeCell ref="A2:D2"/>
    <mergeCell ref="A3:A5"/>
    <mergeCell ref="B3:D3"/>
    <mergeCell ref="B5:D5"/>
    <mergeCell ref="A24:D24"/>
    <mergeCell ref="A21:D21"/>
    <mergeCell ref="A6:D6"/>
    <mergeCell ref="A72:D72"/>
    <mergeCell ref="A71:D71"/>
    <mergeCell ref="A37:D37"/>
    <mergeCell ref="A47:D47"/>
    <mergeCell ref="A50:D50"/>
    <mergeCell ref="A60:D60"/>
    <mergeCell ref="A41:D41"/>
    <mergeCell ref="A54:D54"/>
    <mergeCell ref="A58:D58"/>
    <mergeCell ref="A63:D63"/>
  </mergeCells>
  <hyperlinks>
    <hyperlink ref="A1:B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heetViews>
  <sheetFormatPr baseColWidth="10" defaultRowHeight="12.75"/>
  <cols>
    <col min="1" max="1" width="15.5703125" style="1" customWidth="1"/>
    <col min="2" max="2" width="12.28515625" style="75" customWidth="1"/>
    <col min="3" max="9" width="13.7109375" style="75" customWidth="1"/>
    <col min="10" max="16384" width="11.42578125" style="1"/>
  </cols>
  <sheetData>
    <row r="1" spans="1:11" s="5" customFormat="1" ht="25.5" customHeight="1">
      <c r="A1" s="17" t="s">
        <v>19</v>
      </c>
      <c r="B1" s="87"/>
      <c r="C1" s="87"/>
      <c r="D1" s="85"/>
      <c r="E1" s="85"/>
      <c r="F1" s="85"/>
      <c r="G1" s="85"/>
      <c r="H1" s="85"/>
      <c r="I1" s="85"/>
    </row>
    <row r="2" spans="1:11" ht="29.25" customHeight="1">
      <c r="A2" s="179" t="s">
        <v>98</v>
      </c>
      <c r="B2" s="179"/>
      <c r="C2" s="204"/>
      <c r="D2" s="204"/>
      <c r="E2" s="180"/>
      <c r="F2" s="180"/>
      <c r="G2" s="180"/>
      <c r="H2" s="180"/>
      <c r="I2" s="180"/>
    </row>
    <row r="3" spans="1:11" ht="15.75" customHeight="1">
      <c r="A3" s="205" t="s">
        <v>198</v>
      </c>
      <c r="B3" s="208" t="s">
        <v>2</v>
      </c>
      <c r="C3" s="228" t="s">
        <v>15</v>
      </c>
      <c r="D3" s="229"/>
      <c r="E3" s="230"/>
      <c r="F3" s="228" t="s">
        <v>48</v>
      </c>
      <c r="G3" s="229"/>
      <c r="H3" s="230"/>
      <c r="I3" s="234" t="s">
        <v>20</v>
      </c>
    </row>
    <row r="4" spans="1:11" ht="15.75" customHeight="1">
      <c r="A4" s="206"/>
      <c r="B4" s="233"/>
      <c r="C4" s="224" t="s">
        <v>9</v>
      </c>
      <c r="D4" s="231"/>
      <c r="E4" s="232"/>
      <c r="F4" s="224" t="s">
        <v>9</v>
      </c>
      <c r="G4" s="231"/>
      <c r="H4" s="232"/>
      <c r="I4" s="235"/>
    </row>
    <row r="5" spans="1:11" ht="18.75" customHeight="1">
      <c r="A5" s="206"/>
      <c r="B5" s="233"/>
      <c r="C5" s="49" t="s">
        <v>8</v>
      </c>
      <c r="D5" s="49" t="s">
        <v>10</v>
      </c>
      <c r="E5" s="49" t="s">
        <v>16</v>
      </c>
      <c r="F5" s="49" t="s">
        <v>8</v>
      </c>
      <c r="G5" s="49" t="s">
        <v>10</v>
      </c>
      <c r="H5" s="49" t="s">
        <v>16</v>
      </c>
      <c r="I5" s="236"/>
    </row>
    <row r="6" spans="1:11">
      <c r="A6" s="207"/>
      <c r="B6" s="48" t="s">
        <v>0</v>
      </c>
      <c r="C6" s="237" t="s">
        <v>1</v>
      </c>
      <c r="D6" s="227"/>
      <c r="E6" s="216"/>
      <c r="F6" s="216"/>
      <c r="G6" s="216"/>
      <c r="H6" s="216"/>
      <c r="I6" s="216"/>
    </row>
    <row r="7" spans="1:11">
      <c r="A7" s="177">
        <v>2009</v>
      </c>
      <c r="B7" s="177"/>
      <c r="C7" s="238"/>
      <c r="D7" s="238"/>
      <c r="E7" s="238"/>
      <c r="F7" s="238"/>
      <c r="G7" s="238"/>
      <c r="H7" s="238"/>
      <c r="I7" s="238"/>
    </row>
    <row r="8" spans="1:11" s="6" customFormat="1" ht="12.75" customHeight="1">
      <c r="A8" s="2" t="s">
        <v>88</v>
      </c>
      <c r="B8" s="127">
        <v>2558</v>
      </c>
      <c r="C8" s="122">
        <v>13.09</v>
      </c>
      <c r="D8" s="122">
        <v>24.59</v>
      </c>
      <c r="E8" s="128">
        <v>62.32</v>
      </c>
      <c r="F8" s="122">
        <v>88.1</v>
      </c>
      <c r="G8" s="122">
        <v>7.75</v>
      </c>
      <c r="H8" s="128">
        <v>4.1500000000000004</v>
      </c>
      <c r="I8" s="129">
        <v>65.83</v>
      </c>
      <c r="J8" s="1"/>
      <c r="K8" s="1"/>
    </row>
    <row r="9" spans="1:11" ht="12.75" customHeight="1">
      <c r="A9" s="35" t="s">
        <v>89</v>
      </c>
      <c r="B9" s="108">
        <v>582</v>
      </c>
      <c r="C9" s="112">
        <v>5.1100000000000003</v>
      </c>
      <c r="D9" s="112">
        <v>12.35</v>
      </c>
      <c r="E9" s="130">
        <v>82.54</v>
      </c>
      <c r="F9" s="112">
        <v>88.25</v>
      </c>
      <c r="G9" s="112">
        <v>6.31</v>
      </c>
      <c r="H9" s="131">
        <v>5.45</v>
      </c>
      <c r="I9" s="132">
        <v>92.31</v>
      </c>
    </row>
    <row r="10" spans="1:11" s="6" customFormat="1" ht="12.75" customHeight="1">
      <c r="A10" s="32" t="s">
        <v>90</v>
      </c>
      <c r="B10" s="127">
        <v>1009</v>
      </c>
      <c r="C10" s="122">
        <v>12.89</v>
      </c>
      <c r="D10" s="122">
        <v>25.42</v>
      </c>
      <c r="E10" s="128">
        <v>61.69</v>
      </c>
      <c r="F10" s="122">
        <v>87.38</v>
      </c>
      <c r="G10" s="122">
        <v>8.48</v>
      </c>
      <c r="H10" s="128">
        <v>4.13</v>
      </c>
      <c r="I10" s="129">
        <v>66.349999999999994</v>
      </c>
      <c r="J10" s="1"/>
      <c r="K10" s="1"/>
    </row>
    <row r="11" spans="1:11" ht="12.75" customHeight="1">
      <c r="A11" s="35" t="s">
        <v>91</v>
      </c>
      <c r="B11" s="133">
        <v>967</v>
      </c>
      <c r="C11" s="134">
        <v>19.239999999999998</v>
      </c>
      <c r="D11" s="134">
        <v>32.56</v>
      </c>
      <c r="E11" s="130">
        <v>48.2</v>
      </c>
      <c r="F11" s="134">
        <v>88.92</v>
      </c>
      <c r="G11" s="134">
        <v>7.87</v>
      </c>
      <c r="H11" s="131">
        <v>3.21</v>
      </c>
      <c r="I11" s="132">
        <v>45.62</v>
      </c>
    </row>
    <row r="12" spans="1:11" s="6" customFormat="1">
      <c r="A12" s="177">
        <v>2013</v>
      </c>
      <c r="B12" s="177"/>
      <c r="C12" s="238"/>
      <c r="D12" s="238"/>
      <c r="E12" s="238"/>
      <c r="F12" s="238"/>
      <c r="G12" s="238"/>
      <c r="H12" s="238"/>
      <c r="I12" s="238"/>
      <c r="J12" s="1"/>
      <c r="K12" s="1"/>
    </row>
    <row r="13" spans="1:11" ht="12.75" customHeight="1">
      <c r="A13" s="2" t="s">
        <v>88</v>
      </c>
      <c r="B13" s="127">
        <v>2309</v>
      </c>
      <c r="C13" s="122">
        <v>13.71</v>
      </c>
      <c r="D13" s="128">
        <v>24.41</v>
      </c>
      <c r="E13" s="128">
        <v>61.88</v>
      </c>
      <c r="F13" s="122">
        <v>88.87</v>
      </c>
      <c r="G13" s="128">
        <v>7.73</v>
      </c>
      <c r="H13" s="128">
        <v>3.4</v>
      </c>
      <c r="I13" s="129">
        <v>68.34</v>
      </c>
    </row>
    <row r="14" spans="1:11" s="6" customFormat="1" ht="12.75" customHeight="1">
      <c r="A14" s="35" t="s">
        <v>89</v>
      </c>
      <c r="B14" s="108">
        <v>737</v>
      </c>
      <c r="C14" s="112">
        <v>2.46</v>
      </c>
      <c r="D14" s="130">
        <v>11.34</v>
      </c>
      <c r="E14" s="130">
        <v>86.2</v>
      </c>
      <c r="F14" s="112">
        <v>87.31</v>
      </c>
      <c r="G14" s="130">
        <v>8.0500000000000007</v>
      </c>
      <c r="H14" s="130">
        <v>4.6399999999999997</v>
      </c>
      <c r="I14" s="132">
        <v>95.79</v>
      </c>
      <c r="J14" s="1"/>
      <c r="K14" s="1"/>
    </row>
    <row r="15" spans="1:11" ht="12.75" customHeight="1">
      <c r="A15" s="32" t="s">
        <v>90</v>
      </c>
      <c r="B15" s="127">
        <v>892</v>
      </c>
      <c r="C15" s="122">
        <v>15.2</v>
      </c>
      <c r="D15" s="128">
        <v>25.45</v>
      </c>
      <c r="E15" s="128">
        <v>59.35</v>
      </c>
      <c r="F15" s="122">
        <v>89.12</v>
      </c>
      <c r="G15" s="128">
        <v>6.92</v>
      </c>
      <c r="H15" s="128">
        <v>3.96</v>
      </c>
      <c r="I15" s="129">
        <v>66.59</v>
      </c>
    </row>
    <row r="16" spans="1:11" s="6" customFormat="1" ht="12.75" customHeight="1">
      <c r="A16" s="35" t="s">
        <v>91</v>
      </c>
      <c r="B16" s="133">
        <v>680</v>
      </c>
      <c r="C16" s="134">
        <v>23.89</v>
      </c>
      <c r="D16" s="135">
        <v>37.17</v>
      </c>
      <c r="E16" s="135">
        <v>38.94</v>
      </c>
      <c r="F16" s="134">
        <v>90.2</v>
      </c>
      <c r="G16" s="135">
        <v>8.4700000000000006</v>
      </c>
      <c r="H16" s="136">
        <v>1.33</v>
      </c>
      <c r="I16" s="137">
        <v>40.880000000000003</v>
      </c>
      <c r="J16" s="1"/>
      <c r="K16" s="1"/>
    </row>
    <row r="17" spans="1:11" s="6" customFormat="1">
      <c r="A17" s="177">
        <v>2014</v>
      </c>
      <c r="B17" s="177"/>
      <c r="C17" s="238"/>
      <c r="D17" s="238"/>
      <c r="E17" s="238"/>
      <c r="F17" s="238"/>
      <c r="G17" s="238"/>
      <c r="H17" s="238"/>
      <c r="I17" s="238"/>
      <c r="J17" s="1"/>
      <c r="K17" s="1"/>
    </row>
    <row r="18" spans="1:11" ht="12.75" customHeight="1">
      <c r="A18" s="2" t="s">
        <v>88</v>
      </c>
      <c r="B18" s="127">
        <v>2475</v>
      </c>
      <c r="C18" s="122">
        <v>14.51</v>
      </c>
      <c r="D18" s="128">
        <v>28.65</v>
      </c>
      <c r="E18" s="128">
        <v>56.85</v>
      </c>
      <c r="F18" s="122">
        <v>88.89</v>
      </c>
      <c r="G18" s="128">
        <v>8.11</v>
      </c>
      <c r="H18" s="128">
        <v>2.99</v>
      </c>
      <c r="I18" s="129">
        <v>61.74</v>
      </c>
    </row>
    <row r="19" spans="1:11" s="6" customFormat="1" ht="12.75" customHeight="1">
      <c r="A19" s="35" t="s">
        <v>89</v>
      </c>
      <c r="B19" s="108">
        <v>695</v>
      </c>
      <c r="C19" s="112">
        <v>3.04</v>
      </c>
      <c r="D19" s="130">
        <v>11.94</v>
      </c>
      <c r="E19" s="130">
        <v>85.02</v>
      </c>
      <c r="F19" s="112">
        <v>87.76</v>
      </c>
      <c r="G19" s="130">
        <v>8.02</v>
      </c>
      <c r="H19" s="130">
        <v>4.22</v>
      </c>
      <c r="I19" s="132">
        <v>95.07</v>
      </c>
      <c r="J19" s="1"/>
      <c r="K19" s="1"/>
    </row>
    <row r="20" spans="1:11" ht="12.75" customHeight="1">
      <c r="A20" s="32" t="s">
        <v>90</v>
      </c>
      <c r="B20" s="127">
        <v>927</v>
      </c>
      <c r="C20" s="122">
        <v>16.89</v>
      </c>
      <c r="D20" s="128">
        <v>29.09</v>
      </c>
      <c r="E20" s="128">
        <v>54.02</v>
      </c>
      <c r="F20" s="122">
        <v>89.6</v>
      </c>
      <c r="G20" s="128">
        <v>7.8</v>
      </c>
      <c r="H20" s="138">
        <v>2.6</v>
      </c>
      <c r="I20" s="129">
        <v>58.49</v>
      </c>
    </row>
    <row r="21" spans="1:11" s="6" customFormat="1" ht="12.75" customHeight="1">
      <c r="A21" s="126" t="s">
        <v>91</v>
      </c>
      <c r="B21" s="133">
        <v>853</v>
      </c>
      <c r="C21" s="134">
        <v>23.69</v>
      </c>
      <c r="D21" s="135">
        <v>45.1</v>
      </c>
      <c r="E21" s="135">
        <v>31.21</v>
      </c>
      <c r="F21" s="134">
        <v>89.29</v>
      </c>
      <c r="G21" s="135">
        <v>8.5299999999999994</v>
      </c>
      <c r="H21" s="136">
        <v>2.19</v>
      </c>
      <c r="I21" s="137">
        <v>31.12</v>
      </c>
      <c r="J21" s="1"/>
      <c r="K21" s="1"/>
    </row>
    <row r="22" spans="1:11" ht="24.95" customHeight="1">
      <c r="A22" s="197" t="s">
        <v>49</v>
      </c>
      <c r="B22" s="197"/>
      <c r="C22" s="198"/>
      <c r="D22" s="198"/>
      <c r="E22" s="199"/>
      <c r="F22" s="199"/>
      <c r="G22" s="199"/>
      <c r="H22" s="199"/>
      <c r="I22" s="199"/>
    </row>
    <row r="23" spans="1:11">
      <c r="A23" s="197" t="s">
        <v>194</v>
      </c>
      <c r="B23" s="197"/>
      <c r="C23" s="202"/>
      <c r="D23" s="202"/>
      <c r="E23" s="203"/>
      <c r="F23" s="203"/>
      <c r="G23" s="203"/>
      <c r="H23" s="203"/>
      <c r="I23" s="203"/>
    </row>
    <row r="24" spans="1:11">
      <c r="A24" s="200"/>
      <c r="B24" s="200"/>
      <c r="C24" s="201"/>
      <c r="D24" s="201"/>
      <c r="E24" s="88"/>
      <c r="F24" s="88"/>
      <c r="G24" s="88"/>
      <c r="H24" s="88"/>
    </row>
  </sheetData>
  <mergeCells count="15">
    <mergeCell ref="A24:D24"/>
    <mergeCell ref="A7:I7"/>
    <mergeCell ref="A12:I12"/>
    <mergeCell ref="A17:I17"/>
    <mergeCell ref="A22:I22"/>
    <mergeCell ref="A23:I23"/>
    <mergeCell ref="F3:H3"/>
    <mergeCell ref="F4:H4"/>
    <mergeCell ref="B3:B5"/>
    <mergeCell ref="A2:I2"/>
    <mergeCell ref="A3:A6"/>
    <mergeCell ref="C3:E3"/>
    <mergeCell ref="I3:I5"/>
    <mergeCell ref="C6:I6"/>
    <mergeCell ref="C4:E4"/>
  </mergeCells>
  <hyperlinks>
    <hyperlink ref="A1" location="Inhalt!A1" display="Zurück zum Inhalt"/>
    <hyperlink ref="D1" location="Inhalt!A1" display="Zurück zum Inhalt"/>
  </hyperlinks>
  <pageMargins left="0.70866141732283472" right="0.70866141732283472"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heetViews>
  <sheetFormatPr baseColWidth="10" defaultRowHeight="12.75"/>
  <cols>
    <col min="1" max="1" width="22.85546875" customWidth="1"/>
    <col min="2" max="9" width="11.42578125" style="86"/>
  </cols>
  <sheetData>
    <row r="1" spans="1:9" s="5" customFormat="1" ht="25.5" customHeight="1">
      <c r="A1" s="12" t="s">
        <v>19</v>
      </c>
      <c r="B1" s="85"/>
      <c r="C1" s="85"/>
      <c r="D1" s="85"/>
      <c r="E1" s="85"/>
      <c r="F1" s="85"/>
      <c r="G1" s="85"/>
      <c r="H1" s="85"/>
      <c r="I1" s="85"/>
    </row>
    <row r="2" spans="1:9" ht="42.75" customHeight="1">
      <c r="A2" s="239" t="s">
        <v>167</v>
      </c>
      <c r="B2" s="240"/>
      <c r="C2" s="240"/>
      <c r="D2" s="240"/>
      <c r="E2" s="240"/>
      <c r="F2" s="240"/>
      <c r="G2" s="240"/>
      <c r="H2" s="180"/>
      <c r="I2" s="180"/>
    </row>
    <row r="3" spans="1:9" ht="23.25" customHeight="1">
      <c r="A3" s="256" t="s">
        <v>38</v>
      </c>
      <c r="B3" s="43" t="s">
        <v>12</v>
      </c>
      <c r="C3" s="43" t="s">
        <v>13</v>
      </c>
      <c r="D3" s="252" t="s">
        <v>41</v>
      </c>
      <c r="E3" s="259"/>
      <c r="F3" s="259"/>
      <c r="G3" s="259"/>
      <c r="H3" s="259"/>
      <c r="I3" s="259"/>
    </row>
    <row r="4" spans="1:9">
      <c r="A4" s="257"/>
      <c r="B4" s="252" t="s">
        <v>45</v>
      </c>
      <c r="C4" s="253"/>
      <c r="D4" s="241" t="s">
        <v>40</v>
      </c>
      <c r="E4" s="242"/>
      <c r="F4" s="242"/>
      <c r="G4" s="242"/>
      <c r="H4" s="231"/>
      <c r="I4" s="231"/>
    </row>
    <row r="5" spans="1:9">
      <c r="A5" s="257"/>
      <c r="B5" s="254"/>
      <c r="C5" s="255"/>
      <c r="D5" s="44">
        <v>2008</v>
      </c>
      <c r="E5" s="44">
        <v>2009</v>
      </c>
      <c r="F5" s="44">
        <v>2010</v>
      </c>
      <c r="G5" s="45">
        <v>2011</v>
      </c>
      <c r="H5" s="45">
        <v>2012</v>
      </c>
      <c r="I5" s="45">
        <v>2013</v>
      </c>
    </row>
    <row r="6" spans="1:9">
      <c r="A6" s="258"/>
      <c r="B6" s="250" t="s">
        <v>37</v>
      </c>
      <c r="C6" s="251"/>
      <c r="D6" s="243" t="s">
        <v>39</v>
      </c>
      <c r="E6" s="244"/>
      <c r="F6" s="244"/>
      <c r="G6" s="244"/>
      <c r="H6" s="216"/>
      <c r="I6" s="216"/>
    </row>
    <row r="7" spans="1:9">
      <c r="A7" s="8" t="s">
        <v>18</v>
      </c>
      <c r="B7" s="120">
        <v>90.58907352501781</v>
      </c>
      <c r="C7" s="120">
        <v>68.481187398502058</v>
      </c>
      <c r="D7" s="120">
        <v>20.796056930700324</v>
      </c>
      <c r="E7" s="120">
        <v>23.575984099253375</v>
      </c>
      <c r="F7" s="120">
        <v>25.331773722724638</v>
      </c>
      <c r="G7" s="121">
        <v>27.308147913412856</v>
      </c>
      <c r="H7" s="121">
        <v>29.3</v>
      </c>
      <c r="I7" s="121">
        <v>31.997056016326791</v>
      </c>
    </row>
    <row r="8" spans="1:9">
      <c r="A8" s="46" t="s">
        <v>21</v>
      </c>
      <c r="B8" s="112">
        <v>90.950961798970468</v>
      </c>
      <c r="C8" s="112">
        <v>67.92629085530632</v>
      </c>
      <c r="D8" s="112">
        <v>20.248289068535183</v>
      </c>
      <c r="E8" s="112">
        <v>24.07836927674569</v>
      </c>
      <c r="F8" s="112">
        <v>26.839406803021113</v>
      </c>
      <c r="G8" s="113">
        <v>29.806469045179739</v>
      </c>
      <c r="H8" s="113">
        <v>32.799999999999997</v>
      </c>
      <c r="I8" s="113">
        <v>36.30293426588711</v>
      </c>
    </row>
    <row r="9" spans="1:9">
      <c r="A9" s="9" t="s">
        <v>22</v>
      </c>
      <c r="B9" s="122">
        <v>93.200431281686591</v>
      </c>
      <c r="C9" s="122">
        <v>72.644180895505656</v>
      </c>
      <c r="D9" s="122">
        <v>26.998626502850477</v>
      </c>
      <c r="E9" s="122">
        <v>30.249734837527722</v>
      </c>
      <c r="F9" s="122">
        <v>32.85574483852885</v>
      </c>
      <c r="G9" s="123">
        <v>35.780568738665743</v>
      </c>
      <c r="H9" s="123">
        <v>38.1</v>
      </c>
      <c r="I9" s="123">
        <v>39.887004618389589</v>
      </c>
    </row>
    <row r="10" spans="1:9">
      <c r="A10" s="46" t="s">
        <v>23</v>
      </c>
      <c r="B10" s="112">
        <v>86.753909990424518</v>
      </c>
      <c r="C10" s="112">
        <v>66.197533939469423</v>
      </c>
      <c r="D10" s="112">
        <v>26.86936372745491</v>
      </c>
      <c r="E10" s="112">
        <v>29.641166209818092</v>
      </c>
      <c r="F10" s="112">
        <v>31.168208906058155</v>
      </c>
      <c r="G10" s="113">
        <v>32.196523053665906</v>
      </c>
      <c r="H10" s="113">
        <v>34.1</v>
      </c>
      <c r="I10" s="113">
        <v>35.635595639020487</v>
      </c>
    </row>
    <row r="11" spans="1:9">
      <c r="A11" s="9" t="s">
        <v>24</v>
      </c>
      <c r="B11" s="122">
        <v>89.543002221516971</v>
      </c>
      <c r="C11" s="122">
        <v>75.871554482681191</v>
      </c>
      <c r="D11" s="122">
        <v>25.217992343683537</v>
      </c>
      <c r="E11" s="122">
        <v>26.940713168258078</v>
      </c>
      <c r="F11" s="122">
        <v>27.75667405297035</v>
      </c>
      <c r="G11" s="123">
        <v>29.596805076864165</v>
      </c>
      <c r="H11" s="123">
        <v>31.8</v>
      </c>
      <c r="I11" s="123">
        <v>34.758921274856988</v>
      </c>
    </row>
    <row r="12" spans="1:9">
      <c r="A12" s="46" t="s">
        <v>25</v>
      </c>
      <c r="B12" s="112">
        <v>86.760563380281681</v>
      </c>
      <c r="C12" s="112">
        <v>56.254695717505633</v>
      </c>
      <c r="D12" s="112">
        <v>17.597414257496858</v>
      </c>
      <c r="E12" s="112">
        <v>18.281335522714834</v>
      </c>
      <c r="F12" s="112">
        <v>18.556885158063938</v>
      </c>
      <c r="G12" s="113">
        <v>20.861172976985895</v>
      </c>
      <c r="H12" s="113">
        <v>22</v>
      </c>
      <c r="I12" s="113">
        <v>24.804313793703255</v>
      </c>
    </row>
    <row r="13" spans="1:9">
      <c r="A13" s="9" t="s">
        <v>26</v>
      </c>
      <c r="B13" s="122">
        <v>91.604860344011357</v>
      </c>
      <c r="C13" s="122">
        <v>70.691772410970117</v>
      </c>
      <c r="D13" s="122">
        <v>22.29120649513462</v>
      </c>
      <c r="E13" s="122">
        <v>26.676202395851959</v>
      </c>
      <c r="F13" s="122">
        <v>27.62271968694251</v>
      </c>
      <c r="G13" s="123">
        <v>29.886131386861315</v>
      </c>
      <c r="H13" s="123">
        <v>32.4</v>
      </c>
      <c r="I13" s="123">
        <v>35.154656227601038</v>
      </c>
    </row>
    <row r="14" spans="1:9">
      <c r="A14" s="46" t="s">
        <v>27</v>
      </c>
      <c r="B14" s="112">
        <v>90.595009596928989</v>
      </c>
      <c r="C14" s="112">
        <v>66.912750335113941</v>
      </c>
      <c r="D14" s="112">
        <v>20.124826093677537</v>
      </c>
      <c r="E14" s="112">
        <v>22.838168059277944</v>
      </c>
      <c r="F14" s="112">
        <v>24.886939043716904</v>
      </c>
      <c r="G14" s="113">
        <v>26.408826900289441</v>
      </c>
      <c r="H14" s="113">
        <v>28.7</v>
      </c>
      <c r="I14" s="113">
        <v>30.177254000191628</v>
      </c>
    </row>
    <row r="15" spans="1:9">
      <c r="A15" s="9" t="s">
        <v>28</v>
      </c>
      <c r="B15" s="122">
        <v>88.444990780577754</v>
      </c>
      <c r="C15" s="122">
        <v>74.129681570697898</v>
      </c>
      <c r="D15" s="122">
        <v>20.232096503282943</v>
      </c>
      <c r="E15" s="122">
        <v>23.052097740894421</v>
      </c>
      <c r="F15" s="122">
        <v>23.423558521406612</v>
      </c>
      <c r="G15" s="123">
        <v>22.329482513055861</v>
      </c>
      <c r="H15" s="123">
        <v>25</v>
      </c>
      <c r="I15" s="123">
        <v>26.170382165605094</v>
      </c>
    </row>
    <row r="16" spans="1:9">
      <c r="A16" s="46" t="s">
        <v>29</v>
      </c>
      <c r="B16" s="112">
        <v>88.018914609336335</v>
      </c>
      <c r="C16" s="112">
        <v>66.018348020518218</v>
      </c>
      <c r="D16" s="112">
        <v>18.518347280657142</v>
      </c>
      <c r="E16" s="112">
        <v>21.191425081956677</v>
      </c>
      <c r="F16" s="112">
        <v>22.833834943766831</v>
      </c>
      <c r="G16" s="113">
        <v>24.709530026109661</v>
      </c>
      <c r="H16" s="113">
        <v>26.6</v>
      </c>
      <c r="I16" s="113">
        <v>28.979468502997825</v>
      </c>
    </row>
    <row r="17" spans="1:9">
      <c r="A17" s="9" t="s">
        <v>30</v>
      </c>
      <c r="B17" s="122">
        <v>90.162321692080667</v>
      </c>
      <c r="C17" s="122">
        <v>64.048769299138442</v>
      </c>
      <c r="D17" s="122">
        <v>16.357236662289093</v>
      </c>
      <c r="E17" s="122">
        <v>18.11430817284819</v>
      </c>
      <c r="F17" s="122">
        <v>19.218369272328669</v>
      </c>
      <c r="G17" s="123">
        <v>20.202380203638093</v>
      </c>
      <c r="H17" s="123">
        <v>21.4</v>
      </c>
      <c r="I17" s="123">
        <v>25.09954445180546</v>
      </c>
    </row>
    <row r="18" spans="1:9">
      <c r="A18" s="46" t="s">
        <v>31</v>
      </c>
      <c r="B18" s="112">
        <v>89.420238516944153</v>
      </c>
      <c r="C18" s="112">
        <v>65.203023263423091</v>
      </c>
      <c r="D18" s="112">
        <v>16.888557862396425</v>
      </c>
      <c r="E18" s="112">
        <v>19.662575693792299</v>
      </c>
      <c r="F18" s="112">
        <v>21.162982200544754</v>
      </c>
      <c r="G18" s="113">
        <v>22.779189858756151</v>
      </c>
      <c r="H18" s="113">
        <v>24.1</v>
      </c>
      <c r="I18" s="113">
        <v>26.593516521304199</v>
      </c>
    </row>
    <row r="19" spans="1:9">
      <c r="A19" s="9" t="s">
        <v>32</v>
      </c>
      <c r="B19" s="122">
        <v>87.437185929648237</v>
      </c>
      <c r="C19" s="122">
        <v>63.510638297872333</v>
      </c>
      <c r="D19" s="122">
        <v>11.972618049734562</v>
      </c>
      <c r="E19" s="122">
        <v>13.959867186372167</v>
      </c>
      <c r="F19" s="122">
        <v>15.326917633739033</v>
      </c>
      <c r="G19" s="123">
        <v>17.494356659142213</v>
      </c>
      <c r="H19" s="123">
        <v>18.100000000000001</v>
      </c>
      <c r="I19" s="123">
        <v>20.122663551401871</v>
      </c>
    </row>
    <row r="20" spans="1:9">
      <c r="A20" s="46" t="s">
        <v>33</v>
      </c>
      <c r="B20" s="112">
        <v>91.673710904480131</v>
      </c>
      <c r="C20" s="112">
        <v>76.283560998586907</v>
      </c>
      <c r="D20" s="112">
        <v>26.700764290488507</v>
      </c>
      <c r="E20" s="112">
        <v>30.724782213357582</v>
      </c>
      <c r="F20" s="112">
        <v>32.737739021401502</v>
      </c>
      <c r="G20" s="113">
        <v>35.612817011881589</v>
      </c>
      <c r="H20" s="113">
        <v>38.200000000000003</v>
      </c>
      <c r="I20" s="113">
        <v>40.96551724137931</v>
      </c>
    </row>
    <row r="21" spans="1:9">
      <c r="A21" s="9" t="s">
        <v>34</v>
      </c>
      <c r="B21" s="122">
        <v>89.931940858953297</v>
      </c>
      <c r="C21" s="122">
        <v>69.977761304670125</v>
      </c>
      <c r="D21" s="122">
        <v>17.200655478329661</v>
      </c>
      <c r="E21" s="122">
        <v>18.904573028464768</v>
      </c>
      <c r="F21" s="122">
        <v>19.335260115606935</v>
      </c>
      <c r="G21" s="123">
        <v>21.488388667814931</v>
      </c>
      <c r="H21" s="123">
        <v>22.5</v>
      </c>
      <c r="I21" s="123">
        <v>25.349764838959338</v>
      </c>
    </row>
    <row r="22" spans="1:9">
      <c r="A22" s="46" t="s">
        <v>35</v>
      </c>
      <c r="B22" s="112">
        <v>91.966759002770075</v>
      </c>
      <c r="C22" s="112">
        <v>71.726673670136563</v>
      </c>
      <c r="D22" s="112">
        <v>18.180615574565657</v>
      </c>
      <c r="E22" s="112">
        <v>19.641472426219039</v>
      </c>
      <c r="F22" s="112">
        <v>21.587385950925679</v>
      </c>
      <c r="G22" s="113">
        <v>23.425999718719233</v>
      </c>
      <c r="H22" s="113">
        <v>24.3</v>
      </c>
      <c r="I22" s="113">
        <v>26.684080285949957</v>
      </c>
    </row>
    <row r="23" spans="1:9">
      <c r="A23" s="10" t="s">
        <v>36</v>
      </c>
      <c r="B23" s="124">
        <v>89.14473684210526</v>
      </c>
      <c r="C23" s="124">
        <v>75.932759327593274</v>
      </c>
      <c r="D23" s="124">
        <v>24.907685206554351</v>
      </c>
      <c r="E23" s="124">
        <v>28.177287290850838</v>
      </c>
      <c r="F23" s="124">
        <v>29.109374108518285</v>
      </c>
      <c r="G23" s="125">
        <v>31.839746968898258</v>
      </c>
      <c r="H23" s="125">
        <v>34.5</v>
      </c>
      <c r="I23" s="125">
        <v>36.870193963043732</v>
      </c>
    </row>
    <row r="24" spans="1:9">
      <c r="A24" s="245" t="s">
        <v>46</v>
      </c>
      <c r="B24" s="245"/>
      <c r="C24" s="246"/>
      <c r="D24" s="178"/>
      <c r="E24" s="178"/>
      <c r="F24" s="178"/>
      <c r="G24" s="178"/>
    </row>
    <row r="25" spans="1:9">
      <c r="A25" s="247" t="s">
        <v>44</v>
      </c>
      <c r="B25" s="247"/>
      <c r="C25" s="248"/>
      <c r="D25" s="249"/>
      <c r="E25" s="249"/>
      <c r="F25" s="249"/>
      <c r="G25" s="249"/>
    </row>
    <row r="28" spans="1:9">
      <c r="A28" s="105"/>
    </row>
  </sheetData>
  <mergeCells count="9">
    <mergeCell ref="A2:I2"/>
    <mergeCell ref="D4:I4"/>
    <mergeCell ref="D6:I6"/>
    <mergeCell ref="A24:G24"/>
    <mergeCell ref="A25:G25"/>
    <mergeCell ref="B6:C6"/>
    <mergeCell ref="B4:C5"/>
    <mergeCell ref="A3:A6"/>
    <mergeCell ref="D3:I3"/>
  </mergeCells>
  <hyperlinks>
    <hyperlink ref="A1" location="Inhalt!A1" display="Zurück zum Inhalt"/>
    <hyperlink ref="E1" location="Inhalt!A1" display="Zurück zum Inhalt"/>
    <hyperlink ref="B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Inhalt</vt:lpstr>
      <vt:lpstr>Abb. C1-4A</vt:lpstr>
      <vt:lpstr>Abb. C1-5A</vt:lpstr>
      <vt:lpstr>Tab. C1-1web</vt:lpstr>
      <vt:lpstr>Tab. C1-2web</vt:lpstr>
      <vt:lpstr>Tab. C1-3web</vt:lpstr>
      <vt:lpstr>Tab. C1-4web</vt:lpstr>
      <vt:lpstr>Tab. C1-5web</vt:lpstr>
      <vt:lpstr>Tab. C1-6web</vt:lpstr>
      <vt:lpstr>Tab. C1-7web</vt:lpstr>
      <vt:lpstr>Tab. C1-8web</vt:lpstr>
      <vt:lpstr>Tab. C1-9web</vt:lpstr>
      <vt:lpstr>'Tab. C1-4web'!Druckbereich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2016-02-19T11:45:46Z</cp:lastPrinted>
  <dcterms:created xsi:type="dcterms:W3CDTF">2006-03-14T13:42:13Z</dcterms:created>
  <dcterms:modified xsi:type="dcterms:W3CDTF">2016-07-06T10:26:38Z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