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22710" windowHeight="10470" tabRatio="790"/>
  </bookViews>
  <sheets>
    <sheet name="Inhalt" sheetId="53" r:id="rId1"/>
    <sheet name="Tab. A2-1A" sheetId="43" r:id="rId2"/>
    <sheet name="Tab. A2-2A" sheetId="26" r:id="rId3"/>
    <sheet name="Tab. A2-3A" sheetId="50" r:id="rId4"/>
    <sheet name="Tab. A2-4web" sheetId="49" r:id="rId5"/>
    <sheet name="Tab. A2-5web" sheetId="4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3">#REF!</definedName>
    <definedName name="_?">#REF!</definedName>
    <definedName name="____6_7" localSheetId="3">#REF!</definedName>
    <definedName name="____6_7">#REF!</definedName>
    <definedName name="____ALLGEM.SCH" localSheetId="3">#REF!</definedName>
    <definedName name="____ALLGEM.SCH">#REF!</definedName>
    <definedName name="____BERLIN_OST" localSheetId="3">#REF!</definedName>
    <definedName name="____BERLIN_OST">#REF!</definedName>
    <definedName name="____BERUF.SCH" localSheetId="3">#REF!</definedName>
    <definedName name="____BERUF.SCH">#REF!</definedName>
    <definedName name="____POS.1" localSheetId="3">#REF!</definedName>
    <definedName name="____POS.1">#REF!</definedName>
    <definedName name="____POS.101" localSheetId="3">#REF!</definedName>
    <definedName name="____POS.101">#REF!</definedName>
    <definedName name="____TABELLE" localSheetId="3">#REF!</definedName>
    <definedName name="____TABELLE">#REF!</definedName>
    <definedName name="__123Graph_A" localSheetId="0" hidden="1">[1]Daten!#REF!</definedName>
    <definedName name="__123Graph_A" hidden="1">'[2]BIZ 2.11.1'!$S$7:$S$11</definedName>
    <definedName name="__123Graph_AL™SCH1" localSheetId="3" hidden="1">[3]Daten!#REF!</definedName>
    <definedName name="__123Graph_AL™SCH1" hidden="1">[3]Daten!#REF!</definedName>
    <definedName name="__123Graph_AL™SCH2" localSheetId="3" hidden="1">[3]Daten!#REF!</definedName>
    <definedName name="__123Graph_AL™SCH2" hidden="1">[3]Daten!#REF!</definedName>
    <definedName name="__123Graph_AL™SCH3" localSheetId="3" hidden="1">[3]Daten!#REF!</definedName>
    <definedName name="__123Graph_AL™SCH3" hidden="1">[3]Daten!#REF!</definedName>
    <definedName name="__123Graph_AL™SCH4" localSheetId="3" hidden="1">[3]Daten!#REF!</definedName>
    <definedName name="__123Graph_AL™SCH4" hidden="1">[3]Daten!#REF!</definedName>
    <definedName name="__123Graph_AL™SCH5" localSheetId="3" hidden="1">[3]Daten!#REF!</definedName>
    <definedName name="__123Graph_AL™SCH5" hidden="1">[3]Daten!#REF!</definedName>
    <definedName name="__123Graph_AL™SCH6" localSheetId="3" hidden="1">[3]Daten!#REF!</definedName>
    <definedName name="__123Graph_AL™SCH6" hidden="1">[3]Daten!#REF!</definedName>
    <definedName name="__123Graph_B" localSheetId="0" hidden="1">[1]Daten!#REF!</definedName>
    <definedName name="__123Graph_B" hidden="1">[4]Daten!#REF!</definedName>
    <definedName name="__123Graph_BL™SCH5" localSheetId="3" hidden="1">[3]Daten!#REF!</definedName>
    <definedName name="__123Graph_BL™SCH5" hidden="1">[3]Daten!#REF!</definedName>
    <definedName name="__123Graph_BL™SCH6" localSheetId="3" hidden="1">[3]Daten!#REF!</definedName>
    <definedName name="__123Graph_BL™SCH6" hidden="1">[3]Daten!#REF!</definedName>
    <definedName name="__123Graph_C" localSheetId="0" hidden="1">[1]Daten!#REF!</definedName>
    <definedName name="__123Graph_C" hidden="1">[4]Daten!#REF!</definedName>
    <definedName name="__123Graph_CL™SCH5" localSheetId="3" hidden="1">[3]Daten!#REF!</definedName>
    <definedName name="__123Graph_CL™SCH5" hidden="1">[3]Daten!#REF!</definedName>
    <definedName name="__123Graph_CL™SCH6" localSheetId="3" hidden="1">[3]Daten!#REF!</definedName>
    <definedName name="__123Graph_CL™SCH6" hidden="1">[3]Daten!#REF!</definedName>
    <definedName name="__123Graph_D" localSheetId="0" hidden="1">[1]Daten!#REF!</definedName>
    <definedName name="__123Graph_D" hidden="1">[4]Daten!#REF!</definedName>
    <definedName name="__123Graph_DL™SCH5" localSheetId="3" hidden="1">[3]Daten!#REF!</definedName>
    <definedName name="__123Graph_DL™SCH5" hidden="1">[3]Daten!#REF!</definedName>
    <definedName name="__123Graph_DL™SCH6" localSheetId="3" hidden="1">[3]Daten!#REF!</definedName>
    <definedName name="__123Graph_DL™SCH6" hidden="1">[3]Daten!#REF!</definedName>
    <definedName name="__123Graph_E" localSheetId="0" hidden="1">[1]Daten!#REF!</definedName>
    <definedName name="__123Graph_E" hidden="1">[4]Daten!#REF!</definedName>
    <definedName name="__123Graph_F" localSheetId="0" hidden="1">[1]Daten!#REF!</definedName>
    <definedName name="__123Graph_F" hidden="1">[4]Daten!#REF!</definedName>
    <definedName name="__123Graph_X" localSheetId="0" hidden="1">[1]Daten!#REF!</definedName>
    <definedName name="__123Graph_X" hidden="1">'[2]BIZ 2.11.1'!$S$7:$S$11</definedName>
    <definedName name="__123Graph_XL™SCH3" localSheetId="3" hidden="1">[3]Daten!#REF!</definedName>
    <definedName name="__123Graph_XL™SCH3" hidden="1">[3]Daten!#REF!</definedName>
    <definedName name="__123Graph_XL™SCH4" localSheetId="3" hidden="1">[3]Daten!#REF!</definedName>
    <definedName name="__123Graph_XL™SCH4" hidden="1">[3]Daten!#REF!</definedName>
    <definedName name="_1__123Graph_A17_2.CGM" localSheetId="3" hidden="1">'[5]Schaubild Seite 29'!#REF!</definedName>
    <definedName name="_1__123Graph_A17_2.CGM" hidden="1">'[6]Schaubild Seite 29'!#REF!</definedName>
    <definedName name="_1_C22b7" localSheetId="0">#REF!</definedName>
    <definedName name="_1_C22b7">#REF!</definedName>
    <definedName name="_1_Entwicklung_der_Ausgaben_und_Einnahmen_der_öffentlichen_Haushalte_nach_Arten" localSheetId="3">#REF!</definedName>
    <definedName name="_1_Entwicklung_der_Ausgaben_und_Einnahmen_der_öffentlichen_Haushalte_nach_Arten">#REF!</definedName>
    <definedName name="_10__123Graph_X17_2_NEU" hidden="1">'[7]JB 17.1'!#REF!</definedName>
    <definedName name="_11_2_1_ohne">#REF!</definedName>
    <definedName name="_12_3_1_ohne">#REF!</definedName>
    <definedName name="_13_4_1_ohne">#REF!</definedName>
    <definedName name="_2__123Graph_A17_2.CGM" hidden="1">'[5]Schaubild Seite 29'!#REF!</definedName>
    <definedName name="_2__123Graph_A17_2L™SCH" hidden="1">'[8]JB 17.1'!#REF!</definedName>
    <definedName name="_3__123Graph_A17_2_NEU" hidden="1">'[8]JB 17.1'!#REF!</definedName>
    <definedName name="_3__123Graph_A17_2L™SCH" localSheetId="3" hidden="1">'[7]JB 17.1'!#REF!</definedName>
    <definedName name="_4__123Graph_A17_2L™SCH" hidden="1">'[7]JB 17.1'!#REF!</definedName>
    <definedName name="_4__123Graph_X17_2L™SCH" hidden="1">'[8]JB 17.1'!#REF!</definedName>
    <definedName name="_5__123Graph_A17_2_NEU" localSheetId="3" hidden="1">'[7]JB 17.1'!#REF!</definedName>
    <definedName name="_5__123Graph_X17_2_NEU" hidden="1">'[8]JB 17.1'!#REF!</definedName>
    <definedName name="_6__123Graph_A17_2_NEU" hidden="1">'[7]JB 17.1'!#REF!</definedName>
    <definedName name="_6_2_1_ohne">#REF!</definedName>
    <definedName name="_7__123Graph_X17_2L™SCH" localSheetId="3" hidden="1">'[7]JB 17.1'!#REF!</definedName>
    <definedName name="_7_3_1_ohne">#REF!</definedName>
    <definedName name="_8__123Graph_X17_2L™SCH" hidden="1">'[7]JB 17.1'!#REF!</definedName>
    <definedName name="_8_4_1_ohne">#REF!</definedName>
    <definedName name="_9__123Graph_X17_2_NEU" localSheetId="3" hidden="1">'[7]JB 17.1'!#REF!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d11">#REF!</definedName>
    <definedName name="_Fill" localSheetId="0" hidden="1">#REF!</definedName>
    <definedName name="_Fill" hidden="1">#REF!</definedName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_sp1" localSheetId="3">'[9]Blatt 02'!#REF!</definedName>
    <definedName name="_sp1">'[9]Blatt 02'!#REF!</definedName>
    <definedName name="_sp2" localSheetId="3">'[9]Blatt 02'!#REF!</definedName>
    <definedName name="_sp2">'[9]Blatt 02'!#REF!</definedName>
    <definedName name="_sp3" localSheetId="3">'[9]Blatt 02'!#REF!</definedName>
    <definedName name="_sp3">'[9]Blatt 02'!#REF!</definedName>
    <definedName name="_sp4" localSheetId="3">'[9]Blatt 02'!#REF!</definedName>
    <definedName name="_sp4">'[9]Blatt 02'!#REF!</definedName>
    <definedName name="_sp5" localSheetId="3">'[9]Blatt 02'!#REF!</definedName>
    <definedName name="_sp5">'[9]Blatt 02'!#REF!</definedName>
    <definedName name="_sp6" localSheetId="3">'[9]Blatt 02'!#REF!</definedName>
    <definedName name="_sp6">'[9]Blatt 02'!#REF!</definedName>
    <definedName name="_sp7" localSheetId="3">'[9]Blatt 02'!#REF!</definedName>
    <definedName name="_sp7">'[9]Blatt 02'!#REF!</definedName>
    <definedName name="_sp8" localSheetId="3">'[9]Blatt 02'!#REF!</definedName>
    <definedName name="_sp8">'[9]Blatt 02'!#REF!</definedName>
    <definedName name="_TAB1" localSheetId="3">[10]Tab_A3.5!#REF!</definedName>
    <definedName name="_TAB1">[10]Tab_A3.5!#REF!</definedName>
    <definedName name="aaa" localSheetId="3">#REF!</definedName>
    <definedName name="aaa">#REF!</definedName>
    <definedName name="aaaaaaaaaa" localSheetId="3">[11]Zugang!#REF!</definedName>
    <definedName name="aaaaaaaaaa">[11]Zugang!#REF!</definedName>
    <definedName name="Abf_Laender2000_Heim">#REF!</definedName>
    <definedName name="Ablehnungs_Einstellungsgrund">#REF!</definedName>
    <definedName name="Alle">#REF!</definedName>
    <definedName name="allkk">#REF!</definedName>
    <definedName name="allkofab">#REF!</definedName>
    <definedName name="Alter">#REF!</definedName>
    <definedName name="Altersgruppen">#REF!</definedName>
    <definedName name="alw" localSheetId="3">#REF!</definedName>
    <definedName name="alw">#REF!</definedName>
    <definedName name="ANLERNAUSBILDUNG">#REF!</definedName>
    <definedName name="Art">#REF!</definedName>
    <definedName name="Art_Beschäftigung">#REF!</definedName>
    <definedName name="Art_der_Behinderung">#REF!</definedName>
    <definedName name="Art_des_Anspruchs">#REF!</definedName>
    <definedName name="AS_MitAngabe" localSheetId="3">#REF!</definedName>
    <definedName name="AS_MitAngabe">#REF!</definedName>
    <definedName name="AS_OhneAngabe">#REF!</definedName>
    <definedName name="AS_OhneAngabezurArt">#REF!</definedName>
    <definedName name="AS_OhneAS">#REF!</definedName>
    <definedName name="Aufenthaltsrechtlicher_Status">#REF!</definedName>
    <definedName name="B7_STRatio">#REF!</definedName>
    <definedName name="BaEL_Bezeichnung">#REF!</definedName>
    <definedName name="bbb" localSheetId="3">[11]Zugang!#REF!</definedName>
    <definedName name="bbb">[11]Zugang!#REF!</definedName>
    <definedName name="Bea" localSheetId="3">'[12]ZR SGB i Be'!#REF!</definedName>
    <definedName name="Bea">'[12]ZR SGB i Be'!#REF!</definedName>
    <definedName name="Bedarfsart">#REF!</definedName>
    <definedName name="Bee" localSheetId="3">'[12]ZR SGB i Be'!#REF!</definedName>
    <definedName name="Bee">'[12]ZR SGB i Be'!#REF!</definedName>
    <definedName name="Bereiche">#REF!</definedName>
    <definedName name="Berichtszeit" localSheetId="3">#REF!</definedName>
    <definedName name="Berichtszeit">#REF!</definedName>
    <definedName name="Berichtszeit9" localSheetId="3">#REF!</definedName>
    <definedName name="Berichtszeit9">#REF!</definedName>
    <definedName name="BERUFSFACHSCHULE">#REF!</definedName>
    <definedName name="Bestanden_Insg">#REF!</definedName>
    <definedName name="Bestanden_Weibl">#REF!</definedName>
    <definedName name="Bevölk">#REF!</definedName>
    <definedName name="bfPGaelterkofab">#REF!</definedName>
    <definedName name="bfPGbrueckkofab">#REF!</definedName>
    <definedName name="bfPGkofab">#REF!</definedName>
    <definedName name="bfPGlalokofab">#REF!</definedName>
    <definedName name="bfPGsbkofab">#REF!</definedName>
    <definedName name="Blattnamen">[13]Liste!$A$1:$B$10</definedName>
    <definedName name="body">#REF!</definedName>
    <definedName name="body1">#REF!</definedName>
    <definedName name="BS_MitAngabe" localSheetId="3">#REF!</definedName>
    <definedName name="BS_MitAngabe">#REF!</definedName>
    <definedName name="BS_OhneAbschluss">#REF!</definedName>
    <definedName name="BS_OhneAbschluss2" localSheetId="3">#REF!</definedName>
    <definedName name="BS_OhneAbschluss2">#REF!</definedName>
    <definedName name="BS_OhneAngabe">#REF!</definedName>
    <definedName name="BVJ">#REF!</definedName>
    <definedName name="C1.1a">#REF!</definedName>
    <definedName name="calcul">#REF!</definedName>
    <definedName name="calcul1">[14]Calcul_B1.1!$A$1:$L$37</definedName>
    <definedName name="Copyright" localSheetId="3">[15]bst_monat_zr_d!#REF!</definedName>
    <definedName name="Copyright">[15]bst_monat_zr_d!#REF!</definedName>
    <definedName name="countries">#REF!</definedName>
    <definedName name="countries1" localSheetId="3">#REF!</definedName>
    <definedName name="countries1">#REF!</definedName>
    <definedName name="DAT0">#REF!</definedName>
    <definedName name="DataEbtryBlock4">#REF!</definedName>
    <definedName name="DataEbtryBlock5">#REF!</definedName>
    <definedName name="DataEbtryBlock6">#REF!</definedName>
    <definedName name="Datei" localSheetId="3">'[12]ZR SGB i Be'!#REF!</definedName>
    <definedName name="Datei">'[12]ZR SGB i Be'!#REF!</definedName>
    <definedName name="Datei_aktuell">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>#REF!</definedName>
    <definedName name="DM">1.95583</definedName>
    <definedName name="DOKPROT" localSheetId="0">#REF!</definedName>
    <definedName name="DOKPROT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" localSheetId="3">#REF!</definedName>
    <definedName name="DRUCK">#REF!</definedName>
    <definedName name="DRUCK_?" localSheetId="3">#REF!</definedName>
    <definedName name="DRUCK_?">#REF!</definedName>
    <definedName name="DRUCK_2" localSheetId="3">#REF!</definedName>
    <definedName name="DRUCK_2">#REF!</definedName>
    <definedName name="DRUCK_3" localSheetId="3">#REF!</definedName>
    <definedName name="DRUCK_3">#REF!</definedName>
    <definedName name="DRUCK_4" localSheetId="3">#REF!</definedName>
    <definedName name="DRUCK_4">#REF!</definedName>
    <definedName name="DRUCK_5" localSheetId="3">#REF!</definedName>
    <definedName name="DRUCK_5">#REF!</definedName>
    <definedName name="DRUCK_BERLIN_OS" localSheetId="3">#REF!</definedName>
    <definedName name="DRUCK_BERLIN_OS">#REF!</definedName>
    <definedName name="DRUCK_DATEN_ALL" localSheetId="3">#REF!</definedName>
    <definedName name="DRUCK_DATEN_ALL">#REF!</definedName>
    <definedName name="DRUCK_DATEN_BER" localSheetId="3">#REF!</definedName>
    <definedName name="DRUCK_DATEN_BER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 localSheetId="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1">'Tab. A2-1A'!$A$1:$S$19</definedName>
    <definedName name="_xlnm.Print_Area" localSheetId="5">'Tab. A2-5web'!$A$1:$N$66</definedName>
    <definedName name="_xlnm.Print_Area">[19]X2.2!$A$1:$F$40</definedName>
    <definedName name="DruckM">#REF!</definedName>
    <definedName name="DRUFS01" localSheetId="0">#REF!</definedName>
    <definedName name="DRUFS01">#REF!</definedName>
    <definedName name="DRUFS02" localSheetId="0">#REF!</definedName>
    <definedName name="DRUFS02">#REF!</definedName>
    <definedName name="DRUFS03">#REF!</definedName>
    <definedName name="DRUFS04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>#REF!</definedName>
    <definedName name="E_1_1_Bayern">#REF!</definedName>
    <definedName name="E_1_1_Berlin_Gesamt">#REF!</definedName>
    <definedName name="E_1_1_Berlin_Ost">#REF!</definedName>
    <definedName name="E_1_1_Berlin_West">#REF!</definedName>
    <definedName name="E_1_1_Brandenburg">#REF!</definedName>
    <definedName name="E_1_1_Bremen">#REF!</definedName>
    <definedName name="E_1_1_Hamburg">#REF!</definedName>
    <definedName name="E_1_1_Hessen">#REF!</definedName>
    <definedName name="E_1_1_Mecklenburg_Vorpommern">#REF!</definedName>
    <definedName name="E_1_1_Niedersachsen">#REF!</definedName>
    <definedName name="E_1_1_Nordrhein_Westfalen">#REF!</definedName>
    <definedName name="E_1_1_Rheinland_Pfalz">#REF!</definedName>
    <definedName name="E_1_1_Saarland">#REF!</definedName>
    <definedName name="E_1_1_Sachsen">#REF!</definedName>
    <definedName name="E_1_1_Sachsen_Anhalt">#REF!</definedName>
    <definedName name="E_1_1_Schleswig_Holstein">#REF!</definedName>
    <definedName name="E_1_1_Thüringen">#REF!</definedName>
    <definedName name="E_1_2_Deutschland">#REF!</definedName>
    <definedName name="E_1_3_Berlin_Gesamt">#REF!</definedName>
    <definedName name="E_1_3_Berlin_Ost">#REF!</definedName>
    <definedName name="E_1_3_Berlin_West">#REF!</definedName>
    <definedName name="Einkommensart">#REF!</definedName>
    <definedName name="Einreisestatus">#REF!</definedName>
    <definedName name="Endegrund_für_Ausbildungssuche">#REF!</definedName>
    <definedName name="Endegrund_Reha">#REF!</definedName>
    <definedName name="Erwerbsstatus">#REF!</definedName>
    <definedName name="EUR">1</definedName>
    <definedName name="Fachhochschulreife">#REF!</definedName>
    <definedName name="FACHSCHULE">#REF!</definedName>
    <definedName name="FACHSCHULE_DDR">#REF!</definedName>
    <definedName name="Familienstand">#REF!</definedName>
    <definedName name="FH">#REF!</definedName>
    <definedName name="FHR_Hochschulreife">#REF!</definedName>
    <definedName name="fussn1">#REF!</definedName>
    <definedName name="fussn2">#REF!</definedName>
    <definedName name="fussn3">#REF!</definedName>
    <definedName name="Grad_der_Behinderung">#REF!</definedName>
    <definedName name="Grafik">#REF!</definedName>
    <definedName name="Grund_der_Einschränkung">#REF!</definedName>
    <definedName name="Grund_der_Sanktion">#REF!</definedName>
    <definedName name="Grund_fehlende_Eigenbemühungen" localSheetId="3">[21]Anlagen!#REF!</definedName>
    <definedName name="Grund_fehlende_Eigenbemühungen">[21]Anlagen!#REF!</definedName>
    <definedName name="Grund_gegen_Arbeitslosigkeit" localSheetId="3">[21]Anlagen!#REF!</definedName>
    <definedName name="Grund_gegen_Arbeitslosigkeit">[21]Anlagen!#REF!</definedName>
    <definedName name="Grund_Wegfall_Verfügbarkeit" localSheetId="3">[21]Anlagen!#REF!</definedName>
    <definedName name="Grund_Wegfall_Verfügbarkeit">[21]Anlagen!#REF!</definedName>
    <definedName name="Handwerksmeister">[22]Info!$A$81:$C$88</definedName>
    <definedName name="Hochschulreife">#REF!</definedName>
    <definedName name="i">#REF!</definedName>
    <definedName name="Insgesamt">+#REF!</definedName>
    <definedName name="Insgesamt_Weibl">#REF!</definedName>
    <definedName name="Key">#REF!</definedName>
    <definedName name="Key_1">'[23]ISCMAP-QUAL'!$X$1:$X$65536</definedName>
    <definedName name="Key_10er">#REF!</definedName>
    <definedName name="Key_2564">#REF!</definedName>
    <definedName name="Key_3_Schule">#REF!</definedName>
    <definedName name="Key_4_Schule">#REF!</definedName>
    <definedName name="Key_5_Schule">#REF!</definedName>
    <definedName name="Key_5er">#REF!</definedName>
    <definedName name="Key_6_Schule">#REF!</definedName>
    <definedName name="Key_NEP" localSheetId="3">#REF!</definedName>
    <definedName name="Key_NEP">#REF!</definedName>
    <definedName name="Key_NEP_25_64" localSheetId="3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>#REF!</definedName>
    <definedName name="kopfz2">#REF!</definedName>
    <definedName name="kopfz3">#REF!</definedName>
    <definedName name="Kreis_aktuell">#REF!</definedName>
    <definedName name="LAND">#REF!</definedName>
    <definedName name="LEERE">#REF!</definedName>
    <definedName name="Liste">[17]Liste!$A$2:$B$56</definedName>
    <definedName name="Liste_next">[16]Liste!$A$2:$B$68</definedName>
    <definedName name="m">#REF!</definedName>
    <definedName name="m0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Maßnahmeart">#REF!</definedName>
    <definedName name="Maßnahmeergebnis" localSheetId="3">[21]Anlagen!#REF!</definedName>
    <definedName name="Maßnahmeergebnis">[21]Anlagen!#REF!</definedName>
    <definedName name="Matrix">#REF!</definedName>
    <definedName name="Meldegrund">#REF!</definedName>
    <definedName name="Melderegeln13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Method.Erl.">#REF!</definedName>
    <definedName name="Migrationshintergrund">#REF!</definedName>
    <definedName name="Modul_13">#REF!</definedName>
    <definedName name="Modul_14">#REF!</definedName>
    <definedName name="Murx" localSheetId="3">#REF!</definedName>
    <definedName name="Murx">#REF!</definedName>
    <definedName name="n">#REF!</definedName>
    <definedName name="n_24">#REF!</definedName>
    <definedName name="Namenskonflikt">'[24]Insgesamt-alle EP'!$A$5</definedName>
    <definedName name="nb">#REF!</definedName>
    <definedName name="ni">#REF!</definedName>
    <definedName name="NochInSchule">#REF!</definedName>
    <definedName name="NochInSchule1J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>#REF!</definedName>
    <definedName name="Profil.der.Hilfeempfänger">[30]E_6_1_Deutschland!$D$3</definedName>
    <definedName name="PROMOTION">#REF!</definedName>
    <definedName name="PROT01VK" localSheetId="0">#REF!</definedName>
    <definedName name="PROT01VK">#REF!</definedName>
    <definedName name="psan">#REF!</definedName>
    <definedName name="Qual_1">'[23]ISCMAP-QUAL'!$X$8:$AF$39</definedName>
    <definedName name="Realschule">#REF!</definedName>
    <definedName name="Region" localSheetId="3">'[31]Statistik-Infoseite'!#REF!</definedName>
    <definedName name="Region">'[31]Statistik-Infoseite'!#REF!</definedName>
    <definedName name="Region_aktuell">#REF!</definedName>
    <definedName name="Regionen" localSheetId="3">[32]Übersicht!#REF!</definedName>
    <definedName name="Regionen">[32]Übersicht!#REF!</definedName>
    <definedName name="Reha_Träger">#REF!</definedName>
    <definedName name="rngBerichtsmonat">'[33]EA 1'!$C$11</definedName>
    <definedName name="rngWährung">'[33]EA 1'!$J$11</definedName>
    <definedName name="Rolle_in_der_Bedarfsgemeinschaft">#REF!</definedName>
    <definedName name="Schulabschluss">#REF!</definedName>
    <definedName name="Schuljahr">[13]Liste!$A$12:$C$31</definedName>
    <definedName name="Schwerbehindert">#REF!</definedName>
    <definedName name="Seite" localSheetId="3">[15]bst_monat_zr_d!#REF!</definedName>
    <definedName name="Seite">[15]bst_monat_zr_d!#REF!</definedName>
    <definedName name="SEITE_?" localSheetId="3">#REF!</definedName>
    <definedName name="SEITE_?">#REF!</definedName>
    <definedName name="smt" localSheetId="3">#REF!</definedName>
    <definedName name="smt">#REF!</definedName>
    <definedName name="Sondermerkmal_bei_Arbeitsaufnahme" localSheetId="3">[21]Anlagen!#REF!</definedName>
    <definedName name="Sondermerkmal_bei_Arbeitsaufnahme">[21]Anlagen!#REF!</definedName>
    <definedName name="Spalte">#REF!</definedName>
    <definedName name="spaltüs1">#REF!</definedName>
    <definedName name="spaltüs2">#REF!</definedName>
    <definedName name="spaltüs3">#REF!</definedName>
    <definedName name="spaltüs4" localSheetId="3">'[12]ZR SGB i Be'!#REF!</definedName>
    <definedName name="spaltüs4">'[12]ZR SGB i Be'!#REF!</definedName>
    <definedName name="SPSS">#REF!</definedName>
    <definedName name="Stand">#REF!</definedName>
    <definedName name="start_dateien">#REF!</definedName>
    <definedName name="Start_Tab" localSheetId="3">[34]Inhalt!#REF!</definedName>
    <definedName name="Start_Tab">[34]Inhalt!#REF!</definedName>
    <definedName name="Statistkneu" localSheetId="3">#REF!</definedName>
    <definedName name="Statistkneu">#REF!</definedName>
    <definedName name="Stellenart">#REF!</definedName>
    <definedName name="SysFinanceYearEnd">#REF!</definedName>
    <definedName name="SysFinanceYearStart">#REF!</definedName>
    <definedName name="SysRefMethods">#REF!</definedName>
    <definedName name="SysRefSources">#REF!</definedName>
    <definedName name="TABLE_1" localSheetId="3">#REF!</definedName>
    <definedName name="TABLE_1">#REF!</definedName>
    <definedName name="TABLE_10_1" localSheetId="3">#REF!</definedName>
    <definedName name="TABLE_10_1">#REF!</definedName>
    <definedName name="TABLE_10_2" localSheetId="3">#REF!</definedName>
    <definedName name="TABLE_10_2">#REF!</definedName>
    <definedName name="TABLE_11_1" localSheetId="3">#REF!</definedName>
    <definedName name="TABLE_11_1">#REF!</definedName>
    <definedName name="TABLE_11_2" localSheetId="3">#REF!</definedName>
    <definedName name="TABLE_11_2">#REF!</definedName>
    <definedName name="TABLE_12_1" localSheetId="3">#REF!</definedName>
    <definedName name="TABLE_12_1">#REF!</definedName>
    <definedName name="TABLE_12_2" localSheetId="3">#REF!</definedName>
    <definedName name="TABLE_12_2">#REF!</definedName>
    <definedName name="TABLE_13_1" localSheetId="3">#REF!</definedName>
    <definedName name="TABLE_13_1">#REF!</definedName>
    <definedName name="TABLE_13_2" localSheetId="3">#REF!</definedName>
    <definedName name="TABLE_13_2">#REF!</definedName>
    <definedName name="TABLE_14_1" localSheetId="3">#REF!</definedName>
    <definedName name="TABLE_14_1">#REF!</definedName>
    <definedName name="TABLE_14_2" localSheetId="3">#REF!</definedName>
    <definedName name="TABLE_14_2">#REF!</definedName>
    <definedName name="TABLE_15_1" localSheetId="3">#REF!</definedName>
    <definedName name="TABLE_15_1">#REF!</definedName>
    <definedName name="TABLE_15_2" localSheetId="3">#REF!</definedName>
    <definedName name="TABLE_15_2">#REF!</definedName>
    <definedName name="TABLE_16_1" localSheetId="3">#REF!</definedName>
    <definedName name="TABLE_16_1">#REF!</definedName>
    <definedName name="TABLE_16_2" localSheetId="3">#REF!</definedName>
    <definedName name="TABLE_16_2">#REF!</definedName>
    <definedName name="TABLE_17_1" localSheetId="3">#REF!</definedName>
    <definedName name="TABLE_17_1">#REF!</definedName>
    <definedName name="TABLE_17_2" localSheetId="3">#REF!</definedName>
    <definedName name="TABLE_17_2">#REF!</definedName>
    <definedName name="TABLE_18_1" localSheetId="3">#REF!</definedName>
    <definedName name="TABLE_18_1">#REF!</definedName>
    <definedName name="TABLE_18_2" localSheetId="3">#REF!</definedName>
    <definedName name="TABLE_18_2">#REF!</definedName>
    <definedName name="TABLE_19_1" localSheetId="3">#REF!</definedName>
    <definedName name="TABLE_19_1">#REF!</definedName>
    <definedName name="TABLE_19_2" localSheetId="3">#REF!</definedName>
    <definedName name="TABLE_19_2">#REF!</definedName>
    <definedName name="TABLE_2" localSheetId="3">#REF!</definedName>
    <definedName name="TABLE_2">#REF!</definedName>
    <definedName name="TABLE_2_1" localSheetId="3">#REF!</definedName>
    <definedName name="TABLE_2_1">#REF!</definedName>
    <definedName name="TABLE_2_2" localSheetId="3">#REF!</definedName>
    <definedName name="TABLE_2_2">#REF!</definedName>
    <definedName name="TABLE_20_1" localSheetId="3">#REF!</definedName>
    <definedName name="TABLE_20_1">#REF!</definedName>
    <definedName name="TABLE_20_2" localSheetId="3">#REF!</definedName>
    <definedName name="TABLE_20_2">#REF!</definedName>
    <definedName name="TABLE_21_1" localSheetId="3">#REF!</definedName>
    <definedName name="TABLE_21_1">#REF!</definedName>
    <definedName name="TABLE_21_2" localSheetId="3">#REF!</definedName>
    <definedName name="TABLE_21_2">#REF!</definedName>
    <definedName name="TABLE_22_1" localSheetId="3">#REF!</definedName>
    <definedName name="TABLE_22_1">#REF!</definedName>
    <definedName name="TABLE_22_2" localSheetId="3">#REF!</definedName>
    <definedName name="TABLE_22_2">#REF!</definedName>
    <definedName name="TABLE_23_1" localSheetId="3">#REF!</definedName>
    <definedName name="TABLE_23_1">#REF!</definedName>
    <definedName name="TABLE_23_2" localSheetId="3">#REF!</definedName>
    <definedName name="TABLE_23_2">#REF!</definedName>
    <definedName name="TABLE_24_1">#REF!</definedName>
    <definedName name="TABLE_24_2" localSheetId="3">#REF!</definedName>
    <definedName name="TABLE_24_2">#REF!</definedName>
    <definedName name="TABLE_25_1" localSheetId="3">#REF!</definedName>
    <definedName name="TABLE_25_1">#REF!</definedName>
    <definedName name="TABLE_25_2" localSheetId="3">#REF!</definedName>
    <definedName name="TABLE_25_2">#REF!</definedName>
    <definedName name="TABLE_26_1">#REF!</definedName>
    <definedName name="TABLE_26_2" localSheetId="3">#REF!</definedName>
    <definedName name="TABLE_26_2">#REF!</definedName>
    <definedName name="TABLE_27_1">#REF!</definedName>
    <definedName name="TABLE_27_2" localSheetId="3">#REF!</definedName>
    <definedName name="TABLE_27_2">#REF!</definedName>
    <definedName name="TABLE_28_1">#REF!</definedName>
    <definedName name="TABLE_28_2" localSheetId="3">#REF!</definedName>
    <definedName name="TABLE_28_2">#REF!</definedName>
    <definedName name="TABLE_29_1">#REF!</definedName>
    <definedName name="TABLE_29_2" localSheetId="3">#REF!</definedName>
    <definedName name="TABLE_29_2">#REF!</definedName>
    <definedName name="TABLE_3_1" localSheetId="3">#REF!</definedName>
    <definedName name="TABLE_3_1">#REF!</definedName>
    <definedName name="TABLE_3_2" localSheetId="3">#REF!</definedName>
    <definedName name="TABLE_3_2">#REF!</definedName>
    <definedName name="TABLE_30_1">#REF!</definedName>
    <definedName name="TABLE_30_2" localSheetId="3">#REF!</definedName>
    <definedName name="TABLE_30_2">#REF!</definedName>
    <definedName name="TABLE_31_1" localSheetId="3">#REF!</definedName>
    <definedName name="TABLE_31_1">#REF!</definedName>
    <definedName name="TABLE_31_2" localSheetId="3">#REF!</definedName>
    <definedName name="TABLE_31_2">#REF!</definedName>
    <definedName name="TABLE_32_1">#REF!</definedName>
    <definedName name="TABLE_32_2">#REF!</definedName>
    <definedName name="TABLE_33_1" localSheetId="3">#REF!</definedName>
    <definedName name="TABLE_33_1">#REF!</definedName>
    <definedName name="TABLE_33_2" localSheetId="3">#REF!</definedName>
    <definedName name="TABLE_33_2">#REF!</definedName>
    <definedName name="TABLE_34_1" localSheetId="3">#REF!</definedName>
    <definedName name="TABLE_34_1">#REF!</definedName>
    <definedName name="TABLE_34_2" localSheetId="3">#REF!</definedName>
    <definedName name="TABLE_34_2">#REF!</definedName>
    <definedName name="TABLE_35_1" localSheetId="3">#REF!</definedName>
    <definedName name="TABLE_35_1">#REF!</definedName>
    <definedName name="TABLE_35_2" localSheetId="3">#REF!</definedName>
    <definedName name="TABLE_35_2">#REF!</definedName>
    <definedName name="TABLE_36_1" localSheetId="3">#REF!</definedName>
    <definedName name="TABLE_36_1">#REF!</definedName>
    <definedName name="TABLE_36_2" localSheetId="3">#REF!</definedName>
    <definedName name="TABLE_36_2">#REF!</definedName>
    <definedName name="TABLE_37_1" localSheetId="3">#REF!</definedName>
    <definedName name="TABLE_37_1">#REF!</definedName>
    <definedName name="TABLE_37_2" localSheetId="3">#REF!</definedName>
    <definedName name="TABLE_37_2">#REF!</definedName>
    <definedName name="TABLE_38_1">#REF!</definedName>
    <definedName name="TABLE_38_2">#REF!</definedName>
    <definedName name="TABLE_39_1" localSheetId="3">#REF!</definedName>
    <definedName name="TABLE_39_1">#REF!</definedName>
    <definedName name="TABLE_39_2" localSheetId="3">#REF!</definedName>
    <definedName name="TABLE_39_2">#REF!</definedName>
    <definedName name="TABLE_4_1" localSheetId="3">#REF!</definedName>
    <definedName name="TABLE_4_1">#REF!</definedName>
    <definedName name="TABLE_4_2" localSheetId="3">#REF!</definedName>
    <definedName name="TABLE_4_2">#REF!</definedName>
    <definedName name="TABLE_40_1" localSheetId="3">#REF!</definedName>
    <definedName name="TABLE_40_1">#REF!</definedName>
    <definedName name="TABLE_40_2" localSheetId="3">#REF!</definedName>
    <definedName name="TABLE_40_2">#REF!</definedName>
    <definedName name="TABLE_41_1" localSheetId="3">#REF!</definedName>
    <definedName name="TABLE_41_1">#REF!</definedName>
    <definedName name="TABLE_41_2" localSheetId="3">#REF!</definedName>
    <definedName name="TABLE_41_2">#REF!</definedName>
    <definedName name="TABLE_42_1" localSheetId="3">#REF!</definedName>
    <definedName name="TABLE_42_1">#REF!</definedName>
    <definedName name="TABLE_42_2" localSheetId="3">#REF!</definedName>
    <definedName name="TABLE_42_2">#REF!</definedName>
    <definedName name="TABLE_43_1" localSheetId="3">#REF!</definedName>
    <definedName name="TABLE_43_1">#REF!</definedName>
    <definedName name="TABLE_43_2" localSheetId="3">#REF!</definedName>
    <definedName name="TABLE_43_2">#REF!</definedName>
    <definedName name="TABLE_44_1" localSheetId="3">#REF!</definedName>
    <definedName name="TABLE_44_1">#REF!</definedName>
    <definedName name="TABLE_44_2" localSheetId="3">#REF!</definedName>
    <definedName name="TABLE_44_2">#REF!</definedName>
    <definedName name="TABLE_45_1" localSheetId="3">#REF!</definedName>
    <definedName name="TABLE_45_1">#REF!</definedName>
    <definedName name="TABLE_45_2" localSheetId="3">#REF!</definedName>
    <definedName name="TABLE_45_2">#REF!</definedName>
    <definedName name="TABLE_46_1" localSheetId="3">#REF!</definedName>
    <definedName name="TABLE_46_1">#REF!</definedName>
    <definedName name="TABLE_47_1" localSheetId="3">#REF!</definedName>
    <definedName name="TABLE_47_1">#REF!</definedName>
    <definedName name="TABLE_48_1" localSheetId="3">#REF!</definedName>
    <definedName name="TABLE_48_1">#REF!</definedName>
    <definedName name="TABLE_49_1">#REF!</definedName>
    <definedName name="TABLE_5_1" localSheetId="3">#REF!</definedName>
    <definedName name="TABLE_5_1">#REF!</definedName>
    <definedName name="TABLE_5_2" localSheetId="3">#REF!</definedName>
    <definedName name="TABLE_5_2">#REF!</definedName>
    <definedName name="TABLE_50_1">#REF!</definedName>
    <definedName name="TABLE_51_1">#REF!</definedName>
    <definedName name="TABLE_52_1" localSheetId="3">#REF!</definedName>
    <definedName name="TABLE_52_1">#REF!</definedName>
    <definedName name="TABLE_53_1" localSheetId="3">#REF!</definedName>
    <definedName name="TABLE_53_1">#REF!</definedName>
    <definedName name="TABLE_54_1">#REF!</definedName>
    <definedName name="TABLE_55_1">#REF!</definedName>
    <definedName name="TABLE_6_1" localSheetId="3">#REF!</definedName>
    <definedName name="TABLE_6_1">#REF!</definedName>
    <definedName name="TABLE_6_2" localSheetId="3">#REF!</definedName>
    <definedName name="TABLE_6_2">#REF!</definedName>
    <definedName name="TABLE_7_1" localSheetId="3">#REF!</definedName>
    <definedName name="TABLE_7_1">#REF!</definedName>
    <definedName name="TABLE_7_2" localSheetId="3">#REF!</definedName>
    <definedName name="TABLE_7_2">#REF!</definedName>
    <definedName name="TABLE_8_1" localSheetId="3">#REF!</definedName>
    <definedName name="TABLE_8_1">#REF!</definedName>
    <definedName name="TABLE_8_2" localSheetId="3">#REF!</definedName>
    <definedName name="TABLE_8_2">#REF!</definedName>
    <definedName name="TABLE_9_1" localSheetId="3">#REF!</definedName>
    <definedName name="TABLE_9_1">#REF!</definedName>
    <definedName name="TABLE_9_2" localSheetId="3">#REF!</definedName>
    <definedName name="TABLE_9_2">#REF!</definedName>
    <definedName name="test" localSheetId="3">#REF!</definedName>
    <definedName name="test">#REF!</definedName>
    <definedName name="Testbereich" localSheetId="3">#REF!</definedName>
    <definedName name="Testbereich">#REF!</definedName>
    <definedName name="TestbereichG1" localSheetId="3">#REF!,#REF!</definedName>
    <definedName name="TestbereichG1">#REF!,#REF!</definedName>
    <definedName name="Titel">#REF!</definedName>
    <definedName name="TitelA">#REF!</definedName>
    <definedName name="toto">'[35]Graph 3.7.a'!$B$125:$C$151</definedName>
    <definedName name="toto1">[36]Data5.11a!$B$3:$C$34</definedName>
    <definedName name="traeger">#REF!</definedName>
    <definedName name="Träger" localSheetId="3">'[12]ZR SGB i Be'!#REF!</definedName>
    <definedName name="Träger">'[12]ZR SGB i Be'!#REF!</definedName>
    <definedName name="Trägertyp" localSheetId="3">[21]Anlagen!#REF!</definedName>
    <definedName name="Trägertyp">[21]Anlagen!#REF!</definedName>
    <definedName name="UNI">#REF!</definedName>
    <definedName name="Ur">#REF!</definedName>
    <definedName name="Ursache_der_Behinderung">#REF!</definedName>
    <definedName name="USA_m" localSheetId="3">#REF!</definedName>
    <definedName name="USA_m">#REF!</definedName>
    <definedName name="Versatz">#REF!</definedName>
    <definedName name="VerwFH">#REF!</definedName>
    <definedName name="VolksHauptschule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3">[38]MD_Aufgabenbereiche!#REF!</definedName>
    <definedName name="VwFH_Weibl">[38]MD_Aufgabenbereiche!#REF!</definedName>
    <definedName name="weight">[39]F5_W!$A$1:$C$33</definedName>
    <definedName name="x">#REF!</definedName>
    <definedName name="Zeile">#REF!</definedName>
    <definedName name="Zeilenwert" localSheetId="3">[32]Übersicht!#REF!</definedName>
    <definedName name="Zeilenwert">[32]Übersicht!#REF!</definedName>
    <definedName name="Zeit">#REF!</definedName>
    <definedName name="zuletzt_besuchte_Schule">#REF!</definedName>
  </definedNames>
  <calcPr calcId="145621" fullCalcOnLoad="1"/>
</workbook>
</file>

<file path=xl/calcChain.xml><?xml version="1.0" encoding="utf-8"?>
<calcChain xmlns="http://schemas.openxmlformats.org/spreadsheetml/2006/main">
  <c r="C6" i="43" l="1"/>
  <c r="C7" i="43"/>
  <c r="C8" i="43"/>
  <c r="C9" i="43"/>
  <c r="C10" i="43"/>
  <c r="C11" i="43"/>
  <c r="C12" i="43"/>
  <c r="C13" i="43"/>
  <c r="C14" i="43"/>
  <c r="G39" i="50"/>
  <c r="H39" i="50"/>
  <c r="G31" i="50"/>
  <c r="H31" i="50"/>
  <c r="G23" i="50"/>
  <c r="H23" i="50"/>
  <c r="H8" i="50"/>
  <c r="G15" i="50"/>
  <c r="H15" i="50"/>
  <c r="G7" i="50"/>
  <c r="H7" i="50"/>
  <c r="G10" i="50"/>
  <c r="G9" i="50"/>
  <c r="H10" i="50"/>
  <c r="G33" i="50"/>
  <c r="G25" i="50"/>
  <c r="G17" i="50"/>
  <c r="H25" i="50"/>
  <c r="H9" i="50"/>
  <c r="H41" i="50"/>
  <c r="H33" i="50"/>
  <c r="H17" i="50"/>
  <c r="H40" i="50"/>
  <c r="G40" i="50"/>
  <c r="H32" i="50"/>
  <c r="G32" i="50"/>
  <c r="H24" i="50"/>
  <c r="G24" i="50"/>
  <c r="F24" i="50"/>
  <c r="F26" i="50"/>
  <c r="H26" i="50"/>
  <c r="G26" i="50"/>
  <c r="H16" i="50"/>
  <c r="G16" i="50"/>
  <c r="F16" i="50"/>
  <c r="H18" i="50"/>
  <c r="G18" i="50"/>
  <c r="F18" i="50"/>
  <c r="G8" i="50"/>
  <c r="F8" i="50"/>
  <c r="H42" i="50"/>
  <c r="G42" i="50"/>
  <c r="H34" i="50"/>
  <c r="G34" i="50"/>
  <c r="F10" i="50"/>
  <c r="G35" i="50"/>
  <c r="H35" i="50"/>
  <c r="G36" i="50"/>
  <c r="H36" i="50"/>
  <c r="G37" i="50"/>
  <c r="H37" i="50"/>
  <c r="G38" i="50"/>
  <c r="H38" i="50"/>
  <c r="G11" i="50"/>
  <c r="H11" i="50"/>
  <c r="G12" i="50"/>
  <c r="H12" i="50"/>
  <c r="G13" i="50"/>
  <c r="H13" i="50"/>
  <c r="G14" i="50"/>
  <c r="H14" i="50"/>
  <c r="G19" i="50"/>
  <c r="H19" i="50"/>
  <c r="G20" i="50"/>
  <c r="H20" i="50"/>
  <c r="G21" i="50"/>
  <c r="H21" i="50"/>
  <c r="G22" i="50"/>
  <c r="H22" i="50"/>
  <c r="G27" i="50"/>
  <c r="H27" i="50"/>
  <c r="G28" i="50"/>
  <c r="H28" i="50"/>
  <c r="G29" i="50"/>
  <c r="H29" i="50"/>
  <c r="G30" i="50"/>
  <c r="H30" i="50"/>
  <c r="G43" i="50"/>
  <c r="H43" i="50"/>
  <c r="G44" i="50"/>
  <c r="H44" i="50"/>
  <c r="G45" i="50"/>
  <c r="H45" i="50"/>
  <c r="G46" i="50"/>
  <c r="H46" i="50"/>
  <c r="H6" i="50"/>
  <c r="G6" i="50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B27" i="49"/>
  <c r="C27" i="49"/>
  <c r="D27" i="49"/>
  <c r="E27" i="49"/>
  <c r="F27" i="49"/>
  <c r="G27" i="49"/>
  <c r="H27" i="49"/>
  <c r="I27" i="49"/>
  <c r="B28" i="49"/>
  <c r="C28" i="49"/>
  <c r="D28" i="49"/>
  <c r="E28" i="49"/>
  <c r="F28" i="49"/>
  <c r="G28" i="49"/>
  <c r="H28" i="49"/>
  <c r="I28" i="49"/>
  <c r="B29" i="49"/>
  <c r="C29" i="49"/>
  <c r="D29" i="49"/>
  <c r="E29" i="49"/>
  <c r="F29" i="49"/>
  <c r="G29" i="49"/>
  <c r="H29" i="49"/>
  <c r="I29" i="49"/>
  <c r="B30" i="49"/>
  <c r="C30" i="49"/>
  <c r="D30" i="49"/>
  <c r="E30" i="49"/>
  <c r="F30" i="49"/>
  <c r="G30" i="49"/>
  <c r="H30" i="49"/>
  <c r="I30" i="49"/>
  <c r="B31" i="49"/>
  <c r="C31" i="49"/>
  <c r="D31" i="49"/>
  <c r="E31" i="49"/>
  <c r="F31" i="49"/>
  <c r="G31" i="49"/>
  <c r="H31" i="49"/>
  <c r="I31" i="49"/>
  <c r="B32" i="49"/>
  <c r="C32" i="49"/>
  <c r="D32" i="49"/>
  <c r="E32" i="49"/>
  <c r="F32" i="49"/>
  <c r="G32" i="49"/>
  <c r="H32" i="49"/>
  <c r="I32" i="49"/>
  <c r="B33" i="49"/>
  <c r="C33" i="49"/>
  <c r="D33" i="49"/>
  <c r="E33" i="49"/>
  <c r="F33" i="49"/>
  <c r="G33" i="49"/>
  <c r="H33" i="49"/>
  <c r="I33" i="49"/>
  <c r="B34" i="49"/>
  <c r="C34" i="49"/>
  <c r="D34" i="49"/>
  <c r="E34" i="49"/>
  <c r="F34" i="49"/>
  <c r="G34" i="49"/>
  <c r="H34" i="49"/>
  <c r="I34" i="49"/>
  <c r="B35" i="49"/>
  <c r="C35" i="49"/>
  <c r="D35" i="49"/>
  <c r="E35" i="49"/>
  <c r="F35" i="49"/>
  <c r="G35" i="49"/>
  <c r="H35" i="49"/>
  <c r="I35" i="49"/>
  <c r="B36" i="49"/>
  <c r="C36" i="49"/>
  <c r="D36" i="49"/>
  <c r="E36" i="49"/>
  <c r="F36" i="49"/>
  <c r="G36" i="49"/>
  <c r="H36" i="49"/>
  <c r="I36" i="49"/>
  <c r="B37" i="49"/>
  <c r="C37" i="49"/>
  <c r="D37" i="49"/>
  <c r="E37" i="49"/>
  <c r="F37" i="49"/>
  <c r="G37" i="49"/>
  <c r="H37" i="49"/>
  <c r="I37" i="49"/>
  <c r="B38" i="49"/>
  <c r="C38" i="49"/>
  <c r="D38" i="49"/>
  <c r="E38" i="49"/>
  <c r="F38" i="49"/>
  <c r="G38" i="49"/>
  <c r="H38" i="49"/>
  <c r="I38" i="49"/>
  <c r="B39" i="49"/>
  <c r="C39" i="49"/>
  <c r="D39" i="49"/>
  <c r="E39" i="49"/>
  <c r="F39" i="49"/>
  <c r="G39" i="49"/>
  <c r="H39" i="49"/>
  <c r="I39" i="49"/>
  <c r="B40" i="49"/>
  <c r="C40" i="49"/>
  <c r="D40" i="49"/>
  <c r="E40" i="49"/>
  <c r="F40" i="49"/>
  <c r="G40" i="49"/>
  <c r="H40" i="49"/>
  <c r="I40" i="49"/>
  <c r="B41" i="49"/>
  <c r="C41" i="49"/>
  <c r="D41" i="49"/>
  <c r="E41" i="49"/>
  <c r="F41" i="49"/>
  <c r="G41" i="49"/>
  <c r="H41" i="49"/>
  <c r="I41" i="49"/>
  <c r="B42" i="49"/>
  <c r="C42" i="49"/>
  <c r="D42" i="49"/>
  <c r="E42" i="49"/>
  <c r="F42" i="49"/>
  <c r="G42" i="49"/>
  <c r="H42" i="49"/>
  <c r="I42" i="49"/>
  <c r="B43" i="49"/>
  <c r="C43" i="49"/>
  <c r="D43" i="49"/>
  <c r="E43" i="49"/>
  <c r="F43" i="49"/>
  <c r="G43" i="49"/>
  <c r="H43" i="49"/>
  <c r="I43" i="49"/>
  <c r="B44" i="49"/>
  <c r="C44" i="49"/>
  <c r="D44" i="49"/>
  <c r="E44" i="49"/>
  <c r="F44" i="49"/>
  <c r="G44" i="49"/>
  <c r="H44" i="49"/>
  <c r="I44" i="49"/>
</calcChain>
</file>

<file path=xl/sharedStrings.xml><?xml version="1.0" encoding="utf-8"?>
<sst xmlns="http://schemas.openxmlformats.org/spreadsheetml/2006/main" count="242" uniqueCount="101">
  <si>
    <t>Insgesamt</t>
  </si>
  <si>
    <t>Steuerart</t>
  </si>
  <si>
    <t>in Millionen Euro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</si>
  <si>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</si>
  <si>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</si>
  <si>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</si>
  <si>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</si>
  <si>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</si>
  <si>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</si>
  <si>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</si>
  <si>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Aufgabenbereich</t>
  </si>
  <si>
    <t>Nettoausgaben</t>
  </si>
  <si>
    <t>Summe aller Aufgaben</t>
  </si>
  <si>
    <t>Bildung (einschließlich Kindertageseinrichtungen)</t>
  </si>
  <si>
    <t>Schulden</t>
  </si>
  <si>
    <t>Versorgung</t>
  </si>
  <si>
    <t>Politische Führung und zentrale Verwaltung</t>
  </si>
  <si>
    <t>Verkehrs- und Nachrichtenwesen</t>
  </si>
  <si>
    <t>Andere Aufgabenbereiche</t>
  </si>
  <si>
    <t>Länder</t>
  </si>
  <si>
    <t>Quelle: Statistische Ämter des Bundes und der Länder, Rechnungsergebnisse des öffentlichen Gesamthaushalts</t>
  </si>
  <si>
    <t>Darunter</t>
  </si>
  <si>
    <t>Ausgaben in Millionen Euro</t>
  </si>
  <si>
    <t>Sozialversicherung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</si>
  <si>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</si>
  <si>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</si>
  <si>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</si>
  <si>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</si>
  <si>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</si>
  <si>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</si>
  <si>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</si>
  <si>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</si>
  <si>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</si>
  <si>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</si>
  <si>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</si>
  <si>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</si>
  <si>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</si>
  <si>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</si>
  <si>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</si>
  <si>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</si>
  <si>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</si>
  <si>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</si>
  <si>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</si>
  <si>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</si>
  <si>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</si>
  <si>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</si>
  <si>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</si>
  <si>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</si>
  <si>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</si>
  <si>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</si>
  <si>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</si>
  <si>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</si>
  <si>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</si>
  <si>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</si>
  <si>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</si>
  <si>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Tab. A2-3A: Finanzielle Belastung durch Versorgungs- und Zinszahlungen 1995 bis 2014 nach Körperschaftsgruppen </t>
  </si>
  <si>
    <t>Quelle: Statistik der Bundesagentur für Arbeit 2016</t>
  </si>
  <si>
    <t>Hinweis:</t>
  </si>
  <si>
    <t>Die revidierten Ergebnisse der VGR-Revision für ESVG 2010 liegen für 1995 erst Ende März vor.
Die rückgerechneten Einwohnerzahlen sind für die Altzeiträume noch nicht offiziell freigegeben. Deshalb wurde hier eine Eigenberechnung durchgeführt.</t>
  </si>
  <si>
    <t>Quelle: Statistische Ämter des Bundes und der Länder, Steuerstatistik</t>
  </si>
  <si>
    <t>Gemeinden/
Zweckverbände</t>
  </si>
  <si>
    <r>
      <t xml:space="preserve">Quelle: Statistische Ämter des Bundes und der Länder, Volkswirtschaftliche Gesamtrechnungen der Länder, Berechnungsstand August 2014 / Februar 2015, </t>
    </r>
    <r>
      <rPr>
        <sz val="8"/>
        <color indexed="10"/>
        <rFont val="Arial"/>
        <family val="2"/>
      </rPr>
      <t>Eigenberechnung des Amtes für Statistik Berlin-Brandenburg</t>
    </r>
  </si>
  <si>
    <r>
      <t>1995</t>
    </r>
    <r>
      <rPr>
        <sz val="9"/>
        <rFont val="Calibri"/>
        <family val="2"/>
      </rPr>
      <t>³</t>
    </r>
    <r>
      <rPr>
        <sz val="9"/>
        <rFont val="Arial"/>
        <family val="2"/>
      </rPr>
      <t>⁾</t>
    </r>
  </si>
  <si>
    <r>
      <t>Sonstige</t>
    </r>
    <r>
      <rPr>
        <sz val="9"/>
        <rFont val="Calibri"/>
        <family val="2"/>
      </rPr>
      <t>²⁾</t>
    </r>
  </si>
  <si>
    <r>
      <t>Davon: Bund¹</t>
    </r>
    <r>
      <rPr>
        <sz val="9"/>
        <rFont val="Calibri"/>
        <family val="2"/>
      </rPr>
      <t>⁾</t>
    </r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</si>
  <si>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</si>
  <si>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</si>
  <si>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</si>
  <si>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</si>
  <si>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</si>
  <si>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</si>
  <si>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</si>
  <si>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</si>
  <si>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</si>
  <si>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</si>
  <si>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</si>
  <si>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</si>
  <si>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</si>
  <si>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</si>
  <si>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</si>
  <si>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</si>
  <si>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</si>
  <si>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</si>
  <si>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A2-1A: Struktur des öffentlichen Gesamthaushalts 1995, 2000 und 2005 bis 2011</t>
  </si>
  <si>
    <t>Tab. A2-2A: Steuereinnahmen von Bund, Ländern und Gemeinden vor der Steuerverteilung 1995, 2000 und 2005 bis 2014 (in Mio. Euro)</t>
  </si>
  <si>
    <t>1) Einschließlich Lastenausgleichsfonds und Fonds „Deutsche Einheit”.</t>
  </si>
  <si>
    <t>2) ERP-Sondervermögen, sonstige Sondervermögen des Bundes, EU-Anteile; Umrechnungskurs EUR-DM für 1995: 1,95583.</t>
  </si>
  <si>
    <t>3) Werte 1995 stammen aus den Rechnungsergebnissen des öffentlichen Gesamthaushalts.</t>
  </si>
  <si>
    <t>Tab. A2-4web: Bruttoinlandsprodukt je Einwohner in jeweiligen Preisen 2000, 2005, 2008 bis 2014 nach Ländern</t>
  </si>
  <si>
    <t>Tab. A2-5web: Arbeitslosenquoten 1995, 2000 und 2005 bis 2015 nach Ländern und Geschlecht (in %)</t>
  </si>
  <si>
    <t xml:space="preserve">Wegen methodischer Änderungen liegen aktuellere Angaben derzeit nicht vor.
</t>
  </si>
  <si>
    <t>Zurück zum Inhalt</t>
  </si>
  <si>
    <t>Soziale Sicherung (einschließlich sozialer Kriegsfolgelasten, Wiedergutmachung, ohne Kindertageseinrichtungen)</t>
  </si>
  <si>
    <t>Wohnungswesen, Städtebau (einschließlich Raumordnung und kommunaler Gemeinschaftsdienste)</t>
  </si>
  <si>
    <t xml:space="preserve">Versorgungs-bezüge u. Ä.      </t>
  </si>
  <si>
    <t xml:space="preserve">Versorgungs-bezüge u. Ä.      </t>
  </si>
  <si>
    <t>Körperschaftsgruppe</t>
  </si>
  <si>
    <t>* Jahresdurchschnittswerte auf Basis des Zensus 2011</t>
  </si>
  <si>
    <r>
      <t>Tab. A2-4web: Bruttoinlandsprodukt je Einwohner*</t>
    </r>
    <r>
      <rPr>
        <b/>
        <sz val="10"/>
        <rFont val="Arial"/>
        <family val="2"/>
      </rPr>
      <t xml:space="preserve"> in jeweiligen Preisen 2000, 2005, 2008 bis 2014 nach Ländern</t>
    </r>
  </si>
  <si>
    <r>
      <t>Tab. A2-5web: Arbeitslosenquoten*</t>
    </r>
    <r>
      <rPr>
        <b/>
        <sz val="10"/>
        <rFont val="Arial"/>
        <family val="2"/>
      </rPr>
      <t xml:space="preserve"> 1995, 2000 und 2005 bis 2015 nach Ländern und Geschlecht (in %)</t>
    </r>
  </si>
  <si>
    <r>
      <t xml:space="preserve">* Arbeitslose in % aller zivilen Erwerbspersonen (abhängige zivile Erwerbspersonen, Selbstständige,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</si>
</sst>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_(* #,##0.0_);_(* \(#,##0.0\);_(* &quot;-&quot;??_);_(@_)"/>
    <numFmt numFmtId="179" formatCode="\ \ \ \ \ \ \ \ \ \ \ \ @\ *."/>
    <numFmt numFmtId="180" formatCode="##\ ##"/>
    <numFmt numFmtId="181" formatCode="##\ ##\ #"/>
    <numFmt numFmtId="182" formatCode="##\ ##\ ##"/>
    <numFmt numFmtId="183" formatCode="##\ ##\ ##\ ###"/>
    <numFmt numFmtId="184" formatCode="\ #\ ###\ ##0.000\ \ ;\ \–###\ ##0.000\ \ ;\ * \–\ \ ;\ * @\ \ "/>
    <numFmt numFmtId="185" formatCode="\ ##\ ###\ ##0.0\ \ ;\ \–#\ ###\ ##0.0\ \ ;\ * \–\ \ ;\ * @\ \ "/>
    <numFmt numFmtId="186" formatCode="\ #\ ###\ ###\ ##0\ \ ;\ \–###\ ###\ ##0\ \ ;\ * \–\ \ ;\ * @\ \ "/>
    <numFmt numFmtId="187" formatCode="\ #\ ###\ ##0.00\ \ ;\ \–###\ ##0.00\ \ ;\ * \–\ \ ;\ * @\ \ "/>
    <numFmt numFmtId="188" formatCode="_-* #,##0_-;\-* #,##0_-;_-* &quot;-&quot;_-;_-@_-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_-* #,##0.00000_-;"/>
    <numFmt numFmtId="193" formatCode="\ ####0.0\ \ ;\ * \–####0.0\ \ ;\ * \X\ \ ;\ * @\ \ "/>
    <numFmt numFmtId="194" formatCode="\ ##0\ \ ;\ * \x\ \ ;\ * @\ \ "/>
    <numFmt numFmtId="195" formatCode="\ ??0.0\ \ ;\ * \–??0.0\ \ ;\ * \–\ \ ;\ * @\ \ "/>
    <numFmt numFmtId="196" formatCode="\ \ 0.0\ \ "/>
    <numFmt numFmtId="197" formatCode="_ * #,##0_ ;_ * \-#,##0_ ;_ * &quot;-&quot;_ ;_ @_ "/>
    <numFmt numFmtId="198" formatCode="_ * #,##0.00_ ;_ * \-#,##0.00_ ;_ * &quot;-&quot;??_ ;_ @_ "/>
    <numFmt numFmtId="199" formatCode="_ &quot;\&quot;* #,##0_ ;_ &quot;\&quot;* \-#,##0_ ;_ &quot;\&quot;* &quot;-&quot;_ ;_ @_ "/>
    <numFmt numFmtId="200" formatCode="_ &quot;\&quot;* #,##0.00_ ;_ &quot;\&quot;* \-#,##0.00_ ;_ &quot;\&quot;* &quot;-&quot;??_ ;_ @_ "/>
    <numFmt numFmtId="201" formatCode="&quot;\&quot;#,##0;&quot;\&quot;\-#,##0"/>
    <numFmt numFmtId="202" formatCode="#\ ###\ ##0;\-#\ ###\ ##0;\-;@"/>
    <numFmt numFmtId="203" formatCode="#,##0_);\(#,##0\)"/>
    <numFmt numFmtId="204" formatCode="_-* #,##0.00\ _F_-;\-* #,##0.00\ _F_-;_-* &quot;-&quot;??\ _F_-;_-@_-"/>
    <numFmt numFmtId="205" formatCode="_(* #,##0_);_(* \(#,##0\);_(* &quot;-&quot;_);_(@_)"/>
    <numFmt numFmtId="206" formatCode="_-* #,##0.00\ _k_r_-;\-* #,##0.00\ _k_r_-;_-* &quot;-&quot;??\ _k_r_-;_-@_-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  <numFmt numFmtId="209" formatCode="_-* #,##0.00\ [$€-1]_-;\-* #,##0.00\ [$€-1]_-;_-* &quot;-&quot;??\ [$€-1]_-"/>
    <numFmt numFmtId="210" formatCode="###\ ###\ ###\ \ ;\-###\ ###\ ###\ \ ;\-\ \ ;@\ *."/>
  </numFmts>
  <fonts count="107">
    <font>
      <sz val="10"/>
      <name val="Times New Roman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2"/>
      <name val="MetaNormalLF-Roman"/>
    </font>
    <font>
      <i/>
      <sz val="11"/>
      <name val="Arial"/>
      <family val="2"/>
    </font>
    <font>
      <sz val="11"/>
      <name val="Arial"/>
      <family val="2"/>
    </font>
    <font>
      <b/>
      <sz val="9"/>
      <name val="Symbol"/>
      <family val="1"/>
      <charset val="2"/>
    </font>
    <font>
      <sz val="11"/>
      <name val="µ¸¿ò"/>
      <charset val="129"/>
    </font>
    <font>
      <sz val="9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36"/>
      <name val="Arial"/>
      <family val="2"/>
    </font>
    <font>
      <u/>
      <sz val="7.5"/>
      <color indexed="12"/>
      <name val="Courier"/>
      <family val="3"/>
    </font>
    <font>
      <sz val="8"/>
      <name val="Arial"/>
      <family val="2"/>
      <charset val="238"/>
    </font>
    <font>
      <sz val="10"/>
      <name val="MS Sans Serif"/>
      <family val="2"/>
    </font>
    <font>
      <sz val="10"/>
      <name val="Helvetica"/>
      <family val="2"/>
    </font>
    <font>
      <sz val="11"/>
      <color indexed="8"/>
      <name val="Calibri"/>
      <family val="2"/>
    </font>
    <font>
      <b/>
      <sz val="14"/>
      <name val="Helvetica"/>
      <family val="2"/>
    </font>
    <font>
      <b/>
      <sz val="12"/>
      <name val="Helvetica"/>
      <family val="2"/>
    </font>
    <font>
      <sz val="12"/>
      <name val="ＭＳ Ｐゴシック"/>
      <family val="3"/>
      <charset val="128"/>
    </font>
    <font>
      <sz val="11"/>
      <color indexed="9"/>
      <name val="Calibri"/>
      <family val="2"/>
    </font>
    <font>
      <sz val="8"/>
      <name val="Courier"/>
      <family val="3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9"/>
      <color theme="1"/>
      <name val="Arial"/>
      <family val="2"/>
    </font>
    <font>
      <sz val="12"/>
      <color rgb="FFFF0000"/>
      <name val="MetaNormalLF-Roman"/>
    </font>
  </fonts>
  <fills count="5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7">
    <xf numFmtId="0" fontId="0" fillId="0" borderId="0"/>
    <xf numFmtId="166" fontId="7" fillId="0" borderId="0"/>
    <xf numFmtId="49" fontId="7" fillId="0" borderId="0"/>
    <xf numFmtId="168" fontId="4" fillId="0" borderId="0">
      <alignment horizontal="center"/>
    </xf>
    <xf numFmtId="179" fontId="7" fillId="0" borderId="0"/>
    <xf numFmtId="0" fontId="7" fillId="0" borderId="0"/>
    <xf numFmtId="0" fontId="4" fillId="0" borderId="0"/>
    <xf numFmtId="169" fontId="7" fillId="0" borderId="0"/>
    <xf numFmtId="0" fontId="42" fillId="0" borderId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25" fillId="8" borderId="0" applyNumberFormat="0" applyBorder="0" applyAlignment="0" applyProtection="0"/>
    <xf numFmtId="0" fontId="90" fillId="8" borderId="0" applyNumberFormat="0" applyBorder="0" applyAlignment="0" applyProtection="0"/>
    <xf numFmtId="0" fontId="25" fillId="9" borderId="0" applyNumberFormat="0" applyBorder="0" applyAlignment="0" applyProtection="0"/>
    <xf numFmtId="0" fontId="90" fillId="9" borderId="0" applyNumberFormat="0" applyBorder="0" applyAlignment="0" applyProtection="0"/>
    <xf numFmtId="0" fontId="25" fillId="10" borderId="0" applyNumberFormat="0" applyBorder="0" applyAlignment="0" applyProtection="0"/>
    <xf numFmtId="0" fontId="90" fillId="10" borderId="0" applyNumberFormat="0" applyBorder="0" applyAlignment="0" applyProtection="0"/>
    <xf numFmtId="0" fontId="25" fillId="11" borderId="0" applyNumberFormat="0" applyBorder="0" applyAlignment="0" applyProtection="0"/>
    <xf numFmtId="0" fontId="90" fillId="11" borderId="0" applyNumberFormat="0" applyBorder="0" applyAlignment="0" applyProtection="0"/>
    <xf numFmtId="0" fontId="25" fillId="7" borderId="0" applyNumberFormat="0" applyBorder="0" applyAlignment="0" applyProtection="0"/>
    <xf numFmtId="0" fontId="90" fillId="7" borderId="0" applyNumberFormat="0" applyBorder="0" applyAlignment="0" applyProtection="0"/>
    <xf numFmtId="0" fontId="25" fillId="2" borderId="0" applyNumberFormat="0" applyBorder="0" applyAlignment="0" applyProtection="0"/>
    <xf numFmtId="0" fontId="90" fillId="2" borderId="0" applyNumberFormat="0" applyBorder="0" applyAlignment="0" applyProtection="0"/>
    <xf numFmtId="0" fontId="43" fillId="0" borderId="0"/>
    <xf numFmtId="0" fontId="42" fillId="0" borderId="0"/>
    <xf numFmtId="170" fontId="4" fillId="0" borderId="0"/>
    <xf numFmtId="171" fontId="4" fillId="0" borderId="0"/>
    <xf numFmtId="180" fontId="18" fillId="0" borderId="1">
      <alignment horizontal="left"/>
    </xf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25" fillId="6" borderId="0" applyNumberFormat="0" applyBorder="0" applyAlignment="0" applyProtection="0"/>
    <xf numFmtId="0" fontId="90" fillId="6" borderId="0" applyNumberFormat="0" applyBorder="0" applyAlignment="0" applyProtection="0"/>
    <xf numFmtId="0" fontId="25" fillId="3" borderId="0" applyNumberFormat="0" applyBorder="0" applyAlignment="0" applyProtection="0"/>
    <xf numFmtId="0" fontId="90" fillId="3" borderId="0" applyNumberFormat="0" applyBorder="0" applyAlignment="0" applyProtection="0"/>
    <xf numFmtId="0" fontId="25" fillId="14" borderId="0" applyNumberFormat="0" applyBorder="0" applyAlignment="0" applyProtection="0"/>
    <xf numFmtId="0" fontId="90" fillId="14" borderId="0" applyNumberFormat="0" applyBorder="0" applyAlignment="0" applyProtection="0"/>
    <xf numFmtId="0" fontId="25" fillId="11" borderId="0" applyNumberFormat="0" applyBorder="0" applyAlignment="0" applyProtection="0"/>
    <xf numFmtId="0" fontId="90" fillId="11" borderId="0" applyNumberFormat="0" applyBorder="0" applyAlignment="0" applyProtection="0"/>
    <xf numFmtId="0" fontId="25" fillId="6" borderId="0" applyNumberFormat="0" applyBorder="0" applyAlignment="0" applyProtection="0"/>
    <xf numFmtId="0" fontId="90" fillId="6" borderId="0" applyNumberFormat="0" applyBorder="0" applyAlignment="0" applyProtection="0"/>
    <xf numFmtId="0" fontId="25" fillId="15" borderId="0" applyNumberFormat="0" applyBorder="0" applyAlignment="0" applyProtection="0"/>
    <xf numFmtId="0" fontId="90" fillId="15" borderId="0" applyNumberFormat="0" applyBorder="0" applyAlignment="0" applyProtection="0"/>
    <xf numFmtId="172" fontId="4" fillId="0" borderId="0"/>
    <xf numFmtId="0" fontId="42" fillId="0" borderId="0"/>
    <xf numFmtId="181" fontId="18" fillId="0" borderId="1">
      <alignment horizontal="left"/>
    </xf>
    <xf numFmtId="182" fontId="18" fillId="0" borderId="1">
      <alignment horizontal="left"/>
    </xf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26" fillId="17" borderId="0" applyNumberFormat="0" applyBorder="0" applyAlignment="0" applyProtection="0"/>
    <xf numFmtId="0" fontId="94" fillId="17" borderId="0" applyNumberFormat="0" applyBorder="0" applyAlignment="0" applyProtection="0"/>
    <xf numFmtId="0" fontId="26" fillId="3" borderId="0" applyNumberFormat="0" applyBorder="0" applyAlignment="0" applyProtection="0"/>
    <xf numFmtId="0" fontId="94" fillId="3" borderId="0" applyNumberFormat="0" applyBorder="0" applyAlignment="0" applyProtection="0"/>
    <xf numFmtId="0" fontId="26" fillId="14" borderId="0" applyNumberFormat="0" applyBorder="0" applyAlignment="0" applyProtection="0"/>
    <xf numFmtId="0" fontId="94" fillId="14" borderId="0" applyNumberFormat="0" applyBorder="0" applyAlignment="0" applyProtection="0"/>
    <xf numFmtId="0" fontId="26" fillId="18" borderId="0" applyNumberFormat="0" applyBorder="0" applyAlignment="0" applyProtection="0"/>
    <xf numFmtId="0" fontId="94" fillId="18" borderId="0" applyNumberFormat="0" applyBorder="0" applyAlignment="0" applyProtection="0"/>
    <xf numFmtId="0" fontId="26" fillId="19" borderId="0" applyNumberFormat="0" applyBorder="0" applyAlignment="0" applyProtection="0"/>
    <xf numFmtId="0" fontId="94" fillId="19" borderId="0" applyNumberFormat="0" applyBorder="0" applyAlignment="0" applyProtection="0"/>
    <xf numFmtId="0" fontId="26" fillId="20" borderId="0" applyNumberFormat="0" applyBorder="0" applyAlignment="0" applyProtection="0"/>
    <xf numFmtId="0" fontId="94" fillId="20" borderId="0" applyNumberFormat="0" applyBorder="0" applyAlignment="0" applyProtection="0"/>
    <xf numFmtId="173" fontId="4" fillId="0" borderId="0">
      <alignment horizontal="center"/>
    </xf>
    <xf numFmtId="174" fontId="4" fillId="0" borderId="0">
      <alignment horizontal="center"/>
    </xf>
    <xf numFmtId="175" fontId="4" fillId="0" borderId="0">
      <alignment horizontal="center"/>
    </xf>
    <xf numFmtId="183" fontId="18" fillId="0" borderId="1">
      <alignment horizontal="left"/>
    </xf>
    <xf numFmtId="176" fontId="4" fillId="0" borderId="0">
      <alignment horizontal="center"/>
    </xf>
    <xf numFmtId="177" fontId="4" fillId="0" borderId="0">
      <alignment horizontal="center"/>
    </xf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5" borderId="0" applyNumberFormat="0" applyBorder="0" applyAlignment="0" applyProtection="0"/>
    <xf numFmtId="0" fontId="46" fillId="22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7" fillId="13" borderId="2" applyNumberFormat="0" applyAlignment="0" applyProtection="0"/>
    <xf numFmtId="0" fontId="47" fillId="11" borderId="0" applyNumberFormat="0" applyBorder="0" applyAlignment="0" applyProtection="0"/>
    <xf numFmtId="184" fontId="43" fillId="0" borderId="0">
      <alignment horizontal="right"/>
    </xf>
    <xf numFmtId="185" fontId="43" fillId="0" borderId="0">
      <alignment horizontal="right"/>
    </xf>
    <xf numFmtId="186" fontId="43" fillId="0" borderId="0">
      <alignment horizontal="right"/>
    </xf>
    <xf numFmtId="0" fontId="43" fillId="0" borderId="0">
      <alignment horizontal="right"/>
    </xf>
    <xf numFmtId="187" fontId="43" fillId="0" borderId="0">
      <alignment horizontal="right"/>
    </xf>
    <xf numFmtId="0" fontId="28" fillId="13" borderId="3" applyNumberFormat="0" applyAlignment="0" applyProtection="0"/>
    <xf numFmtId="0" fontId="7" fillId="26" borderId="4"/>
    <xf numFmtId="0" fontId="5" fillId="27" borderId="5">
      <alignment horizontal="right" vertical="top" wrapText="1"/>
    </xf>
    <xf numFmtId="0" fontId="79" fillId="0" borderId="0"/>
    <xf numFmtId="0" fontId="48" fillId="5" borderId="3" applyNumberFormat="0" applyAlignment="0" applyProtection="0"/>
    <xf numFmtId="0" fontId="7" fillId="0" borderId="1"/>
    <xf numFmtId="0" fontId="7" fillId="0" borderId="1"/>
    <xf numFmtId="0" fontId="49" fillId="28" borderId="6" applyNumberFormat="0" applyAlignment="0" applyProtection="0"/>
    <xf numFmtId="0" fontId="6" fillId="29" borderId="7">
      <alignment horizontal="left" vertical="top" wrapText="1"/>
    </xf>
    <xf numFmtId="0" fontId="16" fillId="30" borderId="0">
      <alignment horizontal="center"/>
    </xf>
    <xf numFmtId="0" fontId="9" fillId="30" borderId="0">
      <alignment horizontal="center" vertical="center"/>
    </xf>
    <xf numFmtId="0" fontId="4" fillId="31" borderId="0">
      <alignment horizontal="center" wrapText="1"/>
    </xf>
    <xf numFmtId="0" fontId="1" fillId="30" borderId="0">
      <alignment horizontal="center"/>
    </xf>
    <xf numFmtId="18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80" fillId="0" borderId="0">
      <alignment horizontal="right" vertical="top"/>
    </xf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3" fillId="32" borderId="4" applyBorder="0">
      <protection locked="0"/>
    </xf>
    <xf numFmtId="43" fontId="4" fillId="0" borderId="0" applyFont="0" applyFill="0" applyBorder="0" applyAlignment="0" applyProtection="0"/>
    <xf numFmtId="0" fontId="81" fillId="0" borderId="0">
      <alignment horizontal="centerContinuous"/>
    </xf>
    <xf numFmtId="0" fontId="81" fillId="0" borderId="0" applyAlignment="0">
      <alignment horizontal="centerContinuous"/>
    </xf>
    <xf numFmtId="0" fontId="82" fillId="0" borderId="0" applyAlignment="0">
      <alignment horizontal="centerContinuous"/>
    </xf>
    <xf numFmtId="0" fontId="29" fillId="2" borderId="3" applyNumberFormat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50" fillId="32" borderId="4">
      <protection locked="0"/>
    </xf>
    <xf numFmtId="0" fontId="4" fillId="32" borderId="1"/>
    <xf numFmtId="0" fontId="4" fillId="32" borderId="1"/>
    <xf numFmtId="0" fontId="4" fillId="30" borderId="0"/>
    <xf numFmtId="44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0" fillId="30" borderId="1">
      <alignment horizontal="left"/>
    </xf>
    <xf numFmtId="0" fontId="10" fillId="30" borderId="1">
      <alignment horizontal="left"/>
    </xf>
    <xf numFmtId="0" fontId="7" fillId="0" borderId="9"/>
    <xf numFmtId="0" fontId="11" fillId="30" borderId="0">
      <alignment horizontal="left"/>
    </xf>
    <xf numFmtId="0" fontId="83" fillId="30" borderId="0">
      <alignment horizontal="left"/>
    </xf>
    <xf numFmtId="0" fontId="11" fillId="30" borderId="0">
      <alignment horizontal="left"/>
    </xf>
    <xf numFmtId="0" fontId="52" fillId="7" borderId="0" applyNumberFormat="0" applyBorder="0" applyAlignment="0" applyProtection="0"/>
    <xf numFmtId="0" fontId="84" fillId="33" borderId="0">
      <alignment horizontal="left" vertical="top"/>
    </xf>
    <xf numFmtId="0" fontId="5" fillId="34" borderId="0">
      <alignment horizontal="right" vertical="top" wrapText="1"/>
    </xf>
    <xf numFmtId="0" fontId="5" fillId="34" borderId="0">
      <alignment horizontal="right" vertical="top" textRotation="90" wrapText="1"/>
    </xf>
    <xf numFmtId="0" fontId="5" fillId="34" borderId="0">
      <alignment horizontal="right" vertical="top" textRotation="90" wrapText="1"/>
    </xf>
    <xf numFmtId="0" fontId="32" fillId="10" borderId="0" applyNumberFormat="0" applyBorder="0" applyAlignment="0" applyProtection="0"/>
    <xf numFmtId="49" fontId="17" fillId="0" borderId="0">
      <alignment horizontal="left"/>
    </xf>
    <xf numFmtId="0" fontId="53" fillId="0" borderId="10" applyNumberFormat="0" applyAlignment="0" applyProtection="0">
      <alignment horizontal="left" vertical="center"/>
    </xf>
    <xf numFmtId="0" fontId="53" fillId="0" borderId="11">
      <alignment horizontal="left" vertical="center"/>
    </xf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6" fillId="49" borderId="38" applyNumberFormat="0" applyFont="0" applyAlignment="0" applyProtection="0"/>
    <xf numFmtId="0" fontId="96" fillId="49" borderId="38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" fillId="0" borderId="0">
      <alignment horizontal="left"/>
    </xf>
    <xf numFmtId="0" fontId="57" fillId="12" borderId="3" applyNumberFormat="0" applyAlignment="0" applyProtection="0"/>
    <xf numFmtId="0" fontId="12" fillId="31" borderId="0">
      <alignment horizontal="center"/>
    </xf>
    <xf numFmtId="0" fontId="4" fillId="30" borderId="1">
      <alignment horizontal="centerContinuous" wrapText="1"/>
    </xf>
    <xf numFmtId="0" fontId="4" fillId="30" borderId="1">
      <alignment horizontal="centerContinuous" wrapText="1"/>
    </xf>
    <xf numFmtId="0" fontId="15" fillId="33" borderId="0">
      <alignment horizontal="center" wrapText="1"/>
    </xf>
    <xf numFmtId="0" fontId="4" fillId="30" borderId="1">
      <alignment horizontal="centerContinuous" wrapText="1"/>
    </xf>
    <xf numFmtId="1" fontId="43" fillId="0" borderId="16">
      <alignment horizontal="center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92" fontId="4" fillId="0" borderId="17" applyFont="0" applyFill="0" applyBorder="0" applyAlignment="0" applyProtection="0">
      <alignment vertical="top" wrapText="1"/>
    </xf>
    <xf numFmtId="0" fontId="7" fillId="30" borderId="11">
      <alignment wrapText="1"/>
    </xf>
    <xf numFmtId="0" fontId="87" fillId="30" borderId="11">
      <alignment wrapText="1"/>
    </xf>
    <xf numFmtId="0" fontId="7" fillId="30" borderId="11">
      <alignment wrapText="1"/>
    </xf>
    <xf numFmtId="0" fontId="7" fillId="30" borderId="11">
      <alignment wrapText="1"/>
    </xf>
    <xf numFmtId="0" fontId="13" fillId="30" borderId="18"/>
    <xf numFmtId="0" fontId="87" fillId="30" borderId="18"/>
    <xf numFmtId="0" fontId="7" fillId="30" borderId="18"/>
    <xf numFmtId="0" fontId="7" fillId="30" borderId="18"/>
    <xf numFmtId="0" fontId="7" fillId="30" borderId="18"/>
    <xf numFmtId="0" fontId="7" fillId="30" borderId="18"/>
    <xf numFmtId="0" fontId="13" fillId="30" borderId="19"/>
    <xf numFmtId="0" fontId="7" fillId="30" borderId="19"/>
    <xf numFmtId="0" fontId="7" fillId="30" borderId="19"/>
    <xf numFmtId="0" fontId="87" fillId="30" borderId="19"/>
    <xf numFmtId="0" fontId="7" fillId="30" borderId="20">
      <alignment horizontal="center" wrapText="1"/>
    </xf>
    <xf numFmtId="0" fontId="7" fillId="30" borderId="20">
      <alignment horizontal="center" wrapText="1"/>
    </xf>
    <xf numFmtId="0" fontId="6" fillId="29" borderId="21">
      <alignment horizontal="left" vertical="top" wrapText="1"/>
    </xf>
    <xf numFmtId="0" fontId="45" fillId="0" borderId="22" applyNumberFormat="0" applyFill="0" applyAlignment="0" applyProtection="0"/>
    <xf numFmtId="0" fontId="58" fillId="0" borderId="0">
      <alignment horizontal="left"/>
      <protection locked="0"/>
    </xf>
    <xf numFmtId="0" fontId="59" fillId="0" borderId="0">
      <alignment horizontal="left"/>
      <protection locked="0"/>
    </xf>
    <xf numFmtId="193" fontId="43" fillId="0" borderId="0">
      <alignment horizontal="right"/>
    </xf>
    <xf numFmtId="194" fontId="43" fillId="0" borderId="0">
      <alignment horizontal="right"/>
    </xf>
    <xf numFmtId="188" fontId="4" fillId="0" borderId="0" applyFont="0" applyFill="0" applyBorder="0" applyAlignment="0" applyProtection="0"/>
    <xf numFmtId="166" fontId="42" fillId="0" borderId="0"/>
    <xf numFmtId="0" fontId="34" fillId="12" borderId="0" applyNumberFormat="0" applyBorder="0" applyAlignment="0" applyProtection="0"/>
    <xf numFmtId="0" fontId="21" fillId="0" borderId="23" applyFont="0" applyBorder="0" applyAlignment="0"/>
    <xf numFmtId="49" fontId="7" fillId="0" borderId="0">
      <alignment horizontal="left"/>
    </xf>
    <xf numFmtId="0" fontId="96" fillId="0" borderId="0"/>
    <xf numFmtId="0" fontId="96" fillId="0" borderId="0"/>
    <xf numFmtId="0" fontId="102" fillId="0" borderId="0"/>
    <xf numFmtId="0" fontId="97" fillId="0" borderId="0"/>
    <xf numFmtId="0" fontId="96" fillId="0" borderId="0"/>
    <xf numFmtId="0" fontId="88" fillId="0" borderId="0"/>
    <xf numFmtId="0" fontId="96" fillId="0" borderId="0"/>
    <xf numFmtId="0" fontId="4" fillId="0" borderId="0"/>
    <xf numFmtId="0" fontId="96" fillId="0" borderId="0"/>
    <xf numFmtId="0" fontId="96" fillId="0" borderId="0"/>
    <xf numFmtId="0" fontId="4" fillId="0" borderId="0"/>
    <xf numFmtId="0" fontId="4" fillId="0" borderId="0" applyNumberFormat="0" applyFill="0" applyBorder="0" applyAlignment="0" applyProtection="0"/>
    <xf numFmtId="0" fontId="102" fillId="0" borderId="0"/>
    <xf numFmtId="0" fontId="89" fillId="0" borderId="0"/>
    <xf numFmtId="0" fontId="4" fillId="0" borderId="0"/>
    <xf numFmtId="0" fontId="4" fillId="0" borderId="0"/>
    <xf numFmtId="0" fontId="96" fillId="0" borderId="0"/>
    <xf numFmtId="0" fontId="89" fillId="0" borderId="0"/>
    <xf numFmtId="0" fontId="89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/>
    <xf numFmtId="0" fontId="4" fillId="0" borderId="0"/>
    <xf numFmtId="0" fontId="97" fillId="0" borderId="0"/>
    <xf numFmtId="0" fontId="96" fillId="0" borderId="0"/>
    <xf numFmtId="0" fontId="96" fillId="0" borderId="0"/>
    <xf numFmtId="0" fontId="4" fillId="0" borderId="0"/>
    <xf numFmtId="0" fontId="88" fillId="0" borderId="0"/>
    <xf numFmtId="0" fontId="4" fillId="0" borderId="0"/>
    <xf numFmtId="0" fontId="102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96" fillId="0" borderId="0"/>
    <xf numFmtId="0" fontId="4" fillId="0" borderId="0"/>
    <xf numFmtId="0" fontId="4" fillId="0" borderId="0"/>
    <xf numFmtId="0" fontId="11" fillId="0" borderId="0"/>
    <xf numFmtId="0" fontId="96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88" fillId="0" borderId="0"/>
    <xf numFmtId="0" fontId="97" fillId="0" borderId="0"/>
    <xf numFmtId="0" fontId="4" fillId="0" borderId="0"/>
    <xf numFmtId="0" fontId="7" fillId="0" borderId="0"/>
    <xf numFmtId="0" fontId="4" fillId="0" borderId="0"/>
    <xf numFmtId="0" fontId="2" fillId="0" borderId="0"/>
    <xf numFmtId="0" fontId="88" fillId="0" borderId="0"/>
    <xf numFmtId="0" fontId="103" fillId="0" borderId="0"/>
    <xf numFmtId="0" fontId="102" fillId="0" borderId="0"/>
    <xf numFmtId="0" fontId="104" fillId="0" borderId="0"/>
    <xf numFmtId="0" fontId="103" fillId="0" borderId="0"/>
    <xf numFmtId="0" fontId="104" fillId="0" borderId="0"/>
    <xf numFmtId="0" fontId="103" fillId="0" borderId="0"/>
    <xf numFmtId="0" fontId="102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2" fillId="0" borderId="0"/>
    <xf numFmtId="0" fontId="103" fillId="0" borderId="0"/>
    <xf numFmtId="0" fontId="102" fillId="0" borderId="0"/>
    <xf numFmtId="0" fontId="103" fillId="0" borderId="0"/>
    <xf numFmtId="0" fontId="102" fillId="0" borderId="0"/>
    <xf numFmtId="0" fontId="104" fillId="0" borderId="0"/>
    <xf numFmtId="0" fontId="4" fillId="4" borderId="15" applyNumberFormat="0" applyFont="0" applyAlignment="0" applyProtection="0"/>
    <xf numFmtId="0" fontId="95" fillId="4" borderId="15" applyNumberFormat="0" applyFont="0" applyAlignment="0" applyProtection="0"/>
    <xf numFmtId="49" fontId="42" fillId="0" borderId="0"/>
    <xf numFmtId="0" fontId="60" fillId="5" borderId="2" applyNumberFormat="0" applyAlignment="0" applyProtection="0"/>
    <xf numFmtId="9" fontId="96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10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195" fontId="43" fillId="0" borderId="0">
      <alignment horizontal="right"/>
    </xf>
    <xf numFmtId="0" fontId="7" fillId="30" borderId="1"/>
    <xf numFmtId="0" fontId="7" fillId="30" borderId="1"/>
    <xf numFmtId="0" fontId="9" fillId="30" borderId="0">
      <alignment horizontal="right"/>
    </xf>
    <xf numFmtId="0" fontId="14" fillId="33" borderId="0">
      <alignment horizontal="center"/>
    </xf>
    <xf numFmtId="0" fontId="6" fillId="34" borderId="1">
      <alignment horizontal="left" vertical="top" wrapText="1"/>
    </xf>
    <xf numFmtId="0" fontId="6" fillId="34" borderId="1">
      <alignment horizontal="left" vertical="top" wrapText="1"/>
    </xf>
    <xf numFmtId="0" fontId="15" fillId="31" borderId="0"/>
    <xf numFmtId="0" fontId="61" fillId="34" borderId="24">
      <alignment horizontal="left" vertical="top" wrapText="1"/>
    </xf>
    <xf numFmtId="0" fontId="61" fillId="34" borderId="24">
      <alignment horizontal="left" vertical="top" wrapText="1"/>
    </xf>
    <xf numFmtId="0" fontId="6" fillId="34" borderId="25">
      <alignment horizontal="left" vertical="top" wrapText="1"/>
    </xf>
    <xf numFmtId="0" fontId="6" fillId="34" borderId="25">
      <alignment horizontal="left" vertical="top" wrapText="1"/>
    </xf>
    <xf numFmtId="0" fontId="6" fillId="34" borderId="24">
      <alignment horizontal="left" vertical="top"/>
    </xf>
    <xf numFmtId="0" fontId="6" fillId="34" borderId="24">
      <alignment horizontal="left" vertical="top"/>
    </xf>
    <xf numFmtId="0" fontId="35" fillId="9" borderId="0" applyNumberFormat="0" applyBorder="0" applyAlignment="0" applyProtection="0"/>
    <xf numFmtId="0" fontId="7" fillId="0" borderId="0"/>
    <xf numFmtId="0" fontId="24" fillId="0" borderId="0"/>
    <xf numFmtId="0" fontId="4" fillId="0" borderId="0"/>
    <xf numFmtId="0" fontId="102" fillId="0" borderId="0"/>
    <xf numFmtId="0" fontId="24" fillId="0" borderId="0"/>
    <xf numFmtId="0" fontId="77" fillId="0" borderId="0"/>
    <xf numFmtId="0" fontId="4" fillId="0" borderId="0"/>
    <xf numFmtId="0" fontId="97" fillId="0" borderId="0"/>
    <xf numFmtId="0" fontId="73" fillId="0" borderId="0"/>
    <xf numFmtId="0" fontId="4" fillId="0" borderId="0"/>
    <xf numFmtId="0" fontId="97" fillId="0" borderId="0"/>
    <xf numFmtId="202" fontId="75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2" fillId="0" borderId="0"/>
    <xf numFmtId="0" fontId="2" fillId="0" borderId="0"/>
    <xf numFmtId="0" fontId="84" fillId="35" borderId="0">
      <alignment horizontal="left"/>
    </xf>
    <xf numFmtId="0" fontId="15" fillId="35" borderId="0">
      <alignment horizontal="left" wrapText="1"/>
    </xf>
    <xf numFmtId="0" fontId="84" fillId="35" borderId="0">
      <alignment horizontal="left"/>
    </xf>
    <xf numFmtId="0" fontId="62" fillId="0" borderId="26"/>
    <xf numFmtId="0" fontId="91" fillId="0" borderId="26"/>
    <xf numFmtId="0" fontId="63" fillId="0" borderId="0"/>
    <xf numFmtId="0" fontId="92" fillId="0" borderId="0"/>
    <xf numFmtId="0" fontId="16" fillId="30" borderId="0">
      <alignment horizontal="center"/>
    </xf>
    <xf numFmtId="0" fontId="64" fillId="0" borderId="0" applyNumberFormat="0" applyFill="0" applyBorder="0" applyAlignment="0" applyProtection="0"/>
    <xf numFmtId="0" fontId="17" fillId="30" borderId="0"/>
    <xf numFmtId="0" fontId="84" fillId="35" borderId="0">
      <alignment horizontal="left"/>
    </xf>
    <xf numFmtId="0" fontId="65" fillId="0" borderId="27" applyNumberFormat="0" applyFill="0" applyAlignment="0" applyProtection="0"/>
    <xf numFmtId="167" fontId="22" fillId="0" borderId="0">
      <alignment horizontal="center" vertical="center"/>
    </xf>
    <xf numFmtId="205" fontId="2" fillId="0" borderId="0" applyFont="0" applyFill="0" applyBorder="0" applyAlignment="0" applyProtection="0"/>
    <xf numFmtId="206" fontId="8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8" fillId="0" borderId="0" applyNumberFormat="0" applyFill="0" applyBorder="0" applyAlignment="0" applyProtection="0"/>
    <xf numFmtId="49" fontId="7" fillId="0" borderId="0">
      <alignment horizontal="left" vertical="top"/>
    </xf>
    <xf numFmtId="0" fontId="104" fillId="49" borderId="38" applyNumberFormat="0" applyFont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39" fillId="0" borderId="31" applyNumberFormat="0" applyFill="0" applyAlignment="0" applyProtection="0"/>
    <xf numFmtId="210" fontId="7" fillId="0" borderId="0">
      <alignment vertical="center"/>
    </xf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6" fontId="66" fillId="0" borderId="32">
      <alignment horizontal="left"/>
    </xf>
    <xf numFmtId="0" fontId="41" fillId="28" borderId="6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197" fontId="69" fillId="0" borderId="0" applyFont="0" applyFill="0" applyBorder="0" applyAlignment="0" applyProtection="0"/>
    <xf numFmtId="198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200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1" fontId="68" fillId="0" borderId="0" applyFont="0" applyFill="0" applyBorder="0" applyAlignment="0" applyProtection="0"/>
    <xf numFmtId="201" fontId="68" fillId="0" borderId="0" applyFont="0" applyFill="0" applyBorder="0" applyAlignment="0" applyProtection="0"/>
    <xf numFmtId="0" fontId="93" fillId="0" borderId="0"/>
  </cellStyleXfs>
  <cellXfs count="204">
    <xf numFmtId="0" fontId="0" fillId="0" borderId="0" xfId="0"/>
    <xf numFmtId="0" fontId="19" fillId="0" borderId="16" xfId="0" applyFont="1" applyBorder="1" applyAlignment="1">
      <alignment wrapText="1"/>
    </xf>
    <xf numFmtId="0" fontId="19" fillId="36" borderId="1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  <xf numFmtId="0" fontId="19" fillId="36" borderId="16" xfId="0" applyFont="1" applyFill="1" applyBorder="1" applyAlignment="1">
      <alignment wrapText="1"/>
    </xf>
    <xf numFmtId="0" fontId="19" fillId="36" borderId="16" xfId="0" applyFont="1" applyFill="1" applyBorder="1" applyAlignment="1">
      <alignment horizontal="left" wrapText="1" indent="1"/>
    </xf>
    <xf numFmtId="0" fontId="19" fillId="0" borderId="16" xfId="0" applyFont="1" applyBorder="1" applyAlignment="1">
      <alignment horizontal="left" wrapText="1" indent="1"/>
    </xf>
    <xf numFmtId="3" fontId="0" fillId="0" borderId="0" xfId="0" applyNumberFormat="1"/>
    <xf numFmtId="1" fontId="0" fillId="0" borderId="0" xfId="0" applyNumberFormat="1"/>
    <xf numFmtId="0" fontId="2" fillId="0" borderId="0" xfId="373"/>
    <xf numFmtId="0" fontId="44" fillId="0" borderId="0" xfId="374" applyFont="1" applyBorder="1" applyAlignment="1">
      <alignment wrapText="1"/>
    </xf>
    <xf numFmtId="0" fontId="2" fillId="0" borderId="0" xfId="373" applyBorder="1"/>
    <xf numFmtId="0" fontId="19" fillId="36" borderId="1" xfId="374" applyFont="1" applyFill="1" applyBorder="1" applyAlignment="1">
      <alignment horizontal="center" vertical="center" wrapText="1"/>
    </xf>
    <xf numFmtId="0" fontId="19" fillId="36" borderId="24" xfId="374" applyFont="1" applyFill="1" applyBorder="1" applyAlignment="1">
      <alignment horizontal="center" vertical="center" wrapText="1"/>
    </xf>
    <xf numFmtId="0" fontId="7" fillId="0" borderId="0" xfId="373" applyFont="1"/>
    <xf numFmtId="0" fontId="2" fillId="0" borderId="0" xfId="373" applyAlignment="1">
      <alignment vertical="center"/>
    </xf>
    <xf numFmtId="0" fontId="19" fillId="50" borderId="1" xfId="0" applyFont="1" applyFill="1" applyBorder="1" applyAlignment="1">
      <alignment horizontal="center" vertical="center" wrapText="1"/>
    </xf>
    <xf numFmtId="0" fontId="19" fillId="36" borderId="33" xfId="0" applyFont="1" applyFill="1" applyBorder="1" applyAlignment="1">
      <alignment horizontal="left" wrapText="1" indent="1"/>
    </xf>
    <xf numFmtId="0" fontId="19" fillId="0" borderId="16" xfId="374" applyFont="1" applyBorder="1" applyAlignment="1">
      <alignment wrapText="1"/>
    </xf>
    <xf numFmtId="0" fontId="19" fillId="36" borderId="16" xfId="374" applyFont="1" applyFill="1" applyBorder="1" applyAlignment="1">
      <alignment horizontal="left" wrapText="1"/>
    </xf>
    <xf numFmtId="3" fontId="19" fillId="0" borderId="18" xfId="0" applyNumberFormat="1" applyFont="1" applyBorder="1" applyAlignment="1">
      <alignment horizontal="right" vertical="center" wrapText="1" indent="1"/>
    </xf>
    <xf numFmtId="0" fontId="19" fillId="0" borderId="18" xfId="0" applyFont="1" applyBorder="1" applyAlignment="1">
      <alignment horizontal="right" vertical="center" wrapText="1" indent="1"/>
    </xf>
    <xf numFmtId="0" fontId="19" fillId="0" borderId="32" xfId="0" applyFont="1" applyBorder="1" applyAlignment="1">
      <alignment horizontal="right" vertical="center" wrapText="1" indent="1"/>
    </xf>
    <xf numFmtId="3" fontId="19" fillId="36" borderId="18" xfId="0" applyNumberFormat="1" applyFont="1" applyFill="1" applyBorder="1" applyAlignment="1">
      <alignment horizontal="right" vertical="center" wrapText="1" indent="1"/>
    </xf>
    <xf numFmtId="165" fontId="19" fillId="36" borderId="18" xfId="0" applyNumberFormat="1" applyFont="1" applyFill="1" applyBorder="1" applyAlignment="1">
      <alignment horizontal="right" vertical="center" wrapText="1" indent="1"/>
    </xf>
    <xf numFmtId="165" fontId="19" fillId="36" borderId="32" xfId="0" applyNumberFormat="1" applyFont="1" applyFill="1" applyBorder="1" applyAlignment="1">
      <alignment horizontal="right" vertical="center" wrapText="1" indent="1"/>
    </xf>
    <xf numFmtId="178" fontId="19" fillId="36" borderId="32" xfId="196" applyNumberFormat="1" applyFont="1" applyFill="1" applyBorder="1" applyAlignment="1">
      <alignment horizontal="right" vertical="center" wrapText="1" indent="1"/>
    </xf>
    <xf numFmtId="165" fontId="19" fillId="0" borderId="18" xfId="0" applyNumberFormat="1" applyFont="1" applyBorder="1" applyAlignment="1">
      <alignment horizontal="right" vertical="center" wrapText="1" indent="1"/>
    </xf>
    <xf numFmtId="165" fontId="19" fillId="0" borderId="32" xfId="0" applyNumberFormat="1" applyFont="1" applyBorder="1" applyAlignment="1">
      <alignment horizontal="right" vertical="center" wrapText="1" indent="1"/>
    </xf>
    <xf numFmtId="178" fontId="19" fillId="0" borderId="32" xfId="196" applyNumberFormat="1" applyFont="1" applyBorder="1" applyAlignment="1">
      <alignment horizontal="right" vertical="center" wrapText="1" indent="1"/>
    </xf>
    <xf numFmtId="3" fontId="19" fillId="0" borderId="20" xfId="0" applyNumberFormat="1" applyFont="1" applyBorder="1" applyAlignment="1">
      <alignment horizontal="right" vertical="center" wrapText="1" indent="1"/>
    </xf>
    <xf numFmtId="165" fontId="19" fillId="0" borderId="20" xfId="0" applyNumberFormat="1" applyFont="1" applyBorder="1" applyAlignment="1">
      <alignment horizontal="right" vertical="center" wrapText="1" indent="1"/>
    </xf>
    <xf numFmtId="165" fontId="19" fillId="0" borderId="34" xfId="0" applyNumberFormat="1" applyFont="1" applyBorder="1" applyAlignment="1">
      <alignment horizontal="right" vertical="center" wrapText="1" indent="1"/>
    </xf>
    <xf numFmtId="178" fontId="19" fillId="0" borderId="34" xfId="196" applyNumberFormat="1" applyFont="1" applyBorder="1" applyAlignment="1">
      <alignment horizontal="right" vertical="center" wrapText="1" indent="1"/>
    </xf>
    <xf numFmtId="3" fontId="19" fillId="0" borderId="35" xfId="0" applyNumberFormat="1" applyFont="1" applyBorder="1" applyAlignment="1">
      <alignment horizontal="right" wrapText="1" indent="1"/>
    </xf>
    <xf numFmtId="3" fontId="19" fillId="0" borderId="36" xfId="0" applyNumberFormat="1" applyFont="1" applyBorder="1" applyAlignment="1">
      <alignment horizontal="right" wrapText="1" indent="1"/>
    </xf>
    <xf numFmtId="3" fontId="19" fillId="36" borderId="18" xfId="0" applyNumberFormat="1" applyFont="1" applyFill="1" applyBorder="1" applyAlignment="1">
      <alignment horizontal="right" wrapText="1" indent="1"/>
    </xf>
    <xf numFmtId="3" fontId="19" fillId="36" borderId="32" xfId="0" applyNumberFormat="1" applyFont="1" applyFill="1" applyBorder="1" applyAlignment="1">
      <alignment horizontal="right" wrapText="1" indent="1"/>
    </xf>
    <xf numFmtId="3" fontId="19" fillId="0" borderId="18" xfId="0" applyNumberFormat="1" applyFont="1" applyBorder="1" applyAlignment="1">
      <alignment horizontal="right" wrapText="1" indent="1"/>
    </xf>
    <xf numFmtId="3" fontId="19" fillId="0" borderId="32" xfId="0" applyNumberFormat="1" applyFont="1" applyBorder="1" applyAlignment="1">
      <alignment horizontal="right" wrapText="1" indent="1"/>
    </xf>
    <xf numFmtId="3" fontId="19" fillId="36" borderId="20" xfId="0" applyNumberFormat="1" applyFont="1" applyFill="1" applyBorder="1" applyAlignment="1">
      <alignment horizontal="right" wrapText="1" indent="1"/>
    </xf>
    <xf numFmtId="3" fontId="19" fillId="36" borderId="34" xfId="0" applyNumberFormat="1" applyFont="1" applyFill="1" applyBorder="1" applyAlignment="1">
      <alignment horizontal="right" wrapText="1" indent="1"/>
    </xf>
    <xf numFmtId="0" fontId="70" fillId="36" borderId="16" xfId="0" applyFont="1" applyFill="1" applyBorder="1" applyAlignment="1">
      <alignment wrapText="1"/>
    </xf>
    <xf numFmtId="0" fontId="70" fillId="0" borderId="16" xfId="0" applyFont="1" applyBorder="1" applyAlignment="1">
      <alignment wrapText="1"/>
    </xf>
    <xf numFmtId="0" fontId="19" fillId="0" borderId="18" xfId="0" applyFont="1" applyBorder="1" applyAlignment="1">
      <alignment horizontal="right" wrapText="1" indent="1"/>
    </xf>
    <xf numFmtId="0" fontId="19" fillId="0" borderId="32" xfId="0" applyFont="1" applyBorder="1" applyAlignment="1">
      <alignment horizontal="right" wrapText="1" indent="1"/>
    </xf>
    <xf numFmtId="165" fontId="19" fillId="36" borderId="18" xfId="0" applyNumberFormat="1" applyFont="1" applyFill="1" applyBorder="1" applyAlignment="1">
      <alignment horizontal="right" wrapText="1" indent="1"/>
    </xf>
    <xf numFmtId="165" fontId="19" fillId="36" borderId="32" xfId="0" applyNumberFormat="1" applyFont="1" applyFill="1" applyBorder="1" applyAlignment="1">
      <alignment horizontal="right" wrapText="1" indent="1"/>
    </xf>
    <xf numFmtId="167" fontId="19" fillId="36" borderId="18" xfId="0" applyNumberFormat="1" applyFont="1" applyFill="1" applyBorder="1" applyAlignment="1">
      <alignment horizontal="right" wrapText="1" indent="1"/>
    </xf>
    <xf numFmtId="167" fontId="19" fillId="36" borderId="32" xfId="0" applyNumberFormat="1" applyFont="1" applyFill="1" applyBorder="1" applyAlignment="1">
      <alignment horizontal="right" wrapText="1" indent="1"/>
    </xf>
    <xf numFmtId="165" fontId="19" fillId="0" borderId="18" xfId="0" applyNumberFormat="1" applyFont="1" applyBorder="1" applyAlignment="1">
      <alignment horizontal="right" wrapText="1" indent="1"/>
    </xf>
    <xf numFmtId="167" fontId="19" fillId="0" borderId="18" xfId="0" applyNumberFormat="1" applyFont="1" applyBorder="1" applyAlignment="1">
      <alignment horizontal="right" wrapText="1" indent="1"/>
    </xf>
    <xf numFmtId="167" fontId="19" fillId="0" borderId="32" xfId="0" applyNumberFormat="1" applyFont="1" applyBorder="1" applyAlignment="1">
      <alignment horizontal="right" wrapText="1" indent="1"/>
    </xf>
    <xf numFmtId="165" fontId="19" fillId="0" borderId="32" xfId="0" applyNumberFormat="1" applyFont="1" applyBorder="1" applyAlignment="1">
      <alignment horizontal="right" wrapText="1" indent="1"/>
    </xf>
    <xf numFmtId="167" fontId="19" fillId="0" borderId="20" xfId="0" applyNumberFormat="1" applyFont="1" applyBorder="1" applyAlignment="1">
      <alignment horizontal="right" wrapText="1" indent="1"/>
    </xf>
    <xf numFmtId="167" fontId="19" fillId="0" borderId="34" xfId="0" applyNumberFormat="1" applyFont="1" applyBorder="1" applyAlignment="1">
      <alignment horizontal="right" wrapText="1" indent="1"/>
    </xf>
    <xf numFmtId="0" fontId="2" fillId="0" borderId="0" xfId="373" applyBorder="1" applyAlignment="1">
      <alignment vertical="center"/>
    </xf>
    <xf numFmtId="0" fontId="0" fillId="0" borderId="0" xfId="0" applyBorder="1"/>
    <xf numFmtId="0" fontId="7" fillId="0" borderId="0" xfId="0" applyFont="1" applyAlignment="1">
      <alignment horizontal="left"/>
    </xf>
    <xf numFmtId="0" fontId="2" fillId="0" borderId="0" xfId="0" applyFont="1"/>
    <xf numFmtId="3" fontId="2" fillId="0" borderId="0" xfId="373" applyNumberFormat="1"/>
    <xf numFmtId="0" fontId="19" fillId="36" borderId="2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9" fillId="0" borderId="16" xfId="374" applyFont="1" applyBorder="1" applyAlignment="1">
      <alignment horizontal="left" wrapText="1"/>
    </xf>
    <xf numFmtId="165" fontId="19" fillId="0" borderId="18" xfId="374" applyNumberFormat="1" applyFont="1" applyBorder="1" applyAlignment="1">
      <alignment horizontal="right" wrapText="1" indent="2"/>
    </xf>
    <xf numFmtId="165" fontId="19" fillId="0" borderId="32" xfId="374" applyNumberFormat="1" applyFont="1" applyBorder="1" applyAlignment="1">
      <alignment horizontal="right" wrapText="1" indent="2"/>
    </xf>
    <xf numFmtId="165" fontId="19" fillId="36" borderId="18" xfId="374" applyNumberFormat="1" applyFont="1" applyFill="1" applyBorder="1" applyAlignment="1">
      <alignment horizontal="right" wrapText="1" indent="2"/>
    </xf>
    <xf numFmtId="165" fontId="19" fillId="36" borderId="32" xfId="374" applyNumberFormat="1" applyFont="1" applyFill="1" applyBorder="1" applyAlignment="1">
      <alignment horizontal="right" wrapText="1" indent="2"/>
    </xf>
    <xf numFmtId="165" fontId="19" fillId="0" borderId="34" xfId="374" applyNumberFormat="1" applyFont="1" applyBorder="1" applyAlignment="1">
      <alignment horizontal="right" wrapText="1" indent="2"/>
    </xf>
    <xf numFmtId="0" fontId="19" fillId="36" borderId="33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right" vertical="center" wrapText="1" indent="1"/>
    </xf>
    <xf numFmtId="3" fontId="19" fillId="0" borderId="35" xfId="0" applyNumberFormat="1" applyFont="1" applyBorder="1" applyAlignment="1">
      <alignment horizontal="right" vertical="center" wrapText="1" indent="1"/>
    </xf>
    <xf numFmtId="0" fontId="19" fillId="0" borderId="36" xfId="0" applyFont="1" applyBorder="1" applyAlignment="1">
      <alignment horizontal="right" vertical="center" wrapText="1" indent="1"/>
    </xf>
    <xf numFmtId="178" fontId="19" fillId="36" borderId="18" xfId="196" applyNumberFormat="1" applyFont="1" applyFill="1" applyBorder="1" applyAlignment="1">
      <alignment horizontal="right" vertical="center" wrapText="1" indent="1"/>
    </xf>
    <xf numFmtId="178" fontId="19" fillId="0" borderId="18" xfId="196" applyNumberFormat="1" applyFont="1" applyBorder="1" applyAlignment="1">
      <alignment horizontal="right" vertical="center" wrapText="1" indent="1"/>
    </xf>
    <xf numFmtId="178" fontId="19" fillId="0" borderId="20" xfId="196" applyNumberFormat="1" applyFont="1" applyBorder="1" applyAlignment="1">
      <alignment horizontal="right" vertical="center" wrapText="1" indent="1"/>
    </xf>
    <xf numFmtId="0" fontId="4" fillId="0" borderId="0" xfId="0" applyFont="1"/>
    <xf numFmtId="0" fontId="4" fillId="0" borderId="0" xfId="0" applyFont="1" applyBorder="1"/>
    <xf numFmtId="0" fontId="4" fillId="0" borderId="0" xfId="373" applyFont="1"/>
    <xf numFmtId="0" fontId="19" fillId="36" borderId="24" xfId="0" applyFont="1" applyFill="1" applyBorder="1" applyAlignment="1">
      <alignment vertical="center" wrapText="1"/>
    </xf>
    <xf numFmtId="0" fontId="19" fillId="36" borderId="11" xfId="0" applyFont="1" applyFill="1" applyBorder="1" applyAlignment="1">
      <alignment vertical="center" wrapText="1"/>
    </xf>
    <xf numFmtId="0" fontId="19" fillId="36" borderId="2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36" borderId="34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19" fillId="0" borderId="20" xfId="0" applyNumberFormat="1" applyFont="1" applyBorder="1" applyAlignment="1">
      <alignment horizontal="right" wrapText="1" indent="1"/>
    </xf>
    <xf numFmtId="0" fontId="4" fillId="0" borderId="0" xfId="373" applyFont="1" applyAlignment="1">
      <alignment horizontal="left" vertical="center"/>
    </xf>
    <xf numFmtId="0" fontId="4" fillId="0" borderId="0" xfId="373" applyFont="1" applyFill="1"/>
    <xf numFmtId="0" fontId="4" fillId="0" borderId="0" xfId="373" applyFont="1" applyBorder="1"/>
    <xf numFmtId="0" fontId="45" fillId="0" borderId="0" xfId="373" applyFont="1"/>
    <xf numFmtId="3" fontId="105" fillId="0" borderId="35" xfId="0" applyNumberFormat="1" applyFont="1" applyBorder="1" applyAlignment="1">
      <alignment horizontal="right" vertical="center" wrapText="1" indent="1"/>
    </xf>
    <xf numFmtId="3" fontId="105" fillId="0" borderId="18" xfId="0" applyNumberFormat="1" applyFont="1" applyBorder="1" applyAlignment="1">
      <alignment horizontal="right" vertical="center" wrapText="1" indent="1"/>
    </xf>
    <xf numFmtId="3" fontId="105" fillId="0" borderId="35" xfId="0" applyNumberFormat="1" applyFont="1" applyBorder="1" applyAlignment="1">
      <alignment horizontal="right" wrapText="1" indent="1"/>
    </xf>
    <xf numFmtId="0" fontId="19" fillId="0" borderId="18" xfId="0" applyFont="1" applyFill="1" applyBorder="1" applyAlignment="1">
      <alignment horizontal="center" vertical="top"/>
    </xf>
    <xf numFmtId="0" fontId="19" fillId="51" borderId="18" xfId="0" applyFont="1" applyFill="1" applyBorder="1" applyAlignment="1">
      <alignment horizontal="center" vertical="top"/>
    </xf>
    <xf numFmtId="0" fontId="19" fillId="51" borderId="20" xfId="0" applyFont="1" applyFill="1" applyBorder="1" applyAlignment="1">
      <alignment horizontal="center" vertical="top"/>
    </xf>
    <xf numFmtId="0" fontId="19" fillId="0" borderId="35" xfId="0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center"/>
    </xf>
    <xf numFmtId="203" fontId="44" fillId="0" borderId="0" xfId="368" applyNumberFormat="1" applyFont="1" applyBorder="1"/>
    <xf numFmtId="203" fontId="75" fillId="0" borderId="0" xfId="368" applyNumberFormat="1" applyBorder="1"/>
    <xf numFmtId="202" fontId="75" fillId="0" borderId="0" xfId="368"/>
    <xf numFmtId="203" fontId="76" fillId="0" borderId="0" xfId="368" applyNumberFormat="1" applyFont="1" applyBorder="1"/>
    <xf numFmtId="203" fontId="106" fillId="0" borderId="0" xfId="368" applyNumberFormat="1" applyFont="1" applyBorder="1"/>
    <xf numFmtId="203" fontId="77" fillId="0" borderId="0" xfId="368" applyNumberFormat="1" applyFont="1" applyBorder="1"/>
    <xf numFmtId="202" fontId="75" fillId="0" borderId="0" xfId="368" applyAlignment="1"/>
    <xf numFmtId="0" fontId="23" fillId="0" borderId="0" xfId="179" applyFont="1" applyAlignment="1" applyProtection="1"/>
    <xf numFmtId="203" fontId="75" fillId="0" borderId="0" xfId="368" applyNumberFormat="1" applyBorder="1" applyAlignment="1">
      <alignment horizontal="left"/>
    </xf>
    <xf numFmtId="203" fontId="44" fillId="0" borderId="0" xfId="368" applyNumberFormat="1" applyFont="1" applyBorder="1" applyAlignment="1">
      <alignment horizontal="left"/>
    </xf>
    <xf numFmtId="203" fontId="77" fillId="0" borderId="0" xfId="368" applyNumberFormat="1" applyFont="1" applyAlignment="1">
      <alignment horizontal="left"/>
    </xf>
    <xf numFmtId="203" fontId="75" fillId="0" borderId="0" xfId="368" applyNumberFormat="1"/>
    <xf numFmtId="203" fontId="71" fillId="0" borderId="0" xfId="368" applyNumberFormat="1" applyFont="1" applyAlignment="1">
      <alignment horizontal="right"/>
    </xf>
    <xf numFmtId="1" fontId="19" fillId="0" borderId="0" xfId="368" applyNumberFormat="1" applyFont="1" applyAlignment="1">
      <alignment horizontal="right"/>
    </xf>
    <xf numFmtId="203" fontId="19" fillId="0" borderId="0" xfId="368" applyNumberFormat="1" applyFont="1" applyAlignment="1">
      <alignment horizontal="right"/>
    </xf>
    <xf numFmtId="203" fontId="78" fillId="0" borderId="0" xfId="368" applyNumberFormat="1" applyFont="1" applyAlignment="1">
      <alignment horizontal="right"/>
    </xf>
    <xf numFmtId="203" fontId="19" fillId="0" borderId="0" xfId="368" applyNumberFormat="1" applyFont="1" applyAlignment="1">
      <alignment horizontal="left"/>
    </xf>
    <xf numFmtId="203" fontId="19" fillId="0" borderId="0" xfId="368" applyNumberFormat="1" applyFont="1"/>
    <xf numFmtId="0" fontId="23" fillId="0" borderId="0" xfId="178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19" xfId="374" applyFont="1" applyBorder="1" applyAlignment="1">
      <alignment wrapText="1"/>
    </xf>
    <xf numFmtId="3" fontId="19" fillId="0" borderId="18" xfId="0" applyNumberFormat="1" applyFont="1" applyBorder="1" applyAlignment="1">
      <alignment horizontal="right" vertical="top" indent="3"/>
    </xf>
    <xf numFmtId="0" fontId="19" fillId="0" borderId="18" xfId="0" applyFont="1" applyBorder="1" applyAlignment="1">
      <alignment horizontal="right" vertical="top" indent="3"/>
    </xf>
    <xf numFmtId="165" fontId="19" fillId="0" borderId="18" xfId="0" applyNumberFormat="1" applyFont="1" applyBorder="1" applyAlignment="1">
      <alignment horizontal="right" vertical="top" indent="3"/>
    </xf>
    <xf numFmtId="165" fontId="19" fillId="0" borderId="32" xfId="0" applyNumberFormat="1" applyFont="1" applyBorder="1" applyAlignment="1">
      <alignment horizontal="right" vertical="top" indent="3"/>
    </xf>
    <xf numFmtId="3" fontId="19" fillId="51" borderId="18" xfId="0" applyNumberFormat="1" applyFont="1" applyFill="1" applyBorder="1" applyAlignment="1">
      <alignment horizontal="right" vertical="top" indent="3"/>
    </xf>
    <xf numFmtId="0" fontId="19" fillId="51" borderId="18" xfId="0" applyFont="1" applyFill="1" applyBorder="1" applyAlignment="1">
      <alignment horizontal="right" vertical="top" indent="3"/>
    </xf>
    <xf numFmtId="165" fontId="19" fillId="51" borderId="18" xfId="0" applyNumberFormat="1" applyFont="1" applyFill="1" applyBorder="1" applyAlignment="1">
      <alignment horizontal="right" vertical="top" indent="3"/>
    </xf>
    <xf numFmtId="165" fontId="19" fillId="51" borderId="32" xfId="0" applyNumberFormat="1" applyFont="1" applyFill="1" applyBorder="1" applyAlignment="1">
      <alignment horizontal="right" vertical="top" indent="3"/>
    </xf>
    <xf numFmtId="3" fontId="19" fillId="0" borderId="35" xfId="0" applyNumberFormat="1" applyFont="1" applyBorder="1" applyAlignment="1">
      <alignment horizontal="right" vertical="top" indent="3"/>
    </xf>
    <xf numFmtId="0" fontId="19" fillId="0" borderId="35" xfId="0" applyFont="1" applyBorder="1" applyAlignment="1">
      <alignment horizontal="right" vertical="top" indent="3"/>
    </xf>
    <xf numFmtId="165" fontId="19" fillId="0" borderId="35" xfId="0" applyNumberFormat="1" applyFont="1" applyBorder="1" applyAlignment="1">
      <alignment horizontal="right" vertical="top" indent="3"/>
    </xf>
    <xf numFmtId="165" fontId="19" fillId="0" borderId="36" xfId="0" applyNumberFormat="1" applyFont="1" applyBorder="1" applyAlignment="1">
      <alignment horizontal="right" vertical="top" indent="3"/>
    </xf>
    <xf numFmtId="3" fontId="19" fillId="0" borderId="35" xfId="0" applyNumberFormat="1" applyFont="1" applyFill="1" applyBorder="1" applyAlignment="1">
      <alignment horizontal="right" vertical="top" indent="3"/>
    </xf>
    <xf numFmtId="0" fontId="19" fillId="0" borderId="35" xfId="0" applyFont="1" applyFill="1" applyBorder="1" applyAlignment="1">
      <alignment horizontal="right" vertical="top" indent="3"/>
    </xf>
    <xf numFmtId="165" fontId="19" fillId="0" borderId="35" xfId="0" applyNumberFormat="1" applyFont="1" applyFill="1" applyBorder="1" applyAlignment="1">
      <alignment horizontal="right" vertical="top" indent="3"/>
    </xf>
    <xf numFmtId="165" fontId="19" fillId="0" borderId="36" xfId="0" applyNumberFormat="1" applyFont="1" applyFill="1" applyBorder="1" applyAlignment="1">
      <alignment horizontal="right" vertical="top" indent="3"/>
    </xf>
    <xf numFmtId="3" fontId="19" fillId="51" borderId="20" xfId="0" applyNumberFormat="1" applyFont="1" applyFill="1" applyBorder="1" applyAlignment="1">
      <alignment horizontal="right" vertical="top" indent="3"/>
    </xf>
    <xf numFmtId="0" fontId="19" fillId="51" borderId="20" xfId="0" applyFont="1" applyFill="1" applyBorder="1" applyAlignment="1">
      <alignment horizontal="right" vertical="top" indent="3"/>
    </xf>
    <xf numFmtId="165" fontId="19" fillId="51" borderId="20" xfId="0" applyNumberFormat="1" applyFont="1" applyFill="1" applyBorder="1" applyAlignment="1">
      <alignment horizontal="right" vertical="top" indent="3"/>
    </xf>
    <xf numFmtId="165" fontId="19" fillId="51" borderId="34" xfId="0" applyNumberFormat="1" applyFont="1" applyFill="1" applyBorder="1" applyAlignment="1">
      <alignment horizontal="right" vertical="top" indent="3"/>
    </xf>
    <xf numFmtId="0" fontId="19" fillId="52" borderId="9" xfId="374" applyFont="1" applyFill="1" applyBorder="1" applyAlignment="1">
      <alignment wrapText="1"/>
    </xf>
    <xf numFmtId="0" fontId="7" fillId="0" borderId="0" xfId="0" applyFont="1" applyBorder="1"/>
    <xf numFmtId="0" fontId="19" fillId="50" borderId="24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36" borderId="16" xfId="0" applyFont="1" applyFill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33" xfId="0" applyFont="1" applyBorder="1" applyAlignment="1">
      <alignment horizontal="left" vertical="center" wrapText="1" indent="1"/>
    </xf>
    <xf numFmtId="202" fontId="23" fillId="0" borderId="0" xfId="179" applyNumberFormat="1" applyAlignment="1" applyProtection="1">
      <alignment horizontal="left"/>
    </xf>
    <xf numFmtId="49" fontId="19" fillId="0" borderId="0" xfId="368" applyNumberFormat="1" applyFont="1" applyAlignment="1">
      <alignment horizontal="left" indent="1"/>
    </xf>
    <xf numFmtId="203" fontId="23" fillId="0" borderId="0" xfId="179" applyNumberFormat="1" applyBorder="1" applyAlignment="1" applyProtection="1">
      <alignment horizontal="left"/>
    </xf>
    <xf numFmtId="203" fontId="19" fillId="0" borderId="0" xfId="368" applyNumberFormat="1" applyFont="1" applyAlignment="1">
      <alignment horizontal="left"/>
    </xf>
    <xf numFmtId="2" fontId="4" fillId="0" borderId="0" xfId="372" applyNumberFormat="1" applyFont="1" applyAlignment="1">
      <alignment horizontal="left" wrapText="1"/>
    </xf>
    <xf numFmtId="0" fontId="23" fillId="0" borderId="0" xfId="179" applyAlignment="1" applyProtection="1">
      <alignment horizontal="left" vertical="center"/>
    </xf>
    <xf numFmtId="0" fontId="7" fillId="0" borderId="0" xfId="0" applyFont="1" applyBorder="1" applyAlignment="1">
      <alignment horizontal="left" wrapText="1"/>
    </xf>
    <xf numFmtId="0" fontId="19" fillId="36" borderId="37" xfId="0" applyFont="1" applyFill="1" applyBorder="1" applyAlignment="1">
      <alignment horizontal="center" vertical="center" wrapText="1"/>
    </xf>
    <xf numFmtId="0" fontId="19" fillId="36" borderId="16" xfId="0" applyFont="1" applyFill="1" applyBorder="1" applyAlignment="1">
      <alignment horizontal="center" vertical="center" wrapText="1"/>
    </xf>
    <xf numFmtId="0" fontId="19" fillId="36" borderId="33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  <xf numFmtId="0" fontId="19" fillId="36" borderId="2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0" fillId="0" borderId="19" xfId="0" applyFont="1" applyBorder="1" applyAlignment="1">
      <alignment horizontal="left" vertical="center" wrapText="1"/>
    </xf>
    <xf numFmtId="0" fontId="19" fillId="50" borderId="24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wrapText="1"/>
    </xf>
    <xf numFmtId="0" fontId="4" fillId="0" borderId="11" xfId="0" applyFont="1" applyBorder="1" applyAlignment="1"/>
    <xf numFmtId="0" fontId="4" fillId="0" borderId="25" xfId="0" applyFont="1" applyBorder="1" applyAlignment="1"/>
    <xf numFmtId="0" fontId="19" fillId="36" borderId="3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9" fillId="53" borderId="37" xfId="0" applyFont="1" applyFill="1" applyBorder="1" applyAlignment="1">
      <alignment horizontal="left" vertical="center" wrapText="1" indent="2"/>
    </xf>
    <xf numFmtId="0" fontId="19" fillId="53" borderId="16" xfId="0" applyFont="1" applyFill="1" applyBorder="1" applyAlignment="1">
      <alignment horizontal="left" vertical="center" wrapText="1" indent="2"/>
    </xf>
    <xf numFmtId="0" fontId="19" fillId="53" borderId="33" xfId="0" applyFont="1" applyFill="1" applyBorder="1" applyAlignment="1">
      <alignment horizontal="left" vertical="center" wrapText="1" indent="2"/>
    </xf>
    <xf numFmtId="0" fontId="19" fillId="54" borderId="37" xfId="0" applyFont="1" applyFill="1" applyBorder="1" applyAlignment="1">
      <alignment horizontal="left" vertical="center" wrapText="1" indent="2"/>
    </xf>
    <xf numFmtId="0" fontId="19" fillId="54" borderId="16" xfId="0" applyFont="1" applyFill="1" applyBorder="1" applyAlignment="1">
      <alignment horizontal="left" vertical="center" wrapText="1" indent="2"/>
    </xf>
    <xf numFmtId="0" fontId="19" fillId="54" borderId="33" xfId="0" applyFont="1" applyFill="1" applyBorder="1" applyAlignment="1">
      <alignment horizontal="left" vertical="center" wrapText="1" indent="2"/>
    </xf>
    <xf numFmtId="0" fontId="19" fillId="53" borderId="37" xfId="0" applyFont="1" applyFill="1" applyBorder="1" applyAlignment="1">
      <alignment horizontal="left" vertical="center" indent="2"/>
    </xf>
    <xf numFmtId="0" fontId="19" fillId="53" borderId="16" xfId="0" applyFont="1" applyFill="1" applyBorder="1" applyAlignment="1">
      <alignment horizontal="left" vertical="center" indent="2"/>
    </xf>
    <xf numFmtId="0" fontId="19" fillId="53" borderId="33" xfId="0" applyFont="1" applyFill="1" applyBorder="1" applyAlignment="1">
      <alignment horizontal="left" vertical="center" indent="2"/>
    </xf>
    <xf numFmtId="0" fontId="19" fillId="36" borderId="18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19" fillId="54" borderId="37" xfId="0" applyFont="1" applyFill="1" applyBorder="1" applyAlignment="1">
      <alignment horizontal="left" vertical="center" indent="2"/>
    </xf>
    <xf numFmtId="0" fontId="19" fillId="54" borderId="16" xfId="0" applyFont="1" applyFill="1" applyBorder="1" applyAlignment="1">
      <alignment horizontal="left" vertical="center" indent="2"/>
    </xf>
    <xf numFmtId="0" fontId="19" fillId="54" borderId="33" xfId="0" applyFont="1" applyFill="1" applyBorder="1" applyAlignment="1">
      <alignment horizontal="left" vertical="center" indent="2"/>
    </xf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9" fillId="50" borderId="11" xfId="0" applyFont="1" applyFill="1" applyBorder="1" applyAlignment="1">
      <alignment horizontal="center" vertical="center" wrapText="1"/>
    </xf>
    <xf numFmtId="0" fontId="0" fillId="50" borderId="11" xfId="0" applyFill="1" applyBorder="1" applyAlignment="1"/>
    <xf numFmtId="0" fontId="12" fillId="0" borderId="19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19" fillId="36" borderId="36" xfId="0" applyFont="1" applyFill="1" applyBorder="1" applyAlignment="1">
      <alignment horizontal="center" vertical="center" wrapText="1"/>
    </xf>
    <xf numFmtId="0" fontId="19" fillId="36" borderId="9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19" fillId="36" borderId="9" xfId="374" applyFont="1" applyFill="1" applyBorder="1" applyAlignment="1">
      <alignment horizontal="center" vertical="center" wrapText="1"/>
    </xf>
    <xf numFmtId="0" fontId="19" fillId="36" borderId="19" xfId="374" applyFont="1" applyFill="1" applyBorder="1" applyAlignment="1">
      <alignment horizontal="center" vertical="center" wrapText="1"/>
    </xf>
    <xf numFmtId="0" fontId="19" fillId="50" borderId="24" xfId="374" applyFont="1" applyFill="1" applyBorder="1" applyAlignment="1">
      <alignment horizontal="center" vertical="center" wrapText="1"/>
    </xf>
    <xf numFmtId="0" fontId="19" fillId="50" borderId="11" xfId="374" applyFont="1" applyFill="1" applyBorder="1" applyAlignment="1">
      <alignment horizontal="center" vertical="center" wrapText="1"/>
    </xf>
    <xf numFmtId="0" fontId="19" fillId="52" borderId="9" xfId="374" applyFont="1" applyFill="1" applyBorder="1" applyAlignment="1">
      <alignment horizontal="center" wrapText="1"/>
    </xf>
    <xf numFmtId="0" fontId="12" fillId="0" borderId="19" xfId="374" applyFont="1" applyBorder="1" applyAlignment="1">
      <alignment horizontal="left" wrapText="1"/>
    </xf>
    <xf numFmtId="0" fontId="7" fillId="0" borderId="9" xfId="374" applyFont="1" applyBorder="1" applyAlignment="1">
      <alignment horizontal="left" wrapText="1"/>
    </xf>
  </cellXfs>
  <cellStyles count="417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 % - Aksentti1 2" xfId="9"/>
    <cellStyle name="20 % - Aksentti2 2" xfId="10"/>
    <cellStyle name="20 % - Aksentti3 2" xfId="11"/>
    <cellStyle name="20 % - Aksentti4 2" xfId="12"/>
    <cellStyle name="20 % - Aksentti5 2" xfId="13"/>
    <cellStyle name="20 % - Aksentti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Akzent1" xfId="21"/>
    <cellStyle name="20% - Akzent1 2" xfId="22"/>
    <cellStyle name="20% - Akzent2" xfId="23"/>
    <cellStyle name="20% - Akzent2 2" xfId="24"/>
    <cellStyle name="20% - Akzent3" xfId="25"/>
    <cellStyle name="20% - Akzent3 2" xfId="26"/>
    <cellStyle name="20% - Akzent4" xfId="27"/>
    <cellStyle name="20% - Akzent4 2" xfId="28"/>
    <cellStyle name="20% - Akzent5" xfId="29"/>
    <cellStyle name="20% - Akzent5 2" xfId="30"/>
    <cellStyle name="20% - Akzent6" xfId="31"/>
    <cellStyle name="20% - Akzent6 2" xfId="32"/>
    <cellStyle name="2mitP" xfId="33"/>
    <cellStyle name="2ohneP" xfId="34"/>
    <cellStyle name="3mitP" xfId="35"/>
    <cellStyle name="3ohneP" xfId="36"/>
    <cellStyle name="4" xfId="37"/>
    <cellStyle name="40 % - Aksentti1 2" xfId="38"/>
    <cellStyle name="40 % - Aksentti2 2" xfId="39"/>
    <cellStyle name="40 % - Aksentti3 2" xfId="40"/>
    <cellStyle name="40 % - Aksentti4 2" xfId="41"/>
    <cellStyle name="40 % - Aksentti5 2" xfId="42"/>
    <cellStyle name="40 % - Aksentti6 2" xfId="43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- Akzent1" xfId="50"/>
    <cellStyle name="40% - Akzent1 2" xfId="51"/>
    <cellStyle name="40% - Akzent2" xfId="52"/>
    <cellStyle name="40% - Akzent2 2" xfId="53"/>
    <cellStyle name="40% - Akzent3" xfId="54"/>
    <cellStyle name="40% - Akzent3 2" xfId="55"/>
    <cellStyle name="40% - Akzent4" xfId="56"/>
    <cellStyle name="40% - Akzent4 2" xfId="57"/>
    <cellStyle name="40% - Akzent5" xfId="58"/>
    <cellStyle name="40% - Akzent5 2" xfId="59"/>
    <cellStyle name="40% - Akzent6" xfId="60"/>
    <cellStyle name="40% - Akzent6 2" xfId="61"/>
    <cellStyle name="4mitP" xfId="62"/>
    <cellStyle name="4ohneP" xfId="63"/>
    <cellStyle name="5" xfId="64"/>
    <cellStyle name="6" xfId="65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60% - Akzent1" xfId="72"/>
    <cellStyle name="60% - Akzent1 2" xfId="73"/>
    <cellStyle name="60% - Akzent2" xfId="74"/>
    <cellStyle name="60% - Akzent2 2" xfId="75"/>
    <cellStyle name="60% - Akzent3" xfId="76"/>
    <cellStyle name="60% - Akzent3 2" xfId="77"/>
    <cellStyle name="60% - Akzent4" xfId="78"/>
    <cellStyle name="60% - Akzent4 2" xfId="79"/>
    <cellStyle name="60% - Akzent5" xfId="80"/>
    <cellStyle name="60% - Akzent5 2" xfId="81"/>
    <cellStyle name="60% - Akzent6" xfId="82"/>
    <cellStyle name="60% - Akzent6 2" xfId="83"/>
    <cellStyle name="6mitP" xfId="84"/>
    <cellStyle name="6ohneP" xfId="85"/>
    <cellStyle name="7mitP" xfId="86"/>
    <cellStyle name="9" xfId="87"/>
    <cellStyle name="9mitP" xfId="88"/>
    <cellStyle name="9ohneP" xfId="89"/>
    <cellStyle name="Accent1" xfId="90"/>
    <cellStyle name="Accent2" xfId="91"/>
    <cellStyle name="Accent3" xfId="92"/>
    <cellStyle name="Accent4" xfId="93"/>
    <cellStyle name="Accent5" xfId="94"/>
    <cellStyle name="Accent6" xfId="95"/>
    <cellStyle name="Akzent1" xfId="96" builtinId="29" customBuiltin="1"/>
    <cellStyle name="Akzent2" xfId="97" builtinId="33" customBuiltin="1"/>
    <cellStyle name="Akzent3" xfId="98" builtinId="37" customBuiltin="1"/>
    <cellStyle name="Akzent4" xfId="99" builtinId="41" customBuiltin="1"/>
    <cellStyle name="Akzent5" xfId="100" builtinId="45" customBuiltin="1"/>
    <cellStyle name="Akzent6" xfId="101" builtinId="49" customBuiltin="1"/>
    <cellStyle name="Ausgabe" xfId="102" builtinId="21" customBuiltin="1"/>
    <cellStyle name="Bad" xfId="103"/>
    <cellStyle name="BasisDreiNK" xfId="104"/>
    <cellStyle name="BasisEineNK" xfId="105"/>
    <cellStyle name="BasisOhneNK" xfId="106"/>
    <cellStyle name="BasisStandard" xfId="107"/>
    <cellStyle name="BasisZweiNK" xfId="108"/>
    <cellStyle name="Berechnung" xfId="109" builtinId="22" customBuiltin="1"/>
    <cellStyle name="bin" xfId="110"/>
    <cellStyle name="blue" xfId="111"/>
    <cellStyle name="Ç¥ÁØ_ENRL2" xfId="112"/>
    <cellStyle name="Calculation" xfId="113"/>
    <cellStyle name="cell" xfId="114"/>
    <cellStyle name="cell 2" xfId="115"/>
    <cellStyle name="Check Cell" xfId="116"/>
    <cellStyle name="Code additions" xfId="117"/>
    <cellStyle name="Col&amp;RowHeadings" xfId="118"/>
    <cellStyle name="ColCodes" xfId="119"/>
    <cellStyle name="ColTitles" xfId="120"/>
    <cellStyle name="column" xfId="121"/>
    <cellStyle name="Comma [0]_00grad" xfId="122"/>
    <cellStyle name="Comma 2" xfId="123"/>
    <cellStyle name="Comma 2 2" xfId="124"/>
    <cellStyle name="Comma 2 3" xfId="125"/>
    <cellStyle name="Comma 2 3 2" xfId="126"/>
    <cellStyle name="Comma 2 4" xfId="127"/>
    <cellStyle name="Comma 2 5" xfId="128"/>
    <cellStyle name="Comma 3" xfId="129"/>
    <cellStyle name="Comma 4" xfId="130"/>
    <cellStyle name="Comma 5" xfId="131"/>
    <cellStyle name="Comma 6" xfId="132"/>
    <cellStyle name="Comma 6 2" xfId="133"/>
    <cellStyle name="Comma 7" xfId="134"/>
    <cellStyle name="Comma 7 2" xfId="135"/>
    <cellStyle name="comma(1)" xfId="136"/>
    <cellStyle name="Comma_00grad" xfId="137"/>
    <cellStyle name="Currency [0]_00grad" xfId="138"/>
    <cellStyle name="Currency_00grad" xfId="139"/>
    <cellStyle name="DataEntryCells" xfId="140"/>
    <cellStyle name="Dezimal 2" xfId="141"/>
    <cellStyle name="Didier" xfId="142"/>
    <cellStyle name="Didier - Title" xfId="143"/>
    <cellStyle name="Didier subtitles" xfId="144"/>
    <cellStyle name="Eingabe" xfId="145" builtinId="20" customBuiltin="1"/>
    <cellStyle name="Ergebnis" xfId="146" builtinId="25" customBuiltin="1"/>
    <cellStyle name="Erklärender Text" xfId="147" builtinId="53" customBuiltin="1"/>
    <cellStyle name="ErrRpt_DataEntryCells" xfId="148"/>
    <cellStyle name="ErrRpt-DataEntryCells" xfId="149"/>
    <cellStyle name="ErrRpt-DataEntryCells 2" xfId="150"/>
    <cellStyle name="ErrRpt-GreyBackground" xfId="151"/>
    <cellStyle name="Euro" xfId="152"/>
    <cellStyle name="Euro 2" xfId="153"/>
    <cellStyle name="Explanatory Text" xfId="154"/>
    <cellStyle name="formula" xfId="155"/>
    <cellStyle name="formula 2" xfId="156"/>
    <cellStyle name="Fuss" xfId="157"/>
    <cellStyle name="gap" xfId="158"/>
    <cellStyle name="gap 2" xfId="159"/>
    <cellStyle name="gap 2 2" xfId="160"/>
    <cellStyle name="Good" xfId="161"/>
    <cellStyle name="Grey_background" xfId="162"/>
    <cellStyle name="GreyBackground" xfId="163"/>
    <cellStyle name="GreyBackground 2" xfId="164"/>
    <cellStyle name="GreyBackground 3" xfId="165"/>
    <cellStyle name="Gut" xfId="166" builtinId="26" customBuiltin="1"/>
    <cellStyle name="Haupttitel" xfId="167"/>
    <cellStyle name="Header1" xfId="168"/>
    <cellStyle name="Header2" xfId="169"/>
    <cellStyle name="Heading 1" xfId="170"/>
    <cellStyle name="Heading 2" xfId="171"/>
    <cellStyle name="Heading 3" xfId="172"/>
    <cellStyle name="Heading 4" xfId="173"/>
    <cellStyle name="Hipervínculo" xfId="174"/>
    <cellStyle name="Hipervínculo visitado" xfId="175"/>
    <cellStyle name="Huomautus 2" xfId="176"/>
    <cellStyle name="Huomautus 3" xfId="177"/>
    <cellStyle name="Hyperlink" xfId="178" builtinId="8"/>
    <cellStyle name="Hyperlink 2" xfId="179"/>
    <cellStyle name="Hyperlink 2 2" xfId="180"/>
    <cellStyle name="Hyperlink 3" xfId="181"/>
    <cellStyle name="Hyperlink 3 2" xfId="182"/>
    <cellStyle name="Hyperlink 4" xfId="183"/>
    <cellStyle name="Hyperlink 4 2" xfId="184"/>
    <cellStyle name="Hyperlink 5" xfId="185"/>
    <cellStyle name="Hyperlink 6" xfId="186"/>
    <cellStyle name="Hyperlink 7" xfId="187"/>
    <cellStyle name="InhaltNormal" xfId="188"/>
    <cellStyle name="Input" xfId="189"/>
    <cellStyle name="ISC" xfId="190"/>
    <cellStyle name="isced" xfId="191"/>
    <cellStyle name="isced 2" xfId="192"/>
    <cellStyle name="ISCED Titles" xfId="193"/>
    <cellStyle name="isced_05enrl_REVISED_2" xfId="194"/>
    <cellStyle name="Jahr" xfId="195"/>
    <cellStyle name="Komma" xfId="196" builtinId="3"/>
    <cellStyle name="Komma 2" xfId="197"/>
    <cellStyle name="Königstein" xfId="198"/>
    <cellStyle name="level1a" xfId="199"/>
    <cellStyle name="level1a 2" xfId="200"/>
    <cellStyle name="level1a 2 2" xfId="201"/>
    <cellStyle name="level1a 3" xfId="202"/>
    <cellStyle name="level2" xfId="203"/>
    <cellStyle name="level2 2" xfId="204"/>
    <cellStyle name="level2 2 2" xfId="205"/>
    <cellStyle name="level2 2 3" xfId="206"/>
    <cellStyle name="level2 3" xfId="207"/>
    <cellStyle name="level2 4" xfId="208"/>
    <cellStyle name="level2a" xfId="209"/>
    <cellStyle name="level2a 2" xfId="210"/>
    <cellStyle name="level2a 3" xfId="211"/>
    <cellStyle name="level2a 4" xfId="212"/>
    <cellStyle name="level3" xfId="213"/>
    <cellStyle name="level3 2" xfId="214"/>
    <cellStyle name="Line titles-Rows" xfId="215"/>
    <cellStyle name="Linked Cell" xfId="216"/>
    <cellStyle name="LinkGemVeroeff" xfId="217"/>
    <cellStyle name="LinkGemVeroeffFett" xfId="218"/>
    <cellStyle name="Messziffer" xfId="219"/>
    <cellStyle name="MesszifferD" xfId="220"/>
    <cellStyle name="Migliaia (0)_conti99" xfId="221"/>
    <cellStyle name="mitP" xfId="222"/>
    <cellStyle name="Neutral" xfId="223" builtinId="28" customBuiltin="1"/>
    <cellStyle name="nf2" xfId="224"/>
    <cellStyle name="Noch" xfId="225"/>
    <cellStyle name="Normaali 2" xfId="226"/>
    <cellStyle name="Normaali 3" xfId="227"/>
    <cellStyle name="Normal 10" xfId="228"/>
    <cellStyle name="Normal 11" xfId="229"/>
    <cellStyle name="Normal 11 2" xfId="230"/>
    <cellStyle name="Normal 12" xfId="231"/>
    <cellStyle name="Normal 2" xfId="232"/>
    <cellStyle name="Normal 2 2" xfId="233"/>
    <cellStyle name="Normal 2 2 2" xfId="234"/>
    <cellStyle name="Normal 2 2 2 2" xfId="235"/>
    <cellStyle name="Normal 2 2 2 3" xfId="236"/>
    <cellStyle name="Normal 2 2 3" xfId="237"/>
    <cellStyle name="Normal 2 2 4" xfId="238"/>
    <cellStyle name="Normal 2 3" xfId="239"/>
    <cellStyle name="Normal 2 3 2" xfId="240"/>
    <cellStyle name="Normal 2 3 3" xfId="241"/>
    <cellStyle name="Normal 2 3 4" xfId="242"/>
    <cellStyle name="Normal 2 3 5" xfId="243"/>
    <cellStyle name="Normal 2 4" xfId="244"/>
    <cellStyle name="Normal 2 4 2" xfId="245"/>
    <cellStyle name="Normal 2 4 2 2" xfId="246"/>
    <cellStyle name="Normal 2 4 3" xfId="247"/>
    <cellStyle name="Normal 2 5" xfId="248"/>
    <cellStyle name="Normal 2 5 2" xfId="249"/>
    <cellStyle name="Normal 2 6" xfId="250"/>
    <cellStyle name="Normal 2 7" xfId="251"/>
    <cellStyle name="Normal 2_AUG_TabChap2" xfId="252"/>
    <cellStyle name="Normal 23" xfId="253"/>
    <cellStyle name="Normal 3" xfId="254"/>
    <cellStyle name="Normal 3 2" xfId="255"/>
    <cellStyle name="Normal 3 2 2" xfId="256"/>
    <cellStyle name="Normal 3 3" xfId="257"/>
    <cellStyle name="Normal 3 3 2" xfId="258"/>
    <cellStyle name="Normal 3 4" xfId="259"/>
    <cellStyle name="Normal 4" xfId="260"/>
    <cellStyle name="Normal 4 2" xfId="261"/>
    <cellStyle name="Normal 4 2 2" xfId="262"/>
    <cellStyle name="Normal 4 2 3" xfId="263"/>
    <cellStyle name="Normal 4 3" xfId="264"/>
    <cellStyle name="Normal 4 4" xfId="265"/>
    <cellStyle name="Normal 4 4 2" xfId="266"/>
    <cellStyle name="Normal 5" xfId="267"/>
    <cellStyle name="Normal 5 2" xfId="268"/>
    <cellStyle name="Normal 5 3" xfId="269"/>
    <cellStyle name="Normal 6" xfId="270"/>
    <cellStyle name="Normal 7" xfId="271"/>
    <cellStyle name="Normal 7 2" xfId="272"/>
    <cellStyle name="Normal 8" xfId="273"/>
    <cellStyle name="Normal 8 10" xfId="274"/>
    <cellStyle name="Normal 8 2" xfId="275"/>
    <cellStyle name="Normal 8 3" xfId="276"/>
    <cellStyle name="Normal_00enrl" xfId="277"/>
    <cellStyle name="Normál_8gradk" xfId="278"/>
    <cellStyle name="Normal_B4" xfId="279"/>
    <cellStyle name="normální_SVK ANNHRS-novy" xfId="280"/>
    <cellStyle name="Normalny 10" xfId="281"/>
    <cellStyle name="Normalny 10 2" xfId="282"/>
    <cellStyle name="Normalny 2" xfId="283"/>
    <cellStyle name="Normalny 2 2" xfId="284"/>
    <cellStyle name="Normalny 2 2 2" xfId="285"/>
    <cellStyle name="Normalny 2 2 2 2" xfId="286"/>
    <cellStyle name="Normalny 2 2 2 2 2" xfId="287"/>
    <cellStyle name="Normalny 2 2 3" xfId="288"/>
    <cellStyle name="Normalny 2 3" xfId="289"/>
    <cellStyle name="Normalny 2 3 2" xfId="290"/>
    <cellStyle name="Normalny 2 4" xfId="291"/>
    <cellStyle name="Normalny 2 4 2" xfId="292"/>
    <cellStyle name="Normalny 2 5" xfId="293"/>
    <cellStyle name="Normalny 2 5 2" xfId="294"/>
    <cellStyle name="Normalny 2 6" xfId="295"/>
    <cellStyle name="Normalny 2 6 2" xfId="296"/>
    <cellStyle name="Normalny 2 7" xfId="297"/>
    <cellStyle name="Normalny 2 7 2" xfId="298"/>
    <cellStyle name="Normalny 2 8" xfId="299"/>
    <cellStyle name="Normalny 2 8 2" xfId="300"/>
    <cellStyle name="Normalny 3" xfId="301"/>
    <cellStyle name="Normalny 3 2" xfId="302"/>
    <cellStyle name="Normalny 4" xfId="303"/>
    <cellStyle name="Normalny 4 2" xfId="304"/>
    <cellStyle name="Normalny 5" xfId="305"/>
    <cellStyle name="Normalny 5 2" xfId="306"/>
    <cellStyle name="Normalny 5 2 2" xfId="307"/>
    <cellStyle name="Normalny 5 3" xfId="308"/>
    <cellStyle name="Normalny 5 3 2" xfId="309"/>
    <cellStyle name="Normalny 5 4" xfId="310"/>
    <cellStyle name="Normalny 6" xfId="311"/>
    <cellStyle name="Normalny 6 2" xfId="312"/>
    <cellStyle name="Normalny 7" xfId="313"/>
    <cellStyle name="Normalny 7 2" xfId="314"/>
    <cellStyle name="Normalny 8" xfId="315"/>
    <cellStyle name="Normalny 8 2" xfId="316"/>
    <cellStyle name="Normalny 9" xfId="317"/>
    <cellStyle name="Note" xfId="318"/>
    <cellStyle name="Note 2" xfId="319"/>
    <cellStyle name="ohneP" xfId="320"/>
    <cellStyle name="Output" xfId="321"/>
    <cellStyle name="Percent 2" xfId="322"/>
    <cellStyle name="Percent 2 2" xfId="323"/>
    <cellStyle name="Percent 2 2 2" xfId="324"/>
    <cellStyle name="Percent 2 2 3" xfId="325"/>
    <cellStyle name="Percent 2 3" xfId="326"/>
    <cellStyle name="Percent 2 4" xfId="327"/>
    <cellStyle name="Percent 3" xfId="328"/>
    <cellStyle name="Percent 3 2" xfId="329"/>
    <cellStyle name="Percent 3 3" xfId="330"/>
    <cellStyle name="Percent 4" xfId="331"/>
    <cellStyle name="Percent 4 2" xfId="332"/>
    <cellStyle name="Percent 4 2 2" xfId="333"/>
    <cellStyle name="Percent 4 3" xfId="334"/>
    <cellStyle name="Percent_1 SubOverv.USd" xfId="335"/>
    <cellStyle name="Procentowy 3" xfId="336"/>
    <cellStyle name="Procentowy 3 2" xfId="337"/>
    <cellStyle name="Procentowy 8" xfId="338"/>
    <cellStyle name="Procentowy 8 2" xfId="339"/>
    <cellStyle name="Prozent 2" xfId="340"/>
    <cellStyle name="Prozent 3" xfId="341"/>
    <cellStyle name="ProzVeränderung" xfId="342"/>
    <cellStyle name="row" xfId="343"/>
    <cellStyle name="row 2" xfId="344"/>
    <cellStyle name="RowCodes" xfId="345"/>
    <cellStyle name="Row-Col Headings" xfId="346"/>
    <cellStyle name="RowTitles" xfId="347"/>
    <cellStyle name="RowTitles 2" xfId="348"/>
    <cellStyle name="RowTitles_CENTRAL_GOVT" xfId="349"/>
    <cellStyle name="RowTitles1-Detail" xfId="350"/>
    <cellStyle name="RowTitles1-Detail 2" xfId="351"/>
    <cellStyle name="RowTitles-Col2" xfId="352"/>
    <cellStyle name="RowTitles-Col2 2" xfId="353"/>
    <cellStyle name="RowTitles-Detail" xfId="354"/>
    <cellStyle name="RowTitles-Detail 2" xfId="355"/>
    <cellStyle name="Schlecht" xfId="356" builtinId="27" customBuiltin="1"/>
    <cellStyle name="Standaard_Blad1" xfId="357"/>
    <cellStyle name="Standard" xfId="0" builtinId="0"/>
    <cellStyle name="Standard 2" xfId="358"/>
    <cellStyle name="Standard 2 2" xfId="359"/>
    <cellStyle name="Standard 2 3" xfId="360"/>
    <cellStyle name="Standard 3" xfId="361"/>
    <cellStyle name="Standard 3 2" xfId="362"/>
    <cellStyle name="Standard 4" xfId="363"/>
    <cellStyle name="Standard 4 2" xfId="364"/>
    <cellStyle name="Standard 5" xfId="365"/>
    <cellStyle name="Standard 5 2" xfId="366"/>
    <cellStyle name="Standard 5 3" xfId="367"/>
    <cellStyle name="Standard 6" xfId="368"/>
    <cellStyle name="Standard 6 2" xfId="369"/>
    <cellStyle name="Standard 6 3" xfId="370"/>
    <cellStyle name="Standard 7" xfId="371"/>
    <cellStyle name="Standard 8" xfId="372"/>
    <cellStyle name="Standard_BBE2012_Tabellen" xfId="373"/>
    <cellStyle name="Standard_Tabelle2" xfId="374"/>
    <cellStyle name="Sub-titles" xfId="375"/>
    <cellStyle name="Sub-titles Cols" xfId="376"/>
    <cellStyle name="Sub-titles rows" xfId="377"/>
    <cellStyle name="Table No." xfId="378"/>
    <cellStyle name="Table No. 2" xfId="379"/>
    <cellStyle name="Table Title" xfId="380"/>
    <cellStyle name="Table Title 2" xfId="381"/>
    <cellStyle name="temp" xfId="382"/>
    <cellStyle name="Title" xfId="383"/>
    <cellStyle name="title1" xfId="384"/>
    <cellStyle name="Titles" xfId="385"/>
    <cellStyle name="Total" xfId="386"/>
    <cellStyle name="Tsd" xfId="387"/>
    <cellStyle name="Tusental (0)_Blad2" xfId="388"/>
    <cellStyle name="Tusental 2" xfId="389"/>
    <cellStyle name="Tusental_Blad2" xfId="390"/>
    <cellStyle name="Überschrift 1" xfId="391" builtinId="16" customBuiltin="1"/>
    <cellStyle name="Überschrift 2" xfId="392" builtinId="17" customBuiltin="1"/>
    <cellStyle name="Überschrift 3" xfId="393" builtinId="18" customBuiltin="1"/>
    <cellStyle name="Überschrift 4" xfId="394" builtinId="19" customBuiltin="1"/>
    <cellStyle name="Untertitel" xfId="395"/>
    <cellStyle name="Uwaga 2" xfId="396"/>
    <cellStyle name="Valuta (0)_Blad2" xfId="397"/>
    <cellStyle name="Valuta_Blad2" xfId="398"/>
    <cellStyle name="Verknüpfte Zelle" xfId="399" builtinId="24" customBuiltin="1"/>
    <cellStyle name="Vorspalte" xfId="400"/>
    <cellStyle name="Warnender Text" xfId="401" builtinId="11" customBuiltin="1"/>
    <cellStyle name="Warning Text" xfId="402"/>
    <cellStyle name="Zelle mit Rand" xfId="403"/>
    <cellStyle name="Zelle überprüfen" xfId="404" builtinId="23" customBuiltin="1"/>
    <cellStyle name="Zwischentitel" xfId="405"/>
    <cellStyle name="자리수" xfId="406"/>
    <cellStyle name="자리수0" xfId="407"/>
    <cellStyle name="콤마 [0]_ACCOUNT" xfId="408"/>
    <cellStyle name="콤마_ACCOUNT" xfId="409"/>
    <cellStyle name="통화 [0]_ACCOUNT" xfId="410"/>
    <cellStyle name="통화_ACCOUNT" xfId="411"/>
    <cellStyle name="퍼센트" xfId="412"/>
    <cellStyle name="표준_9511REV" xfId="413"/>
    <cellStyle name="화폐기호" xfId="414"/>
    <cellStyle name="화폐기호0" xfId="415"/>
    <cellStyle name="標準_法務省担当表（eigo ） " xfId="4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-04_Bildungsstand_nach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office\G-vie\G-VIE-Daten\Querschnitt\Daten\Quer-V&#214;\Zahlenkompa&#223;\2003\Schaubilder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FDATA1\office\%23%23FREITA\WINDOWS\EXCEL\JAHRBUCH\KAPIT-17\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baseColWidth="10" defaultColWidth="11.5" defaultRowHeight="15"/>
  <cols>
    <col min="1" max="10" width="11.5" style="101"/>
    <col min="11" max="11" width="17.33203125" style="101" customWidth="1"/>
    <col min="12" max="16384" width="11.5" style="101"/>
  </cols>
  <sheetData>
    <row r="1" spans="1:11" ht="15.75">
      <c r="A1" s="99"/>
      <c r="B1" s="100"/>
      <c r="C1" s="100"/>
      <c r="D1" s="100"/>
      <c r="E1" s="100"/>
      <c r="F1" s="100"/>
      <c r="G1" s="100"/>
      <c r="H1" s="100"/>
    </row>
    <row r="2" spans="1:11" ht="15.75">
      <c r="A2" s="99" t="s">
        <v>65</v>
      </c>
      <c r="B2" s="102"/>
      <c r="C2" s="100"/>
      <c r="D2" s="100"/>
      <c r="E2" s="100"/>
      <c r="F2" s="100"/>
      <c r="G2" s="100"/>
      <c r="H2" s="103"/>
    </row>
    <row r="3" spans="1:11" ht="15.75">
      <c r="A3" s="99"/>
      <c r="B3" s="100"/>
      <c r="C3" s="100"/>
      <c r="D3" s="100"/>
      <c r="E3" s="100"/>
      <c r="F3" s="100"/>
      <c r="G3" s="100"/>
      <c r="H3" s="100"/>
    </row>
    <row r="4" spans="1:11">
      <c r="A4" s="104" t="s">
        <v>66</v>
      </c>
      <c r="B4" s="100"/>
      <c r="C4" s="100"/>
      <c r="D4" s="100"/>
      <c r="E4" s="100"/>
      <c r="F4" s="100"/>
      <c r="G4" s="100"/>
      <c r="H4" s="103"/>
    </row>
    <row r="5" spans="1:11">
      <c r="A5" s="104"/>
      <c r="B5" s="100"/>
      <c r="C5" s="100"/>
      <c r="D5" s="100"/>
      <c r="E5" s="100"/>
      <c r="F5" s="100"/>
      <c r="G5" s="100"/>
      <c r="H5" s="100"/>
    </row>
    <row r="6" spans="1:11">
      <c r="A6" s="147" t="s">
        <v>83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>
      <c r="A7" s="147" t="s">
        <v>84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>
      <c r="A8" s="147" t="s">
        <v>55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</row>
    <row r="10" spans="1:11" ht="13.15" customHeight="1">
      <c r="A10" s="105"/>
      <c r="B10" s="105"/>
      <c r="C10" s="105"/>
      <c r="D10" s="105"/>
      <c r="E10" s="105"/>
      <c r="F10" s="105"/>
      <c r="G10" s="105"/>
      <c r="H10" s="105"/>
    </row>
    <row r="11" spans="1:11" ht="15.75">
      <c r="A11" s="106"/>
      <c r="B11" s="107"/>
      <c r="C11" s="107"/>
      <c r="D11" s="107"/>
      <c r="E11" s="107"/>
      <c r="F11" s="107"/>
      <c r="G11" s="107"/>
      <c r="H11" s="108"/>
    </row>
    <row r="12" spans="1:11">
      <c r="A12" s="104" t="s">
        <v>67</v>
      </c>
      <c r="B12" s="100"/>
      <c r="C12" s="100"/>
      <c r="D12" s="100"/>
      <c r="E12" s="100"/>
      <c r="F12" s="100"/>
      <c r="G12" s="100"/>
      <c r="H12" s="100"/>
    </row>
    <row r="13" spans="1:11">
      <c r="A13" s="149" t="s">
        <v>88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>
      <c r="A14" s="149" t="s">
        <v>89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</row>
    <row r="15" spans="1:11">
      <c r="A15" s="100"/>
      <c r="B15" s="100"/>
      <c r="C15" s="100"/>
      <c r="D15" s="100"/>
      <c r="E15" s="100"/>
      <c r="F15" s="100"/>
      <c r="G15" s="100"/>
      <c r="H15" s="100"/>
    </row>
    <row r="16" spans="1:11">
      <c r="A16" s="109" t="s">
        <v>68</v>
      </c>
      <c r="B16" s="110"/>
      <c r="C16" s="110"/>
      <c r="D16" s="110"/>
      <c r="E16" s="110"/>
      <c r="F16" s="110"/>
      <c r="G16" s="110"/>
      <c r="H16" s="100"/>
    </row>
    <row r="17" spans="1:11">
      <c r="A17" s="109"/>
      <c r="B17" s="110"/>
      <c r="C17" s="110"/>
      <c r="D17" s="110"/>
      <c r="E17" s="110"/>
      <c r="F17" s="110"/>
      <c r="G17" s="110"/>
      <c r="H17" s="100"/>
    </row>
    <row r="18" spans="1:11">
      <c r="A18" s="111" t="s">
        <v>50</v>
      </c>
      <c r="B18" s="148" t="s">
        <v>69</v>
      </c>
      <c r="C18" s="148"/>
      <c r="D18" s="148"/>
      <c r="E18" s="148"/>
      <c r="F18" s="148"/>
      <c r="G18" s="148"/>
      <c r="H18" s="100"/>
    </row>
    <row r="19" spans="1:11">
      <c r="A19" s="112">
        <v>0</v>
      </c>
      <c r="B19" s="148" t="s">
        <v>70</v>
      </c>
      <c r="C19" s="148"/>
      <c r="D19" s="148"/>
      <c r="E19" s="148"/>
      <c r="F19" s="148"/>
      <c r="G19" s="148"/>
      <c r="H19" s="100"/>
    </row>
    <row r="20" spans="1:11">
      <c r="A20" s="111" t="s">
        <v>71</v>
      </c>
      <c r="B20" s="148" t="s">
        <v>72</v>
      </c>
      <c r="C20" s="148"/>
      <c r="D20" s="148"/>
      <c r="E20" s="148"/>
      <c r="F20" s="148"/>
      <c r="G20" s="148"/>
      <c r="H20" s="100"/>
    </row>
    <row r="21" spans="1:11">
      <c r="A21" s="113" t="s">
        <v>73</v>
      </c>
      <c r="B21" s="148" t="s">
        <v>74</v>
      </c>
      <c r="C21" s="148"/>
      <c r="D21" s="148"/>
      <c r="E21" s="148"/>
      <c r="F21" s="148"/>
      <c r="G21" s="148"/>
      <c r="H21" s="100"/>
    </row>
    <row r="22" spans="1:11">
      <c r="A22" s="114" t="s">
        <v>75</v>
      </c>
      <c r="B22" s="148" t="s">
        <v>76</v>
      </c>
      <c r="C22" s="148"/>
      <c r="D22" s="148"/>
      <c r="E22" s="148"/>
      <c r="F22" s="148"/>
      <c r="G22" s="148"/>
      <c r="H22" s="100"/>
    </row>
    <row r="23" spans="1:11">
      <c r="A23" s="113" t="s">
        <v>77</v>
      </c>
      <c r="B23" s="148" t="s">
        <v>78</v>
      </c>
      <c r="C23" s="148"/>
      <c r="D23" s="148"/>
      <c r="E23" s="148"/>
      <c r="F23" s="148"/>
      <c r="G23" s="148"/>
      <c r="H23" s="100"/>
    </row>
    <row r="24" spans="1:11">
      <c r="A24" s="113" t="s">
        <v>79</v>
      </c>
      <c r="B24" s="148" t="s">
        <v>80</v>
      </c>
      <c r="C24" s="148"/>
      <c r="D24" s="148"/>
      <c r="E24" s="148"/>
      <c r="F24" s="148"/>
      <c r="G24" s="148"/>
      <c r="H24" s="100"/>
    </row>
    <row r="25" spans="1:11">
      <c r="A25" s="115"/>
      <c r="B25" s="116"/>
      <c r="C25" s="116"/>
      <c r="D25" s="110"/>
      <c r="E25" s="110"/>
      <c r="F25" s="110"/>
      <c r="G25" s="110"/>
      <c r="H25" s="100"/>
    </row>
    <row r="26" spans="1:11">
      <c r="A26" s="150" t="s">
        <v>81</v>
      </c>
      <c r="B26" s="150"/>
      <c r="C26" s="150"/>
      <c r="D26" s="150"/>
      <c r="E26" s="150"/>
      <c r="F26" s="150"/>
      <c r="G26" s="110"/>
      <c r="H26" s="100"/>
    </row>
    <row r="27" spans="1:11">
      <c r="A27" s="110"/>
      <c r="B27" s="110"/>
      <c r="C27" s="110"/>
      <c r="D27" s="110"/>
      <c r="E27" s="110"/>
      <c r="F27" s="110"/>
      <c r="G27" s="110"/>
      <c r="H27" s="100"/>
    </row>
    <row r="28" spans="1:11">
      <c r="A28" s="151" t="s">
        <v>82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</row>
    <row r="29" spans="1:11" ht="23.25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</row>
    <row r="30" spans="1:11">
      <c r="A30" s="100"/>
      <c r="B30" s="100"/>
      <c r="C30" s="100"/>
      <c r="D30" s="100"/>
      <c r="E30" s="100"/>
      <c r="F30" s="100"/>
      <c r="G30" s="100"/>
      <c r="H30" s="100"/>
    </row>
    <row r="31" spans="1:11">
      <c r="A31" s="100"/>
      <c r="B31" s="100"/>
      <c r="C31" s="100"/>
      <c r="D31" s="100"/>
      <c r="E31" s="100"/>
      <c r="F31" s="100"/>
      <c r="G31" s="100"/>
      <c r="H31" s="100"/>
    </row>
    <row r="32" spans="1:11">
      <c r="A32" s="100"/>
      <c r="B32" s="100"/>
      <c r="C32" s="100"/>
      <c r="D32" s="100"/>
      <c r="E32" s="100"/>
      <c r="F32" s="100"/>
      <c r="G32" s="100"/>
      <c r="H32" s="100"/>
    </row>
    <row r="33" spans="1:8">
      <c r="A33" s="100"/>
      <c r="B33" s="100"/>
      <c r="C33" s="100"/>
      <c r="D33" s="100"/>
      <c r="E33" s="100"/>
      <c r="F33" s="100"/>
      <c r="G33" s="100"/>
      <c r="H33" s="100"/>
    </row>
    <row r="34" spans="1:8">
      <c r="A34" s="100"/>
      <c r="B34" s="100"/>
      <c r="C34" s="100"/>
      <c r="D34" s="100"/>
      <c r="E34" s="100"/>
      <c r="F34" s="100"/>
      <c r="G34" s="100"/>
      <c r="H34" s="100"/>
    </row>
  </sheetData>
  <mergeCells count="15">
    <mergeCell ref="B21:G21"/>
    <mergeCell ref="B22:G22"/>
    <mergeCell ref="B23:G23"/>
    <mergeCell ref="B24:G24"/>
    <mergeCell ref="A26:F26"/>
    <mergeCell ref="A28:K29"/>
    <mergeCell ref="A6:K6"/>
    <mergeCell ref="A7:K7"/>
    <mergeCell ref="A9:K9"/>
    <mergeCell ref="B18:G18"/>
    <mergeCell ref="B19:G19"/>
    <mergeCell ref="B20:G20"/>
    <mergeCell ref="A8:K8"/>
    <mergeCell ref="A13:K13"/>
    <mergeCell ref="A14:K14"/>
  </mergeCells>
  <hyperlinks>
    <hyperlink ref="A6:K6" location="'Tab. A2-1A'!A2" display="Tab. A2-1A: Struktur des öffentlichen Gesamthaushalts 2000 und 2005, 2006 bis 2011"/>
    <hyperlink ref="A7:K7" location="'Tab. A2-2A'!A2" display="Tab. A2-2A: Steuereinnahmen von Bund, Ländern und Gemeinden vor der Steuerverteilung 1995, 2000 und 2005 bis 2014"/>
    <hyperlink ref="A8" location="'Tab. A2-3A'!A2" display="Tab. A2-3A: Finanzielle Belastung durch Versorgungs- und Zinszahlungen 1995 bis 2014 nach Körperschaftsgruppen "/>
    <hyperlink ref="A13:K13" location="'Tab. A2-4web'!A2" display="Tab. A2-4web: Bruttoinlandsprodukt je Einwohner¹⁾ in jeweiligen Preisen 2000, 2005, 2008 bis 2014 nach Ländern"/>
    <hyperlink ref="A14:K14" location="'Tab. A2-5web'!A2" display="Tab. A2-5web: Arbeitslosenquoten 1995 bis 2015 nach Ländern und Geschlech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sqref="A1:D1"/>
    </sheetView>
  </sheetViews>
  <sheetFormatPr baseColWidth="10" defaultRowHeight="12.75"/>
  <cols>
    <col min="1" max="1" width="40.5" style="76" customWidth="1"/>
    <col min="2" max="11" width="11.6640625" style="76" customWidth="1"/>
    <col min="12" max="12" width="11.83203125" style="76" bestFit="1" customWidth="1"/>
    <col min="13" max="13" width="7.6640625" style="76" bestFit="1" customWidth="1"/>
    <col min="14" max="14" width="11.83203125" style="76" bestFit="1" customWidth="1"/>
    <col min="15" max="15" width="7.6640625" style="76" bestFit="1" customWidth="1"/>
    <col min="16" max="16" width="11.83203125" style="76" bestFit="1" customWidth="1"/>
    <col min="17" max="17" width="7.6640625" style="76" bestFit="1" customWidth="1"/>
    <col min="18" max="18" width="12" style="76"/>
    <col min="19" max="19" width="7.5" style="76" customWidth="1"/>
    <col min="20" max="16384" width="12" style="76"/>
  </cols>
  <sheetData>
    <row r="1" spans="1:19" s="78" customFormat="1" ht="25.5" customHeight="1">
      <c r="A1" s="152" t="s">
        <v>91</v>
      </c>
      <c r="B1" s="152"/>
      <c r="C1" s="152"/>
      <c r="D1" s="152"/>
    </row>
    <row r="2" spans="1:19" ht="25.5" customHeight="1">
      <c r="A2" s="159" t="s">
        <v>83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9" ht="25.5" customHeight="1">
      <c r="A3" s="154" t="s">
        <v>10</v>
      </c>
      <c r="B3" s="157" t="s">
        <v>11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25.5" customHeight="1">
      <c r="A4" s="155"/>
      <c r="B4" s="157">
        <v>1995</v>
      </c>
      <c r="C4" s="158"/>
      <c r="D4" s="157">
        <v>2000</v>
      </c>
      <c r="E4" s="158"/>
      <c r="F4" s="157">
        <v>2005</v>
      </c>
      <c r="G4" s="158"/>
      <c r="H4" s="157">
        <v>2006</v>
      </c>
      <c r="I4" s="158"/>
      <c r="J4" s="79">
        <v>2007</v>
      </c>
      <c r="K4" s="80"/>
      <c r="L4" s="79">
        <v>2008</v>
      </c>
      <c r="M4" s="81"/>
      <c r="N4" s="79">
        <v>2009</v>
      </c>
      <c r="O4" s="81"/>
      <c r="P4" s="79">
        <v>2010</v>
      </c>
      <c r="Q4" s="81"/>
      <c r="R4" s="79">
        <v>2011</v>
      </c>
      <c r="S4" s="80"/>
    </row>
    <row r="5" spans="1:19" ht="25.5" customHeight="1">
      <c r="A5" s="156"/>
      <c r="B5" s="16" t="s">
        <v>2</v>
      </c>
      <c r="C5" s="16" t="s">
        <v>9</v>
      </c>
      <c r="D5" s="16" t="s">
        <v>2</v>
      </c>
      <c r="E5" s="16" t="s">
        <v>9</v>
      </c>
      <c r="F5" s="16" t="s">
        <v>2</v>
      </c>
      <c r="G5" s="142" t="s">
        <v>9</v>
      </c>
      <c r="H5" s="16" t="s">
        <v>2</v>
      </c>
      <c r="I5" s="142" t="s">
        <v>9</v>
      </c>
      <c r="J5" s="16" t="s">
        <v>2</v>
      </c>
      <c r="K5" s="142" t="s">
        <v>9</v>
      </c>
      <c r="L5" s="16" t="s">
        <v>2</v>
      </c>
      <c r="M5" s="142" t="s">
        <v>9</v>
      </c>
      <c r="N5" s="16" t="s">
        <v>2</v>
      </c>
      <c r="O5" s="142" t="s">
        <v>9</v>
      </c>
      <c r="P5" s="16" t="s">
        <v>2</v>
      </c>
      <c r="Q5" s="142" t="s">
        <v>9</v>
      </c>
      <c r="R5" s="16" t="s">
        <v>2</v>
      </c>
      <c r="S5" s="142" t="s">
        <v>9</v>
      </c>
    </row>
    <row r="6" spans="1:19" ht="12.75" customHeight="1">
      <c r="A6" s="143" t="s">
        <v>12</v>
      </c>
      <c r="B6" s="92">
        <v>950523</v>
      </c>
      <c r="C6" s="21">
        <f>B6*100/$B$6</f>
        <v>100</v>
      </c>
      <c r="D6" s="20">
        <v>960788</v>
      </c>
      <c r="E6" s="21">
        <v>100</v>
      </c>
      <c r="F6" s="20">
        <v>1002244</v>
      </c>
      <c r="G6" s="22">
        <v>100</v>
      </c>
      <c r="H6" s="20">
        <v>1004943</v>
      </c>
      <c r="I6" s="22">
        <v>100</v>
      </c>
      <c r="J6" s="20">
        <v>1017532</v>
      </c>
      <c r="K6" s="72">
        <v>100</v>
      </c>
      <c r="L6" s="91">
        <v>1055965</v>
      </c>
      <c r="M6" s="70">
        <v>100</v>
      </c>
      <c r="N6" s="71">
        <v>1113124</v>
      </c>
      <c r="O6" s="70">
        <v>100</v>
      </c>
      <c r="P6" s="71">
        <v>1105876</v>
      </c>
      <c r="Q6" s="70">
        <v>100</v>
      </c>
      <c r="R6" s="71">
        <v>1110165</v>
      </c>
      <c r="S6" s="72">
        <v>100</v>
      </c>
    </row>
    <row r="7" spans="1:19" ht="51.75" customHeight="1">
      <c r="A7" s="144" t="s">
        <v>92</v>
      </c>
      <c r="B7" s="23">
        <v>480352</v>
      </c>
      <c r="C7" s="24">
        <f>B7*100/$B$6</f>
        <v>50.535547272396357</v>
      </c>
      <c r="D7" s="23">
        <v>503990</v>
      </c>
      <c r="E7" s="24">
        <v>52.455900781441898</v>
      </c>
      <c r="F7" s="23">
        <v>560131</v>
      </c>
      <c r="G7" s="25">
        <v>55.887688028065021</v>
      </c>
      <c r="H7" s="23">
        <v>559904</v>
      </c>
      <c r="I7" s="25">
        <v>55.715000751286389</v>
      </c>
      <c r="J7" s="23">
        <v>561426</v>
      </c>
      <c r="K7" s="25">
        <v>55.175267215183403</v>
      </c>
      <c r="L7" s="23">
        <v>574774</v>
      </c>
      <c r="M7" s="73">
        <v>54.43105703113828</v>
      </c>
      <c r="N7" s="23">
        <v>602881</v>
      </c>
      <c r="O7" s="73">
        <v>54.16117162149051</v>
      </c>
      <c r="P7" s="23">
        <v>611954</v>
      </c>
      <c r="Q7" s="73">
        <v>55.336583848460407</v>
      </c>
      <c r="R7" s="23">
        <v>609798</v>
      </c>
      <c r="S7" s="26">
        <v>54.928591695828999</v>
      </c>
    </row>
    <row r="8" spans="1:19" ht="24.95" customHeight="1">
      <c r="A8" s="145" t="s">
        <v>13</v>
      </c>
      <c r="B8" s="20">
        <v>84162</v>
      </c>
      <c r="C8" s="27">
        <f t="shared" ref="C8:C14" si="0">B8*100/$B$6</f>
        <v>8.8542833787293951</v>
      </c>
      <c r="D8" s="20">
        <v>78056</v>
      </c>
      <c r="E8" s="27">
        <v>8.1241647481025989</v>
      </c>
      <c r="F8" s="20">
        <v>88544</v>
      </c>
      <c r="G8" s="28">
        <v>8.8345752132215303</v>
      </c>
      <c r="H8" s="20">
        <v>90331</v>
      </c>
      <c r="I8" s="28">
        <v>8.9886690090880776</v>
      </c>
      <c r="J8" s="20">
        <v>91432</v>
      </c>
      <c r="K8" s="28">
        <v>8.9856633501452539</v>
      </c>
      <c r="L8" s="20">
        <v>93879</v>
      </c>
      <c r="M8" s="74">
        <v>8.8903346411393525</v>
      </c>
      <c r="N8" s="20">
        <v>99996</v>
      </c>
      <c r="O8" s="74">
        <v>8.9833657346351341</v>
      </c>
      <c r="P8" s="20">
        <v>106149</v>
      </c>
      <c r="Q8" s="74">
        <v>9.5986349283283126</v>
      </c>
      <c r="R8" s="20">
        <v>109949</v>
      </c>
      <c r="S8" s="29">
        <v>9.9038431224187402</v>
      </c>
    </row>
    <row r="9" spans="1:19" ht="12.75" customHeight="1">
      <c r="A9" s="144" t="s">
        <v>14</v>
      </c>
      <c r="B9" s="23">
        <v>66767</v>
      </c>
      <c r="C9" s="24">
        <f t="shared" si="0"/>
        <v>7.0242382351610644</v>
      </c>
      <c r="D9" s="23">
        <v>68363</v>
      </c>
      <c r="E9" s="24">
        <v>7.1153053535223165</v>
      </c>
      <c r="F9" s="23">
        <v>64832</v>
      </c>
      <c r="G9" s="25">
        <v>6.4686842724925269</v>
      </c>
      <c r="H9" s="23">
        <v>65297</v>
      </c>
      <c r="I9" s="25">
        <v>6.4975824499498973</v>
      </c>
      <c r="J9" s="23">
        <v>66681</v>
      </c>
      <c r="K9" s="25">
        <v>6.5532091374030497</v>
      </c>
      <c r="L9" s="23">
        <v>67843</v>
      </c>
      <c r="M9" s="73">
        <v>6.4247272878792607</v>
      </c>
      <c r="N9" s="23">
        <v>62838</v>
      </c>
      <c r="O9" s="73">
        <v>5.645193168056748</v>
      </c>
      <c r="P9" s="23">
        <v>57363</v>
      </c>
      <c r="Q9" s="73">
        <v>5.1871095855231513</v>
      </c>
      <c r="R9" s="23">
        <v>55496</v>
      </c>
      <c r="S9" s="26">
        <v>4.9988965604211986</v>
      </c>
    </row>
    <row r="10" spans="1:19" ht="12.75" customHeight="1">
      <c r="A10" s="145" t="s">
        <v>15</v>
      </c>
      <c r="B10" s="20">
        <v>29944</v>
      </c>
      <c r="C10" s="27">
        <f t="shared" si="0"/>
        <v>3.1502656958327151</v>
      </c>
      <c r="D10" s="20">
        <v>34287</v>
      </c>
      <c r="E10" s="27">
        <v>3.5686332468765221</v>
      </c>
      <c r="F10" s="20">
        <v>40196</v>
      </c>
      <c r="G10" s="28">
        <v>4.0106002131217542</v>
      </c>
      <c r="H10" s="20">
        <v>40685</v>
      </c>
      <c r="I10" s="28">
        <v>4.0484883222232506</v>
      </c>
      <c r="J10" s="20">
        <v>46463</v>
      </c>
      <c r="K10" s="28">
        <v>4.5662445996784378</v>
      </c>
      <c r="L10" s="20">
        <v>47235</v>
      </c>
      <c r="M10" s="74">
        <v>4.4731511496097891</v>
      </c>
      <c r="N10" s="20">
        <v>50088</v>
      </c>
      <c r="O10" s="74">
        <v>4.4997682198928421</v>
      </c>
      <c r="P10" s="20">
        <v>51587</v>
      </c>
      <c r="Q10" s="74">
        <v>4.6648087127309026</v>
      </c>
      <c r="R10" s="20">
        <v>52484</v>
      </c>
      <c r="S10" s="29">
        <v>4.7275855390865322</v>
      </c>
    </row>
    <row r="11" spans="1:19" ht="24.95" customHeight="1">
      <c r="A11" s="144" t="s">
        <v>16</v>
      </c>
      <c r="B11" s="23">
        <v>32593</v>
      </c>
      <c r="C11" s="24">
        <f t="shared" si="0"/>
        <v>3.4289543756437246</v>
      </c>
      <c r="D11" s="23">
        <v>34014</v>
      </c>
      <c r="E11" s="24">
        <v>3.5402190701798939</v>
      </c>
      <c r="F11" s="23">
        <v>26065</v>
      </c>
      <c r="G11" s="25">
        <v>2.6006641097377483</v>
      </c>
      <c r="H11" s="23">
        <v>25673</v>
      </c>
      <c r="I11" s="25">
        <v>2.5546722550433212</v>
      </c>
      <c r="J11" s="23">
        <v>27444</v>
      </c>
      <c r="K11" s="25">
        <v>2.6971141939516396</v>
      </c>
      <c r="L11" s="23">
        <v>29717</v>
      </c>
      <c r="M11" s="73">
        <v>2.8141977921658539</v>
      </c>
      <c r="N11" s="23">
        <v>33238</v>
      </c>
      <c r="O11" s="73">
        <v>2.9860105432997579</v>
      </c>
      <c r="P11" s="23">
        <v>34283</v>
      </c>
      <c r="Q11" s="73">
        <v>3.1000763195873677</v>
      </c>
      <c r="R11" s="23">
        <v>35600</v>
      </c>
      <c r="S11" s="26">
        <v>3.206730531047187</v>
      </c>
    </row>
    <row r="12" spans="1:19" ht="37.5" customHeight="1">
      <c r="A12" s="145" t="s">
        <v>93</v>
      </c>
      <c r="B12" s="20">
        <v>33083</v>
      </c>
      <c r="C12" s="27">
        <f t="shared" si="0"/>
        <v>3.4805049430681847</v>
      </c>
      <c r="D12" s="20">
        <v>27259</v>
      </c>
      <c r="E12" s="27">
        <v>2.8371503390966581</v>
      </c>
      <c r="F12" s="20">
        <v>22233</v>
      </c>
      <c r="G12" s="28">
        <v>2.2183220852407195</v>
      </c>
      <c r="H12" s="20">
        <v>21829</v>
      </c>
      <c r="I12" s="28">
        <v>2.172162998299406</v>
      </c>
      <c r="J12" s="20">
        <v>21313</v>
      </c>
      <c r="K12" s="28">
        <v>2.0945778609419654</v>
      </c>
      <c r="L12" s="20">
        <v>21165</v>
      </c>
      <c r="M12" s="74">
        <v>2.0043239987613251</v>
      </c>
      <c r="N12" s="20">
        <v>20702</v>
      </c>
      <c r="O12" s="74">
        <v>1.8598107668148383</v>
      </c>
      <c r="P12" s="20">
        <v>20642</v>
      </c>
      <c r="Q12" s="74">
        <v>1.8665745526623239</v>
      </c>
      <c r="R12" s="20">
        <v>19792</v>
      </c>
      <c r="S12" s="29">
        <v>1.7827980525417393</v>
      </c>
    </row>
    <row r="13" spans="1:19" ht="12.75" customHeight="1">
      <c r="A13" s="144" t="s">
        <v>17</v>
      </c>
      <c r="B13" s="23">
        <v>23862</v>
      </c>
      <c r="C13" s="24">
        <f t="shared" si="0"/>
        <v>2.5104074283315607</v>
      </c>
      <c r="D13" s="23">
        <v>22579</v>
      </c>
      <c r="E13" s="24">
        <v>2.3500501671544609</v>
      </c>
      <c r="F13" s="23">
        <v>22635</v>
      </c>
      <c r="G13" s="25">
        <v>2.2584320784160345</v>
      </c>
      <c r="H13" s="23">
        <v>23070</v>
      </c>
      <c r="I13" s="25">
        <v>2.2956525892513309</v>
      </c>
      <c r="J13" s="23">
        <v>22975</v>
      </c>
      <c r="K13" s="25">
        <v>2.2579142474143321</v>
      </c>
      <c r="L13" s="23">
        <v>18852</v>
      </c>
      <c r="M13" s="73">
        <v>1.7852830628229861</v>
      </c>
      <c r="N13" s="23">
        <v>21373</v>
      </c>
      <c r="O13" s="73">
        <v>1.9200915621260524</v>
      </c>
      <c r="P13" s="23">
        <v>20351</v>
      </c>
      <c r="Q13" s="73">
        <v>1.8402605717096672</v>
      </c>
      <c r="R13" s="23">
        <v>20475</v>
      </c>
      <c r="S13" s="26">
        <v>1.844320438853684</v>
      </c>
    </row>
    <row r="14" spans="1:19" ht="12.75" customHeight="1">
      <c r="A14" s="146" t="s">
        <v>18</v>
      </c>
      <c r="B14" s="30">
        <v>199760</v>
      </c>
      <c r="C14" s="31">
        <f t="shared" si="0"/>
        <v>21.015798670837004</v>
      </c>
      <c r="D14" s="30">
        <v>192240</v>
      </c>
      <c r="E14" s="31">
        <v>20.008576293625648</v>
      </c>
      <c r="F14" s="30">
        <v>177608</v>
      </c>
      <c r="G14" s="32">
        <v>17.721033999704662</v>
      </c>
      <c r="H14" s="30">
        <v>178154</v>
      </c>
      <c r="I14" s="32">
        <v>17.727771624858324</v>
      </c>
      <c r="J14" s="30">
        <v>179798</v>
      </c>
      <c r="K14" s="32">
        <v>17.670009395281916</v>
      </c>
      <c r="L14" s="30">
        <v>202502</v>
      </c>
      <c r="M14" s="75">
        <v>19.176925036483151</v>
      </c>
      <c r="N14" s="30">
        <v>222008</v>
      </c>
      <c r="O14" s="75">
        <v>19.944588383684117</v>
      </c>
      <c r="P14" s="30">
        <v>203547</v>
      </c>
      <c r="Q14" s="75">
        <v>18.405951480997871</v>
      </c>
      <c r="R14" s="30">
        <v>206571</v>
      </c>
      <c r="S14" s="33">
        <v>18.607234059801922</v>
      </c>
    </row>
    <row r="15" spans="1:19" ht="13.5" customHeight="1">
      <c r="A15" s="161" t="s">
        <v>90</v>
      </c>
      <c r="B15" s="161"/>
      <c r="C15" s="161"/>
      <c r="D15" s="161"/>
      <c r="E15" s="161"/>
      <c r="F15" s="161"/>
      <c r="G15" s="161"/>
      <c r="H15" s="161"/>
      <c r="I15" s="161"/>
    </row>
    <row r="16" spans="1:19" s="77" customFormat="1" ht="13.5" customHeight="1">
      <c r="A16" s="141" t="s">
        <v>20</v>
      </c>
    </row>
    <row r="17" spans="1:13" ht="25.5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1:13" ht="25.5" customHeight="1"/>
    <row r="19" spans="1:13" ht="25.5" customHeight="1"/>
    <row r="20" spans="1:13" ht="25.5" customHeight="1"/>
    <row r="21" spans="1:13" ht="25.5" customHeight="1"/>
    <row r="22" spans="1:13" ht="25.5" customHeight="1"/>
    <row r="23" spans="1:13" ht="25.5" customHeight="1"/>
    <row r="24" spans="1:13" ht="25.5" customHeight="1"/>
    <row r="25" spans="1:13" ht="25.5" customHeight="1"/>
    <row r="26" spans="1:13" ht="25.5" customHeight="1"/>
    <row r="27" spans="1:13" ht="25.5" customHeight="1"/>
    <row r="28" spans="1:13" ht="25.5" customHeight="1"/>
  </sheetData>
  <mergeCells count="10">
    <mergeCell ref="A1:D1"/>
    <mergeCell ref="A17:M17"/>
    <mergeCell ref="A3:A5"/>
    <mergeCell ref="D4:E4"/>
    <mergeCell ref="F4:G4"/>
    <mergeCell ref="A2:Q2"/>
    <mergeCell ref="H4:I4"/>
    <mergeCell ref="B4:C4"/>
    <mergeCell ref="B3:S3"/>
    <mergeCell ref="A15:I15"/>
  </mergeCells>
  <phoneticPr fontId="18" type="noConversion"/>
  <hyperlinks>
    <hyperlink ref="A1" location="Inhalt!A1" display="zurück zum Inhalt"/>
    <hyperlink ref="A1:D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selection sqref="A1:B1"/>
    </sheetView>
  </sheetViews>
  <sheetFormatPr baseColWidth="10" defaultRowHeight="12.75"/>
  <cols>
    <col min="1" max="1" width="45.83203125" customWidth="1"/>
    <col min="2" max="2" width="12.6640625" bestFit="1" customWidth="1"/>
    <col min="8" max="13" width="12" style="57"/>
  </cols>
  <sheetData>
    <row r="1" spans="1:13" s="9" customFormat="1" ht="25.9" customHeight="1">
      <c r="A1" s="152" t="s">
        <v>91</v>
      </c>
      <c r="B1" s="152"/>
      <c r="H1" s="11"/>
      <c r="I1" s="11"/>
      <c r="J1" s="11"/>
      <c r="K1" s="11"/>
      <c r="L1" s="11"/>
      <c r="M1" s="11"/>
    </row>
    <row r="2" spans="1:13" ht="30" customHeight="1">
      <c r="A2" s="159" t="s">
        <v>84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3" ht="12.75" customHeight="1">
      <c r="A3" s="154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</row>
    <row r="4" spans="1:13" ht="12.75" customHeight="1">
      <c r="A4" s="156"/>
      <c r="B4" s="164" t="s">
        <v>24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3" ht="12.75" customHeight="1">
      <c r="A5" s="1" t="s">
        <v>3</v>
      </c>
      <c r="B5" s="34">
        <v>416336.79800000001</v>
      </c>
      <c r="C5" s="34">
        <v>467177.29100000003</v>
      </c>
      <c r="D5" s="93">
        <v>489166</v>
      </c>
      <c r="E5" s="34">
        <v>488444.13299999997</v>
      </c>
      <c r="F5" s="35">
        <v>538243</v>
      </c>
      <c r="G5" s="35">
        <v>561182.02500000002</v>
      </c>
      <c r="H5" s="35">
        <v>524000.43400000001</v>
      </c>
      <c r="I5" s="35">
        <v>530586.956046173</v>
      </c>
      <c r="J5" s="35">
        <v>573351.42272539996</v>
      </c>
      <c r="K5" s="35">
        <v>600045.79753493995</v>
      </c>
      <c r="L5" s="35">
        <v>619708.30442361813</v>
      </c>
      <c r="M5" s="35">
        <v>643617.1626469933</v>
      </c>
    </row>
    <row r="6" spans="1:13" ht="12.75" customHeight="1">
      <c r="A6" s="5" t="s">
        <v>4</v>
      </c>
      <c r="B6" s="36">
        <v>296128.49787558225</v>
      </c>
      <c r="C6" s="36">
        <v>333253.02914875001</v>
      </c>
      <c r="D6" s="36">
        <v>338509.6</v>
      </c>
      <c r="E6" s="36">
        <v>329302.30799999996</v>
      </c>
      <c r="F6" s="37">
        <v>374334</v>
      </c>
      <c r="G6" s="37">
        <v>396471.69</v>
      </c>
      <c r="H6" s="37">
        <v>370675.58100000001</v>
      </c>
      <c r="I6" s="37">
        <v>372857.08799999999</v>
      </c>
      <c r="J6" s="37">
        <v>403567.31</v>
      </c>
      <c r="K6" s="37">
        <v>426189.8860001</v>
      </c>
      <c r="L6" s="37">
        <v>442751.72678982816</v>
      </c>
      <c r="M6" s="37">
        <v>461985.13816007331</v>
      </c>
    </row>
    <row r="7" spans="1:13" ht="12.75" customHeight="1">
      <c r="A7" s="6" t="s">
        <v>5</v>
      </c>
      <c r="B7" s="38">
        <v>68546.857344452234</v>
      </c>
      <c r="C7" s="38">
        <v>75503.578020584609</v>
      </c>
      <c r="D7" s="38">
        <v>83508.3</v>
      </c>
      <c r="E7" s="38">
        <v>84214.986000000004</v>
      </c>
      <c r="F7" s="39">
        <v>85690</v>
      </c>
      <c r="G7" s="39">
        <v>86302.426999999996</v>
      </c>
      <c r="H7" s="38">
        <v>89318.06</v>
      </c>
      <c r="I7" s="39">
        <v>93425.633000000002</v>
      </c>
      <c r="J7" s="39">
        <v>99133.853000000003</v>
      </c>
      <c r="K7" s="39">
        <v>99794.05</v>
      </c>
      <c r="L7" s="39">
        <v>100453.54375182001</v>
      </c>
      <c r="M7" s="39">
        <v>101803.76392253999</v>
      </c>
    </row>
    <row r="8" spans="1:13" ht="12.75" customHeight="1">
      <c r="A8" s="5" t="s">
        <v>6</v>
      </c>
      <c r="B8" s="36">
        <v>3639.0990014469562</v>
      </c>
      <c r="C8" s="36">
        <v>3393.9672670937662</v>
      </c>
      <c r="D8" s="36">
        <v>3377.5</v>
      </c>
      <c r="E8" s="36">
        <v>3879.5039999999999</v>
      </c>
      <c r="F8" s="37">
        <v>3983</v>
      </c>
      <c r="G8" s="37">
        <v>4002.3829999999998</v>
      </c>
      <c r="H8" s="37">
        <v>3603.6149999999998</v>
      </c>
      <c r="I8" s="37">
        <v>4377.5959999999995</v>
      </c>
      <c r="J8" s="37">
        <v>4570.848</v>
      </c>
      <c r="K8" s="37">
        <v>4462.4120000000003</v>
      </c>
      <c r="L8" s="37">
        <v>4231.3578986499997</v>
      </c>
      <c r="M8" s="37">
        <v>4551.8713775799997</v>
      </c>
    </row>
    <row r="9" spans="1:13" ht="12.75" customHeight="1">
      <c r="A9" s="6" t="s">
        <v>7</v>
      </c>
      <c r="B9" s="38">
        <v>18714.05745898161</v>
      </c>
      <c r="C9" s="38">
        <v>18443.518097176133</v>
      </c>
      <c r="D9" s="38">
        <v>20600.099999999999</v>
      </c>
      <c r="E9" s="38">
        <v>21728.824000000001</v>
      </c>
      <c r="F9" s="39">
        <v>22836</v>
      </c>
      <c r="G9" s="39">
        <v>21937.294000000002</v>
      </c>
      <c r="H9" s="38">
        <v>16375.374</v>
      </c>
      <c r="I9" s="39">
        <v>12146.252</v>
      </c>
      <c r="J9" s="39">
        <v>13095.485000000001</v>
      </c>
      <c r="K9" s="39">
        <v>14201.287</v>
      </c>
      <c r="L9" s="39">
        <v>15722.78722006</v>
      </c>
      <c r="M9" s="39">
        <v>17555.6217674</v>
      </c>
    </row>
    <row r="10" spans="1:13" ht="12.75" customHeight="1">
      <c r="A10" s="17" t="s">
        <v>8</v>
      </c>
      <c r="B10" s="40">
        <v>29308.367291635779</v>
      </c>
      <c r="C10" s="40">
        <v>36583.199000000001</v>
      </c>
      <c r="D10" s="40">
        <v>43170.400000000001</v>
      </c>
      <c r="E10" s="40">
        <v>49318.510999999999</v>
      </c>
      <c r="F10" s="41">
        <v>51401</v>
      </c>
      <c r="G10" s="41">
        <v>52468.23116743</v>
      </c>
      <c r="H10" s="41">
        <v>44027.803760269999</v>
      </c>
      <c r="I10" s="41">
        <v>47780.387046172997</v>
      </c>
      <c r="J10" s="41">
        <v>52983.927734570003</v>
      </c>
      <c r="K10" s="41">
        <v>55398.162534840005</v>
      </c>
      <c r="L10" s="41">
        <v>56548.888763260002</v>
      </c>
      <c r="M10" s="41">
        <v>57720.767419399999</v>
      </c>
    </row>
    <row r="12" spans="1:13">
      <c r="A12" s="162" t="s">
        <v>59</v>
      </c>
      <c r="B12" s="162"/>
      <c r="C12" s="162"/>
      <c r="D12" s="162"/>
      <c r="E12" s="162"/>
      <c r="F12" s="162"/>
      <c r="G12" s="162"/>
      <c r="H12" s="162"/>
      <c r="I12" s="162"/>
    </row>
  </sheetData>
  <mergeCells count="5">
    <mergeCell ref="A12:I12"/>
    <mergeCell ref="A1:B1"/>
    <mergeCell ref="A3:A4"/>
    <mergeCell ref="A2:K2"/>
    <mergeCell ref="B4:M4"/>
  </mergeCells>
  <phoneticPr fontId="18" type="noConversion"/>
  <hyperlinks>
    <hyperlink ref="A1" location="Inhalt!A1" display="zurück zum Inhalt"/>
    <hyperlink ref="A1:B1" location="Inhalt!A1" display="zurück zum Inhalt"/>
  </hyperlinks>
  <pageMargins left="0.78740157499999996" right="0.17" top="0.984251969" bottom="0.984251969" header="0.4921259845" footer="0.4921259845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Normal="100" workbookViewId="0">
      <selection sqref="A1:B1"/>
    </sheetView>
  </sheetViews>
  <sheetFormatPr baseColWidth="10" defaultRowHeight="12.75"/>
  <cols>
    <col min="1" max="1" width="22.83203125" customWidth="1"/>
    <col min="2" max="2" width="13.1640625" customWidth="1"/>
    <col min="3" max="8" width="14.5" customWidth="1"/>
    <col min="9" max="20" width="11.5" customWidth="1"/>
  </cols>
  <sheetData>
    <row r="1" spans="1:20" s="9" customFormat="1" ht="25.9" customHeight="1">
      <c r="A1" s="152" t="s">
        <v>91</v>
      </c>
      <c r="B1" s="152"/>
      <c r="C1" s="117"/>
      <c r="D1" s="117"/>
      <c r="E1" s="117"/>
      <c r="F1" s="117"/>
      <c r="G1" s="60"/>
    </row>
    <row r="2" spans="1:20" s="57" customFormat="1" ht="23.25" customHeight="1">
      <c r="A2" s="159" t="s">
        <v>55</v>
      </c>
      <c r="B2" s="166"/>
      <c r="C2" s="166"/>
      <c r="D2" s="166"/>
      <c r="E2" s="166"/>
      <c r="F2" s="166"/>
      <c r="G2" s="166"/>
      <c r="H2" s="166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2.75" customHeight="1">
      <c r="A3" s="154" t="s">
        <v>96</v>
      </c>
      <c r="B3" s="171" t="s">
        <v>51</v>
      </c>
      <c r="C3" s="171" t="s">
        <v>53</v>
      </c>
      <c r="D3" s="158" t="s">
        <v>21</v>
      </c>
      <c r="E3" s="167"/>
      <c r="F3" s="171" t="s">
        <v>53</v>
      </c>
      <c r="G3" s="158" t="s">
        <v>21</v>
      </c>
      <c r="H3" s="173"/>
      <c r="I3" s="82"/>
    </row>
    <row r="4" spans="1:20" ht="37.5" customHeight="1">
      <c r="A4" s="155"/>
      <c r="B4" s="183"/>
      <c r="C4" s="172"/>
      <c r="D4" s="69" t="s">
        <v>94</v>
      </c>
      <c r="E4" s="61" t="s">
        <v>54</v>
      </c>
      <c r="F4" s="172"/>
      <c r="G4" s="69" t="s">
        <v>95</v>
      </c>
      <c r="H4" s="84" t="s">
        <v>54</v>
      </c>
      <c r="I4" s="83"/>
    </row>
    <row r="5" spans="1:20" ht="12.75" customHeight="1">
      <c r="A5" s="156"/>
      <c r="B5" s="184"/>
      <c r="C5" s="168" t="s">
        <v>22</v>
      </c>
      <c r="D5" s="169"/>
      <c r="E5" s="170"/>
      <c r="F5" s="168" t="s">
        <v>9</v>
      </c>
      <c r="G5" s="169"/>
      <c r="H5" s="169"/>
      <c r="I5" s="59"/>
    </row>
    <row r="6" spans="1:20" ht="12.75" customHeight="1">
      <c r="A6" s="185" t="s">
        <v>0</v>
      </c>
      <c r="B6" s="94" t="s">
        <v>62</v>
      </c>
      <c r="C6" s="120">
        <v>950136.25899999996</v>
      </c>
      <c r="D6" s="120">
        <v>25544</v>
      </c>
      <c r="E6" s="120">
        <v>66162.192010553059</v>
      </c>
      <c r="F6" s="121">
        <v>100</v>
      </c>
      <c r="G6" s="122">
        <f t="shared" ref="G6:H8" si="0">D6*100/$C6</f>
        <v>2.6884564985325965</v>
      </c>
      <c r="H6" s="123">
        <f t="shared" si="0"/>
        <v>6.9634424940468529</v>
      </c>
      <c r="I6" s="7"/>
    </row>
    <row r="7" spans="1:20" ht="12.75" customHeight="1">
      <c r="A7" s="186"/>
      <c r="B7" s="95">
        <v>2000</v>
      </c>
      <c r="C7" s="124">
        <v>956998</v>
      </c>
      <c r="D7" s="124">
        <v>29082</v>
      </c>
      <c r="E7" s="124">
        <v>67456</v>
      </c>
      <c r="F7" s="125">
        <v>100</v>
      </c>
      <c r="G7" s="126">
        <f t="shared" si="0"/>
        <v>3.0388778241960797</v>
      </c>
      <c r="H7" s="127">
        <f t="shared" si="0"/>
        <v>7.0487085657441293</v>
      </c>
      <c r="I7" s="7"/>
    </row>
    <row r="8" spans="1:20" ht="12.75" customHeight="1">
      <c r="A8" s="186"/>
      <c r="B8" s="94">
        <v>2005</v>
      </c>
      <c r="C8" s="120">
        <v>1001314</v>
      </c>
      <c r="D8" s="120">
        <v>33386</v>
      </c>
      <c r="E8" s="120">
        <v>64186</v>
      </c>
      <c r="F8" s="121">
        <f>C8*100/C8</f>
        <v>100</v>
      </c>
      <c r="G8" s="122">
        <f t="shared" si="0"/>
        <v>3.334218836448906</v>
      </c>
      <c r="H8" s="123">
        <f t="shared" si="0"/>
        <v>6.4101770273860144</v>
      </c>
      <c r="I8" s="7"/>
    </row>
    <row r="9" spans="1:20" ht="12.75" customHeight="1">
      <c r="A9" s="186"/>
      <c r="B9" s="95">
        <v>2010</v>
      </c>
      <c r="C9" s="124">
        <v>1142388</v>
      </c>
      <c r="D9" s="124">
        <v>33628</v>
      </c>
      <c r="E9" s="124">
        <v>64472</v>
      </c>
      <c r="F9" s="125">
        <v>100</v>
      </c>
      <c r="G9" s="126">
        <f t="shared" ref="G9:G46" si="1">D9*100/$C9</f>
        <v>2.9436583717616083</v>
      </c>
      <c r="H9" s="127">
        <f t="shared" ref="H9:H46" si="2">E9*100/$C9</f>
        <v>5.6436167046572621</v>
      </c>
      <c r="I9" s="7"/>
    </row>
    <row r="10" spans="1:20" ht="12.75" customHeight="1">
      <c r="A10" s="186"/>
      <c r="B10" s="94">
        <v>2011</v>
      </c>
      <c r="C10" s="120">
        <v>1071692</v>
      </c>
      <c r="D10" s="120">
        <v>44284</v>
      </c>
      <c r="E10" s="120">
        <v>76142</v>
      </c>
      <c r="F10" s="121">
        <f>C10*100/$C$10</f>
        <v>100</v>
      </c>
      <c r="G10" s="122">
        <f>D10*100/$C10</f>
        <v>4.1321573735737509</v>
      </c>
      <c r="H10" s="123">
        <f>E10*100/$C10</f>
        <v>7.1048398233820915</v>
      </c>
      <c r="I10" s="7"/>
    </row>
    <row r="11" spans="1:20" ht="12.75" customHeight="1">
      <c r="A11" s="186"/>
      <c r="B11" s="95">
        <v>2012</v>
      </c>
      <c r="C11" s="124">
        <v>1088649.8999999999</v>
      </c>
      <c r="D11" s="124">
        <v>46473.8</v>
      </c>
      <c r="E11" s="124">
        <v>68329.8</v>
      </c>
      <c r="F11" s="125">
        <v>100</v>
      </c>
      <c r="G11" s="126">
        <f t="shared" si="1"/>
        <v>4.2689389858025066</v>
      </c>
      <c r="H11" s="127">
        <f t="shared" si="2"/>
        <v>6.2765632918351439</v>
      </c>
      <c r="I11" s="7"/>
    </row>
    <row r="12" spans="1:20" ht="12.75" customHeight="1">
      <c r="A12" s="186"/>
      <c r="B12" s="94">
        <v>2013</v>
      </c>
      <c r="C12" s="120">
        <v>1109973.3999999999</v>
      </c>
      <c r="D12" s="120">
        <v>48037.5</v>
      </c>
      <c r="E12" s="120">
        <v>65345.200000000004</v>
      </c>
      <c r="F12" s="121">
        <v>100</v>
      </c>
      <c r="G12" s="122">
        <f t="shared" si="1"/>
        <v>4.3278064140996539</v>
      </c>
      <c r="H12" s="123">
        <f t="shared" si="2"/>
        <v>5.8870960331121456</v>
      </c>
      <c r="I12" s="7"/>
    </row>
    <row r="13" spans="1:20" ht="12.75" customHeight="1">
      <c r="A13" s="187"/>
      <c r="B13" s="95">
        <v>2014</v>
      </c>
      <c r="C13" s="124">
        <v>1149756</v>
      </c>
      <c r="D13" s="124">
        <v>50623</v>
      </c>
      <c r="E13" s="124">
        <v>56379</v>
      </c>
      <c r="F13" s="125">
        <v>100</v>
      </c>
      <c r="G13" s="126">
        <f t="shared" si="1"/>
        <v>4.4029341877754931</v>
      </c>
      <c r="H13" s="127">
        <f t="shared" si="2"/>
        <v>4.9035621470990369</v>
      </c>
      <c r="I13" s="7"/>
    </row>
    <row r="14" spans="1:20" ht="12.75" customHeight="1">
      <c r="A14" s="180" t="s">
        <v>64</v>
      </c>
      <c r="B14" s="97" t="s">
        <v>62</v>
      </c>
      <c r="C14" s="128">
        <v>143486.90837138199</v>
      </c>
      <c r="D14" s="128">
        <v>5675</v>
      </c>
      <c r="E14" s="128">
        <v>25432.680754462301</v>
      </c>
      <c r="F14" s="129">
        <v>100</v>
      </c>
      <c r="G14" s="130">
        <f t="shared" si="1"/>
        <v>3.9550646567083336</v>
      </c>
      <c r="H14" s="131">
        <f t="shared" si="2"/>
        <v>17.72473952023261</v>
      </c>
      <c r="I14" s="7"/>
    </row>
    <row r="15" spans="1:20" ht="12.75" customHeight="1">
      <c r="A15" s="181"/>
      <c r="B15" s="95">
        <v>2000</v>
      </c>
      <c r="C15" s="124">
        <v>264972</v>
      </c>
      <c r="D15" s="124">
        <v>5565</v>
      </c>
      <c r="E15" s="124">
        <v>39149</v>
      </c>
      <c r="F15" s="125">
        <v>100</v>
      </c>
      <c r="G15" s="126">
        <f t="shared" si="1"/>
        <v>2.1002219102395725</v>
      </c>
      <c r="H15" s="127">
        <f t="shared" si="2"/>
        <v>14.774768654801262</v>
      </c>
      <c r="I15" s="7"/>
    </row>
    <row r="16" spans="1:20" ht="12.75" customHeight="1">
      <c r="A16" s="181"/>
      <c r="B16" s="94">
        <v>2005</v>
      </c>
      <c r="C16" s="120">
        <v>281483</v>
      </c>
      <c r="D16" s="120">
        <v>5673</v>
      </c>
      <c r="E16" s="120">
        <v>37371</v>
      </c>
      <c r="F16" s="121">
        <f>C16*100/$C16</f>
        <v>100</v>
      </c>
      <c r="G16" s="122">
        <f>D16*100/$C16</f>
        <v>2.0153970222002751</v>
      </c>
      <c r="H16" s="123">
        <f>E16*100/$C16</f>
        <v>13.276467850633964</v>
      </c>
      <c r="I16" s="7"/>
    </row>
    <row r="17" spans="1:9" ht="12.75" customHeight="1">
      <c r="A17" s="181"/>
      <c r="B17" s="95">
        <v>2010</v>
      </c>
      <c r="C17" s="124">
        <v>355144</v>
      </c>
      <c r="D17" s="124">
        <v>6134</v>
      </c>
      <c r="E17" s="124">
        <v>38490</v>
      </c>
      <c r="F17" s="125">
        <v>100</v>
      </c>
      <c r="G17" s="126">
        <f>D17*100/$C17</f>
        <v>1.7271867186268106</v>
      </c>
      <c r="H17" s="127">
        <f>E17*100/$C17</f>
        <v>10.837857319847723</v>
      </c>
      <c r="I17" s="7"/>
    </row>
    <row r="18" spans="1:9" ht="12.75" customHeight="1">
      <c r="A18" s="181"/>
      <c r="B18" s="94">
        <v>2011</v>
      </c>
      <c r="C18" s="120">
        <v>323193</v>
      </c>
      <c r="D18" s="120">
        <v>14983</v>
      </c>
      <c r="E18" s="120">
        <v>50115</v>
      </c>
      <c r="F18" s="121">
        <f>C18*100/$C18</f>
        <v>100</v>
      </c>
      <c r="G18" s="122">
        <f>D18*100/$C18</f>
        <v>4.635929614812202</v>
      </c>
      <c r="H18" s="123">
        <f>E18*100/$C18</f>
        <v>15.506214552914203</v>
      </c>
      <c r="I18" s="7"/>
    </row>
    <row r="19" spans="1:9" ht="12.75" customHeight="1">
      <c r="A19" s="181"/>
      <c r="B19" s="95">
        <v>2012</v>
      </c>
      <c r="C19" s="124">
        <v>318594.3</v>
      </c>
      <c r="D19" s="124">
        <v>15653.9</v>
      </c>
      <c r="E19" s="124">
        <v>42351.8</v>
      </c>
      <c r="F19" s="125">
        <v>100</v>
      </c>
      <c r="G19" s="126">
        <f t="shared" si="1"/>
        <v>4.9134275158092908</v>
      </c>
      <c r="H19" s="127">
        <f t="shared" si="2"/>
        <v>13.293332617689645</v>
      </c>
      <c r="I19" s="7"/>
    </row>
    <row r="20" spans="1:9" ht="12.75" customHeight="1">
      <c r="A20" s="181"/>
      <c r="B20" s="94">
        <v>2013</v>
      </c>
      <c r="C20" s="120">
        <v>311820.2</v>
      </c>
      <c r="D20" s="120">
        <v>15836.3</v>
      </c>
      <c r="E20" s="120">
        <v>41366.1</v>
      </c>
      <c r="F20" s="121">
        <v>100</v>
      </c>
      <c r="G20" s="122">
        <f t="shared" si="1"/>
        <v>5.0786639223501231</v>
      </c>
      <c r="H20" s="123">
        <f t="shared" si="2"/>
        <v>13.266010348271214</v>
      </c>
      <c r="I20" s="7"/>
    </row>
    <row r="21" spans="1:9" ht="12.75" customHeight="1">
      <c r="A21" s="182"/>
      <c r="B21" s="96">
        <v>2014</v>
      </c>
      <c r="C21" s="124">
        <v>312874</v>
      </c>
      <c r="D21" s="124">
        <v>16289</v>
      </c>
      <c r="E21" s="124">
        <v>34120</v>
      </c>
      <c r="F21" s="125">
        <v>100</v>
      </c>
      <c r="G21" s="126">
        <f t="shared" si="1"/>
        <v>5.2062491610041102</v>
      </c>
      <c r="H21" s="127">
        <f t="shared" si="2"/>
        <v>10.905348478940404</v>
      </c>
      <c r="I21" s="7"/>
    </row>
    <row r="22" spans="1:9" ht="12.75" customHeight="1">
      <c r="A22" s="177" t="s">
        <v>19</v>
      </c>
      <c r="B22" s="94" t="s">
        <v>62</v>
      </c>
      <c r="C22" s="128">
        <v>282367.90000000002</v>
      </c>
      <c r="D22" s="128">
        <v>12187.153280193064</v>
      </c>
      <c r="E22" s="128">
        <v>16012.127843421975</v>
      </c>
      <c r="F22" s="129">
        <v>100</v>
      </c>
      <c r="G22" s="130">
        <f t="shared" si="1"/>
        <v>4.3160547924155201</v>
      </c>
      <c r="H22" s="131">
        <f t="shared" si="2"/>
        <v>5.6706615176236301</v>
      </c>
      <c r="I22" s="7"/>
    </row>
    <row r="23" spans="1:9" ht="12.75" customHeight="1">
      <c r="A23" s="178"/>
      <c r="B23" s="95">
        <v>2000</v>
      </c>
      <c r="C23" s="124">
        <v>249318</v>
      </c>
      <c r="D23" s="124">
        <v>14798</v>
      </c>
      <c r="E23" s="124">
        <v>18951</v>
      </c>
      <c r="F23" s="125">
        <v>100</v>
      </c>
      <c r="G23" s="126">
        <f t="shared" ref="G23:H26" si="3">D23*100/$C23</f>
        <v>5.9353917486904271</v>
      </c>
      <c r="H23" s="127">
        <f t="shared" si="3"/>
        <v>7.6011358987317399</v>
      </c>
      <c r="I23" s="7"/>
    </row>
    <row r="24" spans="1:9" ht="12.75" customHeight="1">
      <c r="A24" s="178"/>
      <c r="B24" s="94">
        <v>2005</v>
      </c>
      <c r="C24" s="120">
        <v>259299</v>
      </c>
      <c r="D24" s="120">
        <v>17940</v>
      </c>
      <c r="E24" s="120">
        <v>20796</v>
      </c>
      <c r="F24" s="121">
        <f>C24*100/$C24</f>
        <v>100</v>
      </c>
      <c r="G24" s="122">
        <f t="shared" si="3"/>
        <v>6.9186537549315652</v>
      </c>
      <c r="H24" s="123">
        <f t="shared" si="3"/>
        <v>8.0200849212684968</v>
      </c>
      <c r="I24" s="7"/>
    </row>
    <row r="25" spans="1:9" ht="12.75" customHeight="1">
      <c r="A25" s="178"/>
      <c r="B25" s="95">
        <v>2010</v>
      </c>
      <c r="C25" s="124">
        <v>307200</v>
      </c>
      <c r="D25" s="124">
        <v>22099</v>
      </c>
      <c r="E25" s="124">
        <v>21452</v>
      </c>
      <c r="F25" s="125">
        <v>100</v>
      </c>
      <c r="G25" s="126">
        <f t="shared" si="3"/>
        <v>7.193684895833333</v>
      </c>
      <c r="H25" s="127">
        <f t="shared" si="3"/>
        <v>6.983072916666667</v>
      </c>
      <c r="I25" s="7"/>
    </row>
    <row r="26" spans="1:9" ht="12.75" customHeight="1">
      <c r="A26" s="178"/>
      <c r="B26" s="94">
        <v>2011</v>
      </c>
      <c r="C26" s="120">
        <v>272492</v>
      </c>
      <c r="D26" s="120">
        <v>22425</v>
      </c>
      <c r="E26" s="120">
        <v>21318</v>
      </c>
      <c r="F26" s="121">
        <f>C26*100/$C26</f>
        <v>100</v>
      </c>
      <c r="G26" s="122">
        <f t="shared" si="3"/>
        <v>8.229599401083334</v>
      </c>
      <c r="H26" s="123">
        <f t="shared" si="3"/>
        <v>7.8233489423542713</v>
      </c>
      <c r="I26" s="7"/>
    </row>
    <row r="27" spans="1:9" ht="12.75" customHeight="1">
      <c r="A27" s="178"/>
      <c r="B27" s="95">
        <v>2012</v>
      </c>
      <c r="C27" s="124">
        <v>250441.4</v>
      </c>
      <c r="D27" s="124">
        <v>23429.4</v>
      </c>
      <c r="E27" s="124">
        <v>21550.9</v>
      </c>
      <c r="F27" s="125">
        <v>100</v>
      </c>
      <c r="G27" s="126">
        <f t="shared" si="1"/>
        <v>9.3552423840467274</v>
      </c>
      <c r="H27" s="127">
        <f t="shared" si="2"/>
        <v>8.6051667176433284</v>
      </c>
      <c r="I27" s="7"/>
    </row>
    <row r="28" spans="1:9" ht="12.75" customHeight="1">
      <c r="A28" s="178"/>
      <c r="B28" s="94">
        <v>2013</v>
      </c>
      <c r="C28" s="120">
        <v>289797.59999999998</v>
      </c>
      <c r="D28" s="120">
        <v>24677.7</v>
      </c>
      <c r="E28" s="120">
        <v>19901.8</v>
      </c>
      <c r="F28" s="121">
        <v>100</v>
      </c>
      <c r="G28" s="122">
        <f t="shared" si="1"/>
        <v>8.5154949523391501</v>
      </c>
      <c r="H28" s="123">
        <f t="shared" si="2"/>
        <v>6.867482684466677</v>
      </c>
      <c r="I28" s="7"/>
    </row>
    <row r="29" spans="1:9" ht="12.75" customHeight="1">
      <c r="A29" s="179"/>
      <c r="B29" s="96">
        <v>2014</v>
      </c>
      <c r="C29" s="124">
        <v>299319</v>
      </c>
      <c r="D29" s="124">
        <v>26552</v>
      </c>
      <c r="E29" s="124">
        <v>18248</v>
      </c>
      <c r="F29" s="125">
        <v>100</v>
      </c>
      <c r="G29" s="126">
        <f t="shared" si="1"/>
        <v>8.8708033903627896</v>
      </c>
      <c r="H29" s="127">
        <f t="shared" si="2"/>
        <v>6.0965057346844</v>
      </c>
      <c r="I29" s="7"/>
    </row>
    <row r="30" spans="1:9" ht="12.75" customHeight="1">
      <c r="A30" s="174" t="s">
        <v>60</v>
      </c>
      <c r="B30" s="94" t="s">
        <v>62</v>
      </c>
      <c r="C30" s="128">
        <v>172598.84550293226</v>
      </c>
      <c r="D30" s="128">
        <v>3211.9355976746447</v>
      </c>
      <c r="E30" s="128">
        <v>6103.2911858392599</v>
      </c>
      <c r="F30" s="129">
        <v>100</v>
      </c>
      <c r="G30" s="130">
        <f t="shared" si="1"/>
        <v>1.8609253082287143</v>
      </c>
      <c r="H30" s="131">
        <f t="shared" si="2"/>
        <v>3.5361135632483545</v>
      </c>
      <c r="I30" s="7"/>
    </row>
    <row r="31" spans="1:9" ht="12.75" customHeight="1">
      <c r="A31" s="175"/>
      <c r="B31" s="95">
        <v>2000</v>
      </c>
      <c r="C31" s="124">
        <v>145125</v>
      </c>
      <c r="D31" s="124">
        <v>3734</v>
      </c>
      <c r="E31" s="124">
        <v>5084</v>
      </c>
      <c r="F31" s="125">
        <v>100</v>
      </c>
      <c r="G31" s="126">
        <f t="shared" si="1"/>
        <v>2.5729543496985356</v>
      </c>
      <c r="H31" s="127">
        <f t="shared" si="2"/>
        <v>3.5031869078380704</v>
      </c>
      <c r="I31" s="7"/>
    </row>
    <row r="32" spans="1:9" ht="12.75" customHeight="1">
      <c r="A32" s="175"/>
      <c r="B32" s="94">
        <v>2005</v>
      </c>
      <c r="C32" s="120">
        <v>153346</v>
      </c>
      <c r="D32" s="120">
        <v>4718</v>
      </c>
      <c r="E32" s="120">
        <v>4641</v>
      </c>
      <c r="F32" s="121">
        <v>100</v>
      </c>
      <c r="G32" s="122">
        <f t="shared" ref="G32:H34" si="4">D32*100/$C32</f>
        <v>3.0767023593703127</v>
      </c>
      <c r="H32" s="123">
        <f t="shared" si="4"/>
        <v>3.0264891161164948</v>
      </c>
      <c r="I32" s="7"/>
    </row>
    <row r="33" spans="1:9" ht="12.75" customHeight="1">
      <c r="A33" s="175"/>
      <c r="B33" s="95">
        <v>2010</v>
      </c>
      <c r="C33" s="124">
        <v>190960</v>
      </c>
      <c r="D33" s="124">
        <v>5396</v>
      </c>
      <c r="E33" s="124">
        <v>4317</v>
      </c>
      <c r="F33" s="125">
        <v>100</v>
      </c>
      <c r="G33" s="126">
        <f t="shared" si="4"/>
        <v>2.8257226644323419</v>
      </c>
      <c r="H33" s="127">
        <f t="shared" si="4"/>
        <v>2.2606828655215754</v>
      </c>
      <c r="I33" s="7"/>
    </row>
    <row r="34" spans="1:9" ht="12.75" customHeight="1">
      <c r="A34" s="175"/>
      <c r="B34" s="94">
        <v>2011</v>
      </c>
      <c r="C34" s="120">
        <v>165177</v>
      </c>
      <c r="D34" s="120">
        <v>5483</v>
      </c>
      <c r="E34" s="120">
        <v>4530</v>
      </c>
      <c r="F34" s="121">
        <v>100</v>
      </c>
      <c r="G34" s="122">
        <f t="shared" si="4"/>
        <v>3.3194694176550006</v>
      </c>
      <c r="H34" s="123">
        <f t="shared" si="4"/>
        <v>2.7425125774169525</v>
      </c>
      <c r="I34" s="7"/>
    </row>
    <row r="35" spans="1:9" ht="12.75" customHeight="1">
      <c r="A35" s="175"/>
      <c r="B35" s="95">
        <v>2012</v>
      </c>
      <c r="C35" s="124">
        <v>170385.3</v>
      </c>
      <c r="D35" s="124">
        <v>5695.7</v>
      </c>
      <c r="E35" s="124">
        <v>4253.3999999999996</v>
      </c>
      <c r="F35" s="125">
        <v>100</v>
      </c>
      <c r="G35" s="126">
        <f t="shared" si="1"/>
        <v>3.3428353267564752</v>
      </c>
      <c r="H35" s="127">
        <f t="shared" si="2"/>
        <v>2.4963421140203996</v>
      </c>
      <c r="I35" s="7"/>
    </row>
    <row r="36" spans="1:9" ht="12.75" customHeight="1">
      <c r="A36" s="175"/>
      <c r="B36" s="94">
        <v>2013</v>
      </c>
      <c r="C36" s="120">
        <v>176995.6</v>
      </c>
      <c r="D36" s="120">
        <v>5886.5999999999995</v>
      </c>
      <c r="E36" s="120">
        <v>3943.8999999999996</v>
      </c>
      <c r="F36" s="121">
        <v>100</v>
      </c>
      <c r="G36" s="122">
        <f t="shared" si="1"/>
        <v>3.3258453882469392</v>
      </c>
      <c r="H36" s="123">
        <f t="shared" si="2"/>
        <v>2.2282474818583058</v>
      </c>
      <c r="I36" s="7"/>
    </row>
    <row r="37" spans="1:9" ht="12.75" customHeight="1">
      <c r="A37" s="176"/>
      <c r="B37" s="96">
        <v>2014</v>
      </c>
      <c r="C37" s="124">
        <v>187680</v>
      </c>
      <c r="D37" s="124">
        <v>6377</v>
      </c>
      <c r="E37" s="124">
        <v>3767</v>
      </c>
      <c r="F37" s="125">
        <v>100</v>
      </c>
      <c r="G37" s="126">
        <f t="shared" si="1"/>
        <v>3.3978047740835464</v>
      </c>
      <c r="H37" s="127">
        <f t="shared" si="2"/>
        <v>2.0071398124467179</v>
      </c>
      <c r="I37" s="7"/>
    </row>
    <row r="38" spans="1:9" ht="12.75" customHeight="1">
      <c r="A38" s="177" t="s">
        <v>23</v>
      </c>
      <c r="B38" s="94" t="s">
        <v>62</v>
      </c>
      <c r="C38" s="128">
        <v>385129.07563540799</v>
      </c>
      <c r="D38" s="128">
        <v>742.39581149690923</v>
      </c>
      <c r="E38" s="128">
        <v>133.44718099221302</v>
      </c>
      <c r="F38" s="129">
        <v>100</v>
      </c>
      <c r="G38" s="130">
        <f t="shared" si="1"/>
        <v>0.19276545409407539</v>
      </c>
      <c r="H38" s="131">
        <f t="shared" si="2"/>
        <v>3.464998864914165E-2</v>
      </c>
      <c r="I38" s="7"/>
    </row>
    <row r="39" spans="1:9" ht="12.75" customHeight="1">
      <c r="A39" s="178"/>
      <c r="B39" s="95">
        <v>2000</v>
      </c>
      <c r="C39" s="124">
        <v>432722</v>
      </c>
      <c r="D39" s="124">
        <v>815</v>
      </c>
      <c r="E39" s="124">
        <v>132</v>
      </c>
      <c r="F39" s="125">
        <v>100</v>
      </c>
      <c r="G39" s="126">
        <f>D39*100/$C39</f>
        <v>0.18834263106567264</v>
      </c>
      <c r="H39" s="127">
        <f>E39*100/$C39</f>
        <v>3.0504573375053731E-2</v>
      </c>
      <c r="I39" s="7"/>
    </row>
    <row r="40" spans="1:9" ht="12.75" customHeight="1">
      <c r="A40" s="178"/>
      <c r="B40" s="94">
        <v>2005</v>
      </c>
      <c r="C40" s="120">
        <v>468992</v>
      </c>
      <c r="D40" s="120">
        <v>1015</v>
      </c>
      <c r="E40" s="120">
        <v>366</v>
      </c>
      <c r="F40" s="121">
        <v>100</v>
      </c>
      <c r="G40" s="122">
        <f>D40*100/$C40</f>
        <v>0.2164216020742358</v>
      </c>
      <c r="H40" s="123">
        <f>E40*100/$C40</f>
        <v>7.8039710698689951E-2</v>
      </c>
      <c r="I40" s="7"/>
    </row>
    <row r="41" spans="1:9" ht="12.75" customHeight="1">
      <c r="A41" s="178"/>
      <c r="B41" s="95">
        <v>2010</v>
      </c>
      <c r="C41" s="124">
        <v>512528</v>
      </c>
      <c r="D41" s="124" t="s">
        <v>50</v>
      </c>
      <c r="E41" s="124">
        <v>213</v>
      </c>
      <c r="F41" s="125">
        <v>100</v>
      </c>
      <c r="G41" s="126" t="s">
        <v>50</v>
      </c>
      <c r="H41" s="127">
        <f>E41*100/$C41</f>
        <v>4.1558705085380704E-2</v>
      </c>
      <c r="I41" s="7"/>
    </row>
    <row r="42" spans="1:9" ht="12.75" customHeight="1">
      <c r="A42" s="178"/>
      <c r="B42" s="94">
        <v>2011</v>
      </c>
      <c r="C42" s="120">
        <v>510775</v>
      </c>
      <c r="D42" s="120">
        <v>1393</v>
      </c>
      <c r="E42" s="120">
        <v>180</v>
      </c>
      <c r="F42" s="121">
        <v>100</v>
      </c>
      <c r="G42" s="122">
        <f>D42*100/$C42</f>
        <v>0.27272282316088298</v>
      </c>
      <c r="H42" s="123">
        <f>E42*100/$C42</f>
        <v>3.524056580686212E-2</v>
      </c>
      <c r="I42" s="7"/>
    </row>
    <row r="43" spans="1:9" ht="12.75" customHeight="1">
      <c r="A43" s="178"/>
      <c r="B43" s="95">
        <v>2012</v>
      </c>
      <c r="C43" s="124">
        <v>519316</v>
      </c>
      <c r="D43" s="124">
        <v>1694.8</v>
      </c>
      <c r="E43" s="124">
        <v>173.7</v>
      </c>
      <c r="F43" s="125">
        <v>100</v>
      </c>
      <c r="G43" s="126">
        <f t="shared" si="1"/>
        <v>0.32635235579107902</v>
      </c>
      <c r="H43" s="127">
        <f t="shared" si="2"/>
        <v>3.3447842931856521E-2</v>
      </c>
      <c r="I43" s="7"/>
    </row>
    <row r="44" spans="1:9" ht="12.75" customHeight="1">
      <c r="A44" s="178"/>
      <c r="B44" s="94">
        <v>2013</v>
      </c>
      <c r="C44" s="120">
        <v>532185.69999999995</v>
      </c>
      <c r="D44" s="120">
        <v>1636.9</v>
      </c>
      <c r="E44" s="120">
        <v>133.4</v>
      </c>
      <c r="F44" s="121">
        <v>100</v>
      </c>
      <c r="G44" s="122">
        <f t="shared" si="1"/>
        <v>0.30758060579230145</v>
      </c>
      <c r="H44" s="123">
        <f t="shared" si="2"/>
        <v>2.506643827521108E-2</v>
      </c>
      <c r="I44" s="7"/>
    </row>
    <row r="45" spans="1:9" ht="12.75" customHeight="1">
      <c r="A45" s="179"/>
      <c r="B45" s="96">
        <v>2014</v>
      </c>
      <c r="C45" s="124">
        <v>551506</v>
      </c>
      <c r="D45" s="124">
        <v>1406</v>
      </c>
      <c r="E45" s="124">
        <v>244</v>
      </c>
      <c r="F45" s="125">
        <v>100</v>
      </c>
      <c r="G45" s="126">
        <f t="shared" si="1"/>
        <v>0.25493829622887149</v>
      </c>
      <c r="H45" s="127">
        <f t="shared" si="2"/>
        <v>4.424249237542293E-2</v>
      </c>
      <c r="I45" s="7"/>
    </row>
    <row r="46" spans="1:9" ht="12.75" customHeight="1">
      <c r="A46" s="180" t="s">
        <v>63</v>
      </c>
      <c r="B46" s="98" t="s">
        <v>62</v>
      </c>
      <c r="C46" s="132">
        <v>55481.81590424513</v>
      </c>
      <c r="D46" s="132">
        <v>3727</v>
      </c>
      <c r="E46" s="132">
        <v>18480.645045837311</v>
      </c>
      <c r="F46" s="133">
        <v>100</v>
      </c>
      <c r="G46" s="134">
        <f t="shared" si="1"/>
        <v>6.7175162515090507</v>
      </c>
      <c r="H46" s="135">
        <f t="shared" si="2"/>
        <v>33.309373070507746</v>
      </c>
      <c r="I46" s="7"/>
    </row>
    <row r="47" spans="1:9" ht="12.75" customHeight="1">
      <c r="A47" s="181"/>
      <c r="B47" s="95">
        <v>2000</v>
      </c>
      <c r="C47" s="124">
        <v>21791</v>
      </c>
      <c r="D47" s="124" t="s">
        <v>50</v>
      </c>
      <c r="E47" s="124" t="s">
        <v>50</v>
      </c>
      <c r="F47" s="125">
        <v>100</v>
      </c>
      <c r="G47" s="126" t="s">
        <v>50</v>
      </c>
      <c r="H47" s="127" t="s">
        <v>50</v>
      </c>
      <c r="I47" s="7"/>
    </row>
    <row r="48" spans="1:9" ht="12.75" customHeight="1">
      <c r="A48" s="181"/>
      <c r="B48" s="94">
        <v>2005</v>
      </c>
      <c r="C48" s="120">
        <v>21036</v>
      </c>
      <c r="D48" s="120" t="s">
        <v>50</v>
      </c>
      <c r="E48" s="120" t="s">
        <v>50</v>
      </c>
      <c r="F48" s="121">
        <v>100</v>
      </c>
      <c r="G48" s="122" t="s">
        <v>50</v>
      </c>
      <c r="H48" s="123" t="s">
        <v>50</v>
      </c>
      <c r="I48" s="7"/>
    </row>
    <row r="49" spans="1:20" ht="12.75" customHeight="1">
      <c r="A49" s="181"/>
      <c r="B49" s="95">
        <v>2010</v>
      </c>
      <c r="C49" s="124">
        <v>23049</v>
      </c>
      <c r="D49" s="124" t="s">
        <v>50</v>
      </c>
      <c r="E49" s="124" t="s">
        <v>50</v>
      </c>
      <c r="F49" s="125">
        <v>100</v>
      </c>
      <c r="G49" s="126" t="s">
        <v>50</v>
      </c>
      <c r="H49" s="127" t="s">
        <v>50</v>
      </c>
      <c r="I49" s="7"/>
    </row>
    <row r="50" spans="1:20" ht="12.75" customHeight="1">
      <c r="A50" s="181"/>
      <c r="B50" s="94">
        <v>2011</v>
      </c>
      <c r="C50" s="120">
        <v>23348</v>
      </c>
      <c r="D50" s="120" t="s">
        <v>50</v>
      </c>
      <c r="E50" s="120" t="s">
        <v>50</v>
      </c>
      <c r="F50" s="121">
        <v>100</v>
      </c>
      <c r="G50" s="122" t="s">
        <v>50</v>
      </c>
      <c r="H50" s="123" t="s">
        <v>50</v>
      </c>
      <c r="I50" s="7"/>
    </row>
    <row r="51" spans="1:20" ht="12.75" customHeight="1">
      <c r="A51" s="181"/>
      <c r="B51" s="95">
        <v>2012</v>
      </c>
      <c r="C51" s="124">
        <v>25250.9</v>
      </c>
      <c r="D51" s="124" t="s">
        <v>50</v>
      </c>
      <c r="E51" s="124" t="s">
        <v>50</v>
      </c>
      <c r="F51" s="125">
        <v>100</v>
      </c>
      <c r="G51" s="126" t="s">
        <v>50</v>
      </c>
      <c r="H51" s="127" t="s">
        <v>50</v>
      </c>
      <c r="I51" s="7"/>
    </row>
    <row r="52" spans="1:20" ht="12.75" customHeight="1">
      <c r="A52" s="181"/>
      <c r="B52" s="94">
        <v>2013</v>
      </c>
      <c r="C52" s="120">
        <v>30115.8</v>
      </c>
      <c r="D52" s="120" t="s">
        <v>50</v>
      </c>
      <c r="E52" s="120" t="s">
        <v>50</v>
      </c>
      <c r="F52" s="121">
        <v>100</v>
      </c>
      <c r="G52" s="122" t="s">
        <v>50</v>
      </c>
      <c r="H52" s="123" t="s">
        <v>50</v>
      </c>
      <c r="I52" s="7"/>
    </row>
    <row r="53" spans="1:20" ht="12.75" customHeight="1">
      <c r="A53" s="182"/>
      <c r="B53" s="96">
        <v>2014</v>
      </c>
      <c r="C53" s="136">
        <v>29768</v>
      </c>
      <c r="D53" s="136" t="s">
        <v>50</v>
      </c>
      <c r="E53" s="136" t="s">
        <v>50</v>
      </c>
      <c r="F53" s="137">
        <v>100</v>
      </c>
      <c r="G53" s="138" t="s">
        <v>50</v>
      </c>
      <c r="H53" s="139" t="s">
        <v>50</v>
      </c>
      <c r="I53" s="7"/>
    </row>
    <row r="54" spans="1:20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20">
      <c r="A55" s="58" t="s">
        <v>85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20">
      <c r="A56" s="58" t="s">
        <v>86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20">
      <c r="A57" s="58" t="s">
        <v>87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20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1:20">
      <c r="A59" s="58" t="s">
        <v>25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</sheetData>
  <mergeCells count="16">
    <mergeCell ref="A30:A37"/>
    <mergeCell ref="A38:A45"/>
    <mergeCell ref="A46:A53"/>
    <mergeCell ref="A14:A21"/>
    <mergeCell ref="A22:A29"/>
    <mergeCell ref="B3:B5"/>
    <mergeCell ref="A6:A13"/>
    <mergeCell ref="A1:B1"/>
    <mergeCell ref="A2:H2"/>
    <mergeCell ref="D3:E3"/>
    <mergeCell ref="C5:E5"/>
    <mergeCell ref="F3:F4"/>
    <mergeCell ref="G3:H3"/>
    <mergeCell ref="F5:H5"/>
    <mergeCell ref="C3:C4"/>
    <mergeCell ref="A3:A5"/>
  </mergeCells>
  <hyperlinks>
    <hyperlink ref="A1" location="Inhalt!A1" display="zurück zum Inhalt"/>
    <hyperlink ref="A1:B1" location="Inhalt!A1" display="zurück zum Inhalt"/>
  </hyperlinks>
  <pageMargins left="0.78740157499999996" right="0.17" top="0.984251969" bottom="0.984251969" header="0.4921259845" footer="0.492125984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57" customWidth="1"/>
  </cols>
  <sheetData>
    <row r="1" spans="1:10" s="15" customFormat="1" ht="25.5" customHeight="1">
      <c r="A1" s="152" t="s">
        <v>91</v>
      </c>
      <c r="B1" s="152"/>
      <c r="J1" s="56"/>
    </row>
    <row r="2" spans="1:10" ht="30" customHeight="1">
      <c r="A2" s="192" t="s">
        <v>98</v>
      </c>
      <c r="B2" s="193"/>
      <c r="C2" s="193"/>
      <c r="D2" s="193"/>
      <c r="E2" s="193"/>
      <c r="F2" s="193"/>
      <c r="G2" s="193"/>
      <c r="H2" s="193"/>
      <c r="I2" s="193"/>
    </row>
    <row r="3" spans="1:10">
      <c r="A3" s="154" t="s">
        <v>26</v>
      </c>
      <c r="B3" s="2">
        <v>2000</v>
      </c>
      <c r="C3" s="2">
        <v>2005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  <c r="J3" s="3">
        <v>2014</v>
      </c>
    </row>
    <row r="4" spans="1:10" ht="12.75" customHeight="1">
      <c r="A4" s="155"/>
      <c r="B4" s="194" t="s">
        <v>46</v>
      </c>
      <c r="C4" s="195"/>
      <c r="D4" s="195"/>
      <c r="E4" s="195"/>
      <c r="F4" s="195"/>
      <c r="G4" s="195"/>
      <c r="H4" s="195"/>
      <c r="I4" s="195"/>
      <c r="J4" s="196"/>
    </row>
    <row r="5" spans="1:10" ht="12.75" customHeight="1">
      <c r="A5" s="190" t="s">
        <v>47</v>
      </c>
      <c r="B5" s="190"/>
      <c r="C5" s="190"/>
      <c r="D5" s="190"/>
      <c r="E5" s="190"/>
      <c r="F5" s="190"/>
      <c r="G5" s="190"/>
      <c r="H5" s="190"/>
      <c r="I5" s="190"/>
      <c r="J5" s="191"/>
    </row>
    <row r="6" spans="1:10">
      <c r="A6" s="1" t="s">
        <v>27</v>
      </c>
      <c r="B6" s="38">
        <v>25946.326000000001</v>
      </c>
      <c r="C6" s="38">
        <v>28250.727999999999</v>
      </c>
      <c r="D6" s="38">
        <v>31672.968000000001</v>
      </c>
      <c r="E6" s="38">
        <v>30524.13</v>
      </c>
      <c r="F6" s="38">
        <v>32088.805</v>
      </c>
      <c r="G6" s="38">
        <v>33623.177000000003</v>
      </c>
      <c r="H6" s="38">
        <v>34191.752999999997</v>
      </c>
      <c r="I6" s="39">
        <v>34837.358999999997</v>
      </c>
      <c r="J6" s="39">
        <v>35857.004000000001</v>
      </c>
    </row>
    <row r="7" spans="1:10">
      <c r="A7" s="42" t="s">
        <v>48</v>
      </c>
      <c r="B7" s="36">
        <v>27907.062000000002</v>
      </c>
      <c r="C7" s="36">
        <v>30177.69</v>
      </c>
      <c r="D7" s="36">
        <v>33692.366999999998</v>
      </c>
      <c r="E7" s="36">
        <v>32343.414000000001</v>
      </c>
      <c r="F7" s="36">
        <v>33999.398000000001</v>
      </c>
      <c r="G7" s="36">
        <v>35648.506999999998</v>
      </c>
      <c r="H7" s="36">
        <v>36233.911999999997</v>
      </c>
      <c r="I7" s="37">
        <v>36881.826000000001</v>
      </c>
      <c r="J7" s="37">
        <v>37941.474999999999</v>
      </c>
    </row>
    <row r="8" spans="1:10" ht="24">
      <c r="A8" s="43" t="s">
        <v>52</v>
      </c>
      <c r="B8" s="38">
        <v>18559.809000000001</v>
      </c>
      <c r="C8" s="38">
        <v>20667.050999999999</v>
      </c>
      <c r="D8" s="38">
        <v>23591.489000000001</v>
      </c>
      <c r="E8" s="38">
        <v>23214.448</v>
      </c>
      <c r="F8" s="38">
        <v>24382.986000000001</v>
      </c>
      <c r="G8" s="38">
        <v>25426.985000000001</v>
      </c>
      <c r="H8" s="38">
        <v>25905.413</v>
      </c>
      <c r="I8" s="39">
        <v>26520.15</v>
      </c>
      <c r="J8" s="39">
        <v>27355.98</v>
      </c>
    </row>
    <row r="9" spans="1:10">
      <c r="A9" s="4" t="s">
        <v>28</v>
      </c>
      <c r="B9" s="36">
        <v>29796.603999999999</v>
      </c>
      <c r="C9" s="36">
        <v>31884.632000000001</v>
      </c>
      <c r="D9" s="36">
        <v>36199.756000000001</v>
      </c>
      <c r="E9" s="36">
        <v>33799.781999999999</v>
      </c>
      <c r="F9" s="36">
        <v>36605.052000000003</v>
      </c>
      <c r="G9" s="36">
        <v>38595.017</v>
      </c>
      <c r="H9" s="36">
        <v>39118.654000000002</v>
      </c>
      <c r="I9" s="37">
        <v>39699.220999999998</v>
      </c>
      <c r="J9" s="37">
        <v>41059.495999999999</v>
      </c>
    </row>
    <row r="10" spans="1:10">
      <c r="A10" s="1" t="s">
        <v>29</v>
      </c>
      <c r="B10" s="38">
        <v>29560.805</v>
      </c>
      <c r="C10" s="38">
        <v>32115.027999999998</v>
      </c>
      <c r="D10" s="38">
        <v>35211.495999999999</v>
      </c>
      <c r="E10" s="38">
        <v>34416.703999999998</v>
      </c>
      <c r="F10" s="38">
        <v>36299.391000000003</v>
      </c>
      <c r="G10" s="38">
        <v>38554.423999999999</v>
      </c>
      <c r="H10" s="38">
        <v>39329.627999999997</v>
      </c>
      <c r="I10" s="39">
        <v>40143.720999999998</v>
      </c>
      <c r="J10" s="39">
        <v>41266.281000000003</v>
      </c>
    </row>
    <row r="11" spans="1:10">
      <c r="A11" s="4" t="s">
        <v>30</v>
      </c>
      <c r="B11" s="36">
        <v>25779.864000000001</v>
      </c>
      <c r="C11" s="36">
        <v>26664.136999999999</v>
      </c>
      <c r="D11" s="36">
        <v>30324.768</v>
      </c>
      <c r="E11" s="36">
        <v>30281.651999999998</v>
      </c>
      <c r="F11" s="36">
        <v>31481.57</v>
      </c>
      <c r="G11" s="36">
        <v>32730.663</v>
      </c>
      <c r="H11" s="36">
        <v>32671.508000000002</v>
      </c>
      <c r="I11" s="37">
        <v>33054.332000000002</v>
      </c>
      <c r="J11" s="37">
        <v>34032.612000000001</v>
      </c>
    </row>
    <row r="12" spans="1:10">
      <c r="A12" s="1" t="s">
        <v>32</v>
      </c>
      <c r="B12" s="38">
        <v>17307.636999999999</v>
      </c>
      <c r="C12" s="38">
        <v>19241.276000000002</v>
      </c>
      <c r="D12" s="38">
        <v>22026.206999999999</v>
      </c>
      <c r="E12" s="38">
        <v>21661.831999999999</v>
      </c>
      <c r="F12" s="38">
        <v>22727.411</v>
      </c>
      <c r="G12" s="38">
        <v>23495.375</v>
      </c>
      <c r="H12" s="38">
        <v>24023.739000000001</v>
      </c>
      <c r="I12" s="39">
        <v>24636.55</v>
      </c>
      <c r="J12" s="39">
        <v>25227.696</v>
      </c>
    </row>
    <row r="13" spans="1:10">
      <c r="A13" s="4" t="s">
        <v>31</v>
      </c>
      <c r="B13" s="36">
        <v>33955.266000000003</v>
      </c>
      <c r="C13" s="36">
        <v>38145.771000000001</v>
      </c>
      <c r="D13" s="36">
        <v>42200.752999999997</v>
      </c>
      <c r="E13" s="36">
        <v>38673.446000000004</v>
      </c>
      <c r="F13" s="36">
        <v>41158.807000000001</v>
      </c>
      <c r="G13" s="36">
        <v>42666.834000000003</v>
      </c>
      <c r="H13" s="36">
        <v>44433.07</v>
      </c>
      <c r="I13" s="37">
        <v>44840.857000000004</v>
      </c>
      <c r="J13" s="37">
        <v>45837.192999999999</v>
      </c>
    </row>
    <row r="14" spans="1:10">
      <c r="A14" s="1" t="s">
        <v>33</v>
      </c>
      <c r="B14" s="38">
        <v>46491.243999999999</v>
      </c>
      <c r="C14" s="38">
        <v>52176.959999999999</v>
      </c>
      <c r="D14" s="38">
        <v>55880.572999999997</v>
      </c>
      <c r="E14" s="38">
        <v>53730.014999999999</v>
      </c>
      <c r="F14" s="38">
        <v>55573.425000000003</v>
      </c>
      <c r="G14" s="38">
        <v>56027.201000000001</v>
      </c>
      <c r="H14" s="38">
        <v>56525.796000000002</v>
      </c>
      <c r="I14" s="39">
        <v>57155.381999999998</v>
      </c>
      <c r="J14" s="39">
        <v>58786.317000000003</v>
      </c>
    </row>
    <row r="15" spans="1:10">
      <c r="A15" s="4" t="s">
        <v>34</v>
      </c>
      <c r="B15" s="36">
        <v>32303.987000000001</v>
      </c>
      <c r="C15" s="36">
        <v>35172.703000000001</v>
      </c>
      <c r="D15" s="36">
        <v>38498.620000000003</v>
      </c>
      <c r="E15" s="36">
        <v>36676.082000000002</v>
      </c>
      <c r="F15" s="36">
        <v>38011.249000000003</v>
      </c>
      <c r="G15" s="36">
        <v>39298.002</v>
      </c>
      <c r="H15" s="36">
        <v>39381.779000000002</v>
      </c>
      <c r="I15" s="37">
        <v>40234.377999999997</v>
      </c>
      <c r="J15" s="37">
        <v>41269.819000000003</v>
      </c>
    </row>
    <row r="16" spans="1:10">
      <c r="A16" s="1" t="s">
        <v>35</v>
      </c>
      <c r="B16" s="38">
        <v>16651.557000000001</v>
      </c>
      <c r="C16" s="38">
        <v>18369.652999999998</v>
      </c>
      <c r="D16" s="38">
        <v>21046.151000000002</v>
      </c>
      <c r="E16" s="38">
        <v>21025.261999999999</v>
      </c>
      <c r="F16" s="38">
        <v>21729.721000000001</v>
      </c>
      <c r="G16" s="38">
        <v>22608.641</v>
      </c>
      <c r="H16" s="38">
        <v>22826.420999999998</v>
      </c>
      <c r="I16" s="39">
        <v>23343.399000000001</v>
      </c>
      <c r="J16" s="39">
        <v>24080.828000000001</v>
      </c>
    </row>
    <row r="17" spans="1:10">
      <c r="A17" s="4" t="s">
        <v>36</v>
      </c>
      <c r="B17" s="36">
        <v>23453.115000000002</v>
      </c>
      <c r="C17" s="36">
        <v>24839.791000000001</v>
      </c>
      <c r="D17" s="36">
        <v>28011.203000000001</v>
      </c>
      <c r="E17" s="36">
        <v>26892.444</v>
      </c>
      <c r="F17" s="36">
        <v>28600.455000000002</v>
      </c>
      <c r="G17" s="36">
        <v>30298.010999999999</v>
      </c>
      <c r="H17" s="36">
        <v>30923.896000000001</v>
      </c>
      <c r="I17" s="37">
        <v>31682.208999999999</v>
      </c>
      <c r="J17" s="37">
        <v>32479.741000000002</v>
      </c>
    </row>
    <row r="18" spans="1:10">
      <c r="A18" s="1" t="s">
        <v>37</v>
      </c>
      <c r="B18" s="38">
        <v>26183.344000000001</v>
      </c>
      <c r="C18" s="38">
        <v>28417.185000000001</v>
      </c>
      <c r="D18" s="38">
        <v>32241.800999999999</v>
      </c>
      <c r="E18" s="38">
        <v>31144.724999999999</v>
      </c>
      <c r="F18" s="38">
        <v>32158.603999999999</v>
      </c>
      <c r="G18" s="38">
        <v>33521.271000000001</v>
      </c>
      <c r="H18" s="38">
        <v>33995.711000000003</v>
      </c>
      <c r="I18" s="39">
        <v>34509.745999999999</v>
      </c>
      <c r="J18" s="39">
        <v>35482.449999999997</v>
      </c>
    </row>
    <row r="19" spans="1:10">
      <c r="A19" s="4" t="s">
        <v>38</v>
      </c>
      <c r="B19" s="36">
        <v>23392.574000000001</v>
      </c>
      <c r="C19" s="36">
        <v>24906.654999999999</v>
      </c>
      <c r="D19" s="36">
        <v>27657.375</v>
      </c>
      <c r="E19" s="36">
        <v>27052.262999999999</v>
      </c>
      <c r="F19" s="36">
        <v>28606.695</v>
      </c>
      <c r="G19" s="36">
        <v>30015.395</v>
      </c>
      <c r="H19" s="36">
        <v>30683.574000000001</v>
      </c>
      <c r="I19" s="37">
        <v>31121.599999999999</v>
      </c>
      <c r="J19" s="37">
        <v>31879.694</v>
      </c>
    </row>
    <row r="20" spans="1:10">
      <c r="A20" s="1" t="s">
        <v>39</v>
      </c>
      <c r="B20" s="38">
        <v>23911.471000000001</v>
      </c>
      <c r="C20" s="38">
        <v>27516.887999999999</v>
      </c>
      <c r="D20" s="38">
        <v>31043.305</v>
      </c>
      <c r="E20" s="38">
        <v>28286.014999999999</v>
      </c>
      <c r="F20" s="38">
        <v>30110.812000000002</v>
      </c>
      <c r="G20" s="38">
        <v>32052.7</v>
      </c>
      <c r="H20" s="38">
        <v>32556.080999999998</v>
      </c>
      <c r="I20" s="39">
        <v>32816.307000000001</v>
      </c>
      <c r="J20" s="39">
        <v>33891.116000000002</v>
      </c>
    </row>
    <row r="21" spans="1:10">
      <c r="A21" s="4" t="s">
        <v>40</v>
      </c>
      <c r="B21" s="36">
        <v>17197.621999999999</v>
      </c>
      <c r="C21" s="36">
        <v>20074.242999999999</v>
      </c>
      <c r="D21" s="36">
        <v>22756.114000000001</v>
      </c>
      <c r="E21" s="36">
        <v>22225.040000000001</v>
      </c>
      <c r="F21" s="36">
        <v>23289.553</v>
      </c>
      <c r="G21" s="36">
        <v>24458.447</v>
      </c>
      <c r="H21" s="36">
        <v>25048.196</v>
      </c>
      <c r="I21" s="37">
        <v>25866.982</v>
      </c>
      <c r="J21" s="37">
        <v>26822.42</v>
      </c>
    </row>
    <row r="22" spans="1:10">
      <c r="A22" s="1" t="s">
        <v>41</v>
      </c>
      <c r="B22" s="38">
        <v>16281.607</v>
      </c>
      <c r="C22" s="38">
        <v>18698.362000000001</v>
      </c>
      <c r="D22" s="38">
        <v>21515.946</v>
      </c>
      <c r="E22" s="38">
        <v>20840.690999999999</v>
      </c>
      <c r="F22" s="38">
        <v>22276.567999999999</v>
      </c>
      <c r="G22" s="38">
        <v>22749.01</v>
      </c>
      <c r="H22" s="38">
        <v>23734.578000000001</v>
      </c>
      <c r="I22" s="39">
        <v>24286.395</v>
      </c>
      <c r="J22" s="39">
        <v>24828.484</v>
      </c>
    </row>
    <row r="23" spans="1:10">
      <c r="A23" s="4" t="s">
        <v>42</v>
      </c>
      <c r="B23" s="36">
        <v>23218.079000000002</v>
      </c>
      <c r="C23" s="36">
        <v>24294.431</v>
      </c>
      <c r="D23" s="36">
        <v>26554.670999999998</v>
      </c>
      <c r="E23" s="36">
        <v>25826.505000000001</v>
      </c>
      <c r="F23" s="36">
        <v>26410.731</v>
      </c>
      <c r="G23" s="36">
        <v>27339.633000000002</v>
      </c>
      <c r="H23" s="36">
        <v>28406.002</v>
      </c>
      <c r="I23" s="37">
        <v>28916.316999999999</v>
      </c>
      <c r="J23" s="37">
        <v>29758.806</v>
      </c>
    </row>
    <row r="24" spans="1:10">
      <c r="A24" s="1" t="s">
        <v>43</v>
      </c>
      <c r="B24" s="38">
        <v>16388.800999999999</v>
      </c>
      <c r="C24" s="38">
        <v>18630.383999999998</v>
      </c>
      <c r="D24" s="38">
        <v>21124.739000000001</v>
      </c>
      <c r="E24" s="38">
        <v>20476.168000000001</v>
      </c>
      <c r="F24" s="38">
        <v>21869.657999999999</v>
      </c>
      <c r="G24" s="38">
        <v>23245.302</v>
      </c>
      <c r="H24" s="38">
        <v>23734.848999999998</v>
      </c>
      <c r="I24" s="39">
        <v>24284.969000000001</v>
      </c>
      <c r="J24" s="39">
        <v>25165.614000000001</v>
      </c>
    </row>
    <row r="25" spans="1:10" ht="12.75" customHeight="1">
      <c r="A25" s="190" t="s">
        <v>49</v>
      </c>
      <c r="B25" s="190"/>
      <c r="C25" s="190"/>
      <c r="D25" s="190"/>
      <c r="E25" s="190"/>
      <c r="F25" s="190"/>
      <c r="G25" s="190"/>
      <c r="H25" s="190"/>
      <c r="I25" s="190"/>
      <c r="J25" s="191"/>
    </row>
    <row r="26" spans="1:10">
      <c r="A26" s="1" t="s">
        <v>27</v>
      </c>
      <c r="B26" s="44">
        <v>100</v>
      </c>
      <c r="C26" s="44">
        <v>100</v>
      </c>
      <c r="D26" s="44">
        <v>100</v>
      </c>
      <c r="E26" s="44">
        <v>100</v>
      </c>
      <c r="F26" s="45">
        <v>100</v>
      </c>
      <c r="G26" s="45">
        <v>100</v>
      </c>
      <c r="H26" s="38">
        <v>100</v>
      </c>
      <c r="I26" s="39">
        <v>100</v>
      </c>
      <c r="J26" s="39">
        <v>101</v>
      </c>
    </row>
    <row r="27" spans="1:10">
      <c r="A27" s="42" t="s">
        <v>48</v>
      </c>
      <c r="B27" s="46">
        <f t="shared" ref="B27:I36" si="0">B7/B$6*100</f>
        <v>107.55689264059968</v>
      </c>
      <c r="C27" s="46">
        <f t="shared" si="0"/>
        <v>106.82092865005106</v>
      </c>
      <c r="D27" s="46">
        <f t="shared" si="0"/>
        <v>106.37578076042635</v>
      </c>
      <c r="E27" s="46">
        <f t="shared" si="0"/>
        <v>105.96015021558354</v>
      </c>
      <c r="F27" s="46">
        <f t="shared" si="0"/>
        <v>105.95407962371924</v>
      </c>
      <c r="G27" s="47">
        <f t="shared" si="0"/>
        <v>106.02361281921692</v>
      </c>
      <c r="H27" s="48">
        <f t="shared" si="0"/>
        <v>105.9726653968283</v>
      </c>
      <c r="I27" s="49">
        <f t="shared" si="0"/>
        <v>105.86860502255639</v>
      </c>
      <c r="J27" s="49">
        <f t="shared" ref="J27:J44" si="1">J7/J$6*100</f>
        <v>105.81328824906844</v>
      </c>
    </row>
    <row r="28" spans="1:10" ht="24">
      <c r="A28" s="43" t="s">
        <v>52</v>
      </c>
      <c r="B28" s="50">
        <f t="shared" si="0"/>
        <v>71.531549399325371</v>
      </c>
      <c r="C28" s="50">
        <f t="shared" si="0"/>
        <v>73.155817435925897</v>
      </c>
      <c r="D28" s="50">
        <f t="shared" si="0"/>
        <v>74.484617292575805</v>
      </c>
      <c r="E28" s="50">
        <f t="shared" si="0"/>
        <v>76.05277529613457</v>
      </c>
      <c r="F28" s="50">
        <f t="shared" si="0"/>
        <v>75.985958342792756</v>
      </c>
      <c r="G28" s="50">
        <f t="shared" si="0"/>
        <v>75.623386213622823</v>
      </c>
      <c r="H28" s="51">
        <f t="shared" si="0"/>
        <v>75.765091658213606</v>
      </c>
      <c r="I28" s="52">
        <f t="shared" si="0"/>
        <v>76.125604125157722</v>
      </c>
      <c r="J28" s="52">
        <f t="shared" si="1"/>
        <v>76.291873130281601</v>
      </c>
    </row>
    <row r="29" spans="1:10">
      <c r="A29" s="4" t="s">
        <v>28</v>
      </c>
      <c r="B29" s="46">
        <f t="shared" si="0"/>
        <v>114.83939575876754</v>
      </c>
      <c r="C29" s="46">
        <f t="shared" si="0"/>
        <v>112.86304551160593</v>
      </c>
      <c r="D29" s="46">
        <f t="shared" si="0"/>
        <v>114.2922759875235</v>
      </c>
      <c r="E29" s="46">
        <f t="shared" si="0"/>
        <v>110.73135253977755</v>
      </c>
      <c r="F29" s="46">
        <f t="shared" si="0"/>
        <v>114.0742137327956</v>
      </c>
      <c r="G29" s="47">
        <f t="shared" si="0"/>
        <v>114.78694294712244</v>
      </c>
      <c r="H29" s="48">
        <f t="shared" si="0"/>
        <v>114.40961801519801</v>
      </c>
      <c r="I29" s="49">
        <f t="shared" si="0"/>
        <v>113.95588569156463</v>
      </c>
      <c r="J29" s="49">
        <f t="shared" si="1"/>
        <v>114.50899801890866</v>
      </c>
    </row>
    <row r="30" spans="1:10">
      <c r="A30" s="1" t="s">
        <v>29</v>
      </c>
      <c r="B30" s="50">
        <f t="shared" si="0"/>
        <v>113.93060042489252</v>
      </c>
      <c r="C30" s="50">
        <f t="shared" si="0"/>
        <v>113.67858555715802</v>
      </c>
      <c r="D30" s="50">
        <f t="shared" si="0"/>
        <v>111.17207582188067</v>
      </c>
      <c r="E30" s="50">
        <f t="shared" si="0"/>
        <v>112.75244863653771</v>
      </c>
      <c r="F30" s="50">
        <f t="shared" si="0"/>
        <v>113.12166657499401</v>
      </c>
      <c r="G30" s="53">
        <f t="shared" si="0"/>
        <v>114.6662137251337</v>
      </c>
      <c r="H30" s="51">
        <f t="shared" si="0"/>
        <v>115.02664984740618</v>
      </c>
      <c r="I30" s="52">
        <f t="shared" si="0"/>
        <v>115.23181478825649</v>
      </c>
      <c r="J30" s="52">
        <f t="shared" si="1"/>
        <v>115.08569148721963</v>
      </c>
    </row>
    <row r="31" spans="1:10">
      <c r="A31" s="4" t="s">
        <v>30</v>
      </c>
      <c r="B31" s="46">
        <f t="shared" si="0"/>
        <v>99.358437105893145</v>
      </c>
      <c r="C31" s="46">
        <f t="shared" si="0"/>
        <v>94.383893399136483</v>
      </c>
      <c r="D31" s="46">
        <f t="shared" si="0"/>
        <v>95.743373339688276</v>
      </c>
      <c r="E31" s="46">
        <f t="shared" si="0"/>
        <v>99.205618636796515</v>
      </c>
      <c r="F31" s="46">
        <f t="shared" si="0"/>
        <v>98.107642213538341</v>
      </c>
      <c r="G31" s="47">
        <f t="shared" si="0"/>
        <v>97.345539358163563</v>
      </c>
      <c r="H31" s="48">
        <f t="shared" si="0"/>
        <v>95.553767015104512</v>
      </c>
      <c r="I31" s="49">
        <f t="shared" si="0"/>
        <v>94.881853701941083</v>
      </c>
      <c r="J31" s="49">
        <f t="shared" si="1"/>
        <v>94.912034480069778</v>
      </c>
    </row>
    <row r="32" spans="1:10">
      <c r="A32" s="1" t="s">
        <v>32</v>
      </c>
      <c r="B32" s="50">
        <f t="shared" si="0"/>
        <v>66.705540506968106</v>
      </c>
      <c r="C32" s="50">
        <f t="shared" si="0"/>
        <v>68.108956342647176</v>
      </c>
      <c r="D32" s="50">
        <f t="shared" si="0"/>
        <v>69.542604911544757</v>
      </c>
      <c r="E32" s="50">
        <f t="shared" si="0"/>
        <v>70.966255221688527</v>
      </c>
      <c r="F32" s="50">
        <f t="shared" si="0"/>
        <v>70.826604480908529</v>
      </c>
      <c r="G32" s="53">
        <f t="shared" si="0"/>
        <v>69.878509695856522</v>
      </c>
      <c r="H32" s="51">
        <f t="shared" si="0"/>
        <v>70.261793830810618</v>
      </c>
      <c r="I32" s="52">
        <f t="shared" si="0"/>
        <v>70.718764875374163</v>
      </c>
      <c r="J32" s="52">
        <f t="shared" si="1"/>
        <v>70.356396758636052</v>
      </c>
    </row>
    <row r="33" spans="1:11">
      <c r="A33" s="4" t="s">
        <v>31</v>
      </c>
      <c r="B33" s="46">
        <f t="shared" si="0"/>
        <v>130.86733744114679</v>
      </c>
      <c r="C33" s="46">
        <f t="shared" si="0"/>
        <v>135.02579827323387</v>
      </c>
      <c r="D33" s="46">
        <f t="shared" si="0"/>
        <v>133.23902262648704</v>
      </c>
      <c r="E33" s="46">
        <f t="shared" si="0"/>
        <v>126.69794683746925</v>
      </c>
      <c r="F33" s="46">
        <f t="shared" si="0"/>
        <v>128.26531558280217</v>
      </c>
      <c r="G33" s="47">
        <f t="shared" si="0"/>
        <v>126.89709244310852</v>
      </c>
      <c r="H33" s="48">
        <f t="shared" si="0"/>
        <v>129.952594124086</v>
      </c>
      <c r="I33" s="49">
        <f t="shared" si="0"/>
        <v>128.71485751833256</v>
      </c>
      <c r="J33" s="49">
        <f t="shared" si="1"/>
        <v>127.83330419909036</v>
      </c>
    </row>
    <row r="34" spans="1:11">
      <c r="A34" s="1" t="s">
        <v>33</v>
      </c>
      <c r="B34" s="50">
        <f t="shared" si="0"/>
        <v>179.18237826812165</v>
      </c>
      <c r="C34" s="50">
        <f t="shared" si="0"/>
        <v>184.69244403188478</v>
      </c>
      <c r="D34" s="50">
        <f t="shared" si="0"/>
        <v>176.42985968350044</v>
      </c>
      <c r="E34" s="50">
        <f t="shared" si="0"/>
        <v>176.02472208053103</v>
      </c>
      <c r="F34" s="50">
        <f t="shared" si="0"/>
        <v>173.18633398781913</v>
      </c>
      <c r="G34" s="53">
        <f t="shared" si="0"/>
        <v>166.63268018962037</v>
      </c>
      <c r="H34" s="51">
        <f t="shared" si="0"/>
        <v>165.31997057887031</v>
      </c>
      <c r="I34" s="52">
        <f t="shared" si="0"/>
        <v>164.06347564980456</v>
      </c>
      <c r="J34" s="52">
        <f t="shared" si="1"/>
        <v>163.94653886866845</v>
      </c>
    </row>
    <row r="35" spans="1:11">
      <c r="A35" s="4" t="s">
        <v>34</v>
      </c>
      <c r="B35" s="46">
        <f t="shared" si="0"/>
        <v>124.50312618441623</v>
      </c>
      <c r="C35" s="46">
        <f t="shared" si="0"/>
        <v>124.50193495898586</v>
      </c>
      <c r="D35" s="46">
        <f t="shared" si="0"/>
        <v>121.55040222311972</v>
      </c>
      <c r="E35" s="46">
        <f t="shared" si="0"/>
        <v>120.15438933067053</v>
      </c>
      <c r="F35" s="46">
        <f t="shared" si="0"/>
        <v>118.45641805607907</v>
      </c>
      <c r="G35" s="47">
        <f t="shared" si="0"/>
        <v>116.87771800981209</v>
      </c>
      <c r="H35" s="48">
        <f t="shared" si="0"/>
        <v>115.17917493145204</v>
      </c>
      <c r="I35" s="49">
        <f t="shared" si="0"/>
        <v>115.49204404386681</v>
      </c>
      <c r="J35" s="49">
        <f t="shared" si="1"/>
        <v>115.09555845770049</v>
      </c>
    </row>
    <row r="36" spans="1:11">
      <c r="A36" s="1" t="s">
        <v>35</v>
      </c>
      <c r="B36" s="50">
        <f t="shared" si="0"/>
        <v>64.176935879091317</v>
      </c>
      <c r="C36" s="50">
        <f t="shared" si="0"/>
        <v>65.023644700412675</v>
      </c>
      <c r="D36" s="50">
        <f t="shared" si="0"/>
        <v>66.448306960055021</v>
      </c>
      <c r="E36" s="50">
        <f t="shared" si="0"/>
        <v>68.880790377973085</v>
      </c>
      <c r="F36" s="50">
        <f t="shared" si="0"/>
        <v>67.71745161591403</v>
      </c>
      <c r="G36" s="53">
        <f t="shared" si="0"/>
        <v>67.241239577092898</v>
      </c>
      <c r="H36" s="51">
        <f t="shared" si="0"/>
        <v>66.7600195871794</v>
      </c>
      <c r="I36" s="52">
        <f t="shared" si="0"/>
        <v>67.006798649690992</v>
      </c>
      <c r="J36" s="52">
        <f t="shared" si="1"/>
        <v>67.157947719223841</v>
      </c>
    </row>
    <row r="37" spans="1:11">
      <c r="A37" s="4" t="s">
        <v>36</v>
      </c>
      <c r="B37" s="46">
        <f t="shared" ref="B37:I44" si="2">B17/B$6*100</f>
        <v>90.390890024275507</v>
      </c>
      <c r="C37" s="46">
        <f t="shared" si="2"/>
        <v>87.92619786647623</v>
      </c>
      <c r="D37" s="46">
        <f t="shared" si="2"/>
        <v>88.438832129657058</v>
      </c>
      <c r="E37" s="46">
        <f t="shared" si="2"/>
        <v>88.102245665969832</v>
      </c>
      <c r="F37" s="46">
        <f t="shared" si="2"/>
        <v>89.129074766106129</v>
      </c>
      <c r="G37" s="47">
        <f t="shared" si="2"/>
        <v>90.110494317654741</v>
      </c>
      <c r="H37" s="48">
        <f t="shared" si="2"/>
        <v>90.442557888155079</v>
      </c>
      <c r="I37" s="49">
        <f t="shared" si="2"/>
        <v>90.943199798813694</v>
      </c>
      <c r="J37" s="49">
        <f t="shared" si="1"/>
        <v>90.581301773009258</v>
      </c>
    </row>
    <row r="38" spans="1:11">
      <c r="A38" s="1" t="s">
        <v>37</v>
      </c>
      <c r="B38" s="50">
        <f t="shared" si="2"/>
        <v>100.91349349422343</v>
      </c>
      <c r="C38" s="50">
        <f t="shared" si="2"/>
        <v>100.58921313461376</v>
      </c>
      <c r="D38" s="50">
        <f t="shared" si="2"/>
        <v>101.79595736023224</v>
      </c>
      <c r="E38" s="50">
        <f t="shared" si="2"/>
        <v>102.03312919975114</v>
      </c>
      <c r="F38" s="50">
        <f t="shared" si="2"/>
        <v>100.21751822793026</v>
      </c>
      <c r="G38" s="53">
        <f t="shared" si="2"/>
        <v>99.69691739718705</v>
      </c>
      <c r="H38" s="51">
        <f t="shared" si="2"/>
        <v>99.426639517429848</v>
      </c>
      <c r="I38" s="52">
        <f t="shared" si="2"/>
        <v>99.059592892790761</v>
      </c>
      <c r="J38" s="52">
        <f t="shared" si="1"/>
        <v>98.955423046498808</v>
      </c>
    </row>
    <row r="39" spans="1:11">
      <c r="A39" s="4" t="s">
        <v>38</v>
      </c>
      <c r="B39" s="46">
        <f t="shared" si="2"/>
        <v>90.157558337931931</v>
      </c>
      <c r="C39" s="46">
        <f t="shared" si="2"/>
        <v>88.162878492901143</v>
      </c>
      <c r="D39" s="46">
        <f t="shared" si="2"/>
        <v>87.321702847677557</v>
      </c>
      <c r="E39" s="46">
        <f t="shared" si="2"/>
        <v>88.625828156281599</v>
      </c>
      <c r="F39" s="46">
        <f t="shared" si="2"/>
        <v>89.148520800322729</v>
      </c>
      <c r="G39" s="47">
        <f t="shared" si="2"/>
        <v>89.269955067006308</v>
      </c>
      <c r="H39" s="48">
        <f t="shared" si="2"/>
        <v>89.739692492514209</v>
      </c>
      <c r="I39" s="49">
        <f t="shared" si="2"/>
        <v>89.333981947368642</v>
      </c>
      <c r="J39" s="49">
        <f t="shared" si="1"/>
        <v>88.907857443973853</v>
      </c>
    </row>
    <row r="40" spans="1:11">
      <c r="A40" s="1" t="s">
        <v>39</v>
      </c>
      <c r="B40" s="50">
        <f t="shared" si="2"/>
        <v>92.157444564598478</v>
      </c>
      <c r="C40" s="50">
        <f t="shared" si="2"/>
        <v>97.402403223024905</v>
      </c>
      <c r="D40" s="50">
        <f t="shared" si="2"/>
        <v>98.01198612015142</v>
      </c>
      <c r="E40" s="50">
        <f t="shared" si="2"/>
        <v>92.667718948910249</v>
      </c>
      <c r="F40" s="50">
        <f t="shared" si="2"/>
        <v>93.835878275928323</v>
      </c>
      <c r="G40" s="53">
        <f t="shared" si="2"/>
        <v>95.32918320002895</v>
      </c>
      <c r="H40" s="51">
        <f t="shared" si="2"/>
        <v>95.216179761242429</v>
      </c>
      <c r="I40" s="52">
        <f t="shared" si="2"/>
        <v>94.198607305450466</v>
      </c>
      <c r="J40" s="52">
        <f t="shared" si="1"/>
        <v>94.51742259336558</v>
      </c>
    </row>
    <row r="41" spans="1:11">
      <c r="A41" s="4" t="s">
        <v>40</v>
      </c>
      <c r="B41" s="46">
        <f t="shared" si="2"/>
        <v>66.281530571996967</v>
      </c>
      <c r="C41" s="46">
        <f t="shared" si="2"/>
        <v>71.057436112796807</v>
      </c>
      <c r="D41" s="46">
        <f t="shared" si="2"/>
        <v>71.847115811817829</v>
      </c>
      <c r="E41" s="46">
        <f t="shared" si="2"/>
        <v>72.811379063056009</v>
      </c>
      <c r="F41" s="46">
        <f t="shared" si="2"/>
        <v>72.57843662299048</v>
      </c>
      <c r="G41" s="47">
        <f t="shared" si="2"/>
        <v>72.742819633016836</v>
      </c>
      <c r="H41" s="48">
        <f t="shared" si="2"/>
        <v>73.258004642230546</v>
      </c>
      <c r="I41" s="49">
        <f t="shared" si="2"/>
        <v>74.250697361990049</v>
      </c>
      <c r="J41" s="49">
        <f t="shared" si="1"/>
        <v>74.803851431647772</v>
      </c>
    </row>
    <row r="42" spans="1:11">
      <c r="A42" s="1" t="s">
        <v>41</v>
      </c>
      <c r="B42" s="50">
        <f t="shared" si="2"/>
        <v>62.751107806168783</v>
      </c>
      <c r="C42" s="50">
        <f t="shared" si="2"/>
        <v>66.187186397462057</v>
      </c>
      <c r="D42" s="50">
        <f t="shared" si="2"/>
        <v>67.931574963230474</v>
      </c>
      <c r="E42" s="50">
        <f t="shared" si="2"/>
        <v>68.276117943410668</v>
      </c>
      <c r="F42" s="50">
        <f t="shared" si="2"/>
        <v>69.421619159703823</v>
      </c>
      <c r="G42" s="53">
        <f t="shared" si="2"/>
        <v>67.658716485952525</v>
      </c>
      <c r="H42" s="51">
        <f t="shared" si="2"/>
        <v>69.416089897467387</v>
      </c>
      <c r="I42" s="52">
        <f t="shared" si="2"/>
        <v>69.713651370644953</v>
      </c>
      <c r="J42" s="52">
        <f t="shared" si="1"/>
        <v>69.243052208154367</v>
      </c>
    </row>
    <row r="43" spans="1:11">
      <c r="A43" s="4" t="s">
        <v>42</v>
      </c>
      <c r="B43" s="46">
        <f t="shared" si="2"/>
        <v>89.485035376492235</v>
      </c>
      <c r="C43" s="46">
        <f t="shared" si="2"/>
        <v>85.995769737332083</v>
      </c>
      <c r="D43" s="46">
        <f t="shared" si="2"/>
        <v>83.840172477678749</v>
      </c>
      <c r="E43" s="46">
        <f t="shared" si="2"/>
        <v>84.610126480263318</v>
      </c>
      <c r="F43" s="46">
        <f t="shared" si="2"/>
        <v>82.305124793522225</v>
      </c>
      <c r="G43" s="47">
        <f t="shared" si="2"/>
        <v>81.311867108810091</v>
      </c>
      <c r="H43" s="48">
        <f t="shared" si="2"/>
        <v>83.07851896333014</v>
      </c>
      <c r="I43" s="49">
        <f t="shared" si="2"/>
        <v>83.003757546603936</v>
      </c>
      <c r="J43" s="49">
        <f t="shared" si="1"/>
        <v>82.993007447024851</v>
      </c>
    </row>
    <row r="44" spans="1:11">
      <c r="A44" s="85" t="s">
        <v>43</v>
      </c>
      <c r="B44" s="86">
        <f t="shared" si="2"/>
        <v>63.164245296231911</v>
      </c>
      <c r="C44" s="86">
        <f t="shared" si="2"/>
        <v>65.946562509822755</v>
      </c>
      <c r="D44" s="86">
        <f t="shared" si="2"/>
        <v>66.69643021771752</v>
      </c>
      <c r="E44" s="86">
        <f t="shared" si="2"/>
        <v>67.081905364706557</v>
      </c>
      <c r="F44" s="86">
        <f t="shared" si="2"/>
        <v>68.1535445149796</v>
      </c>
      <c r="G44" s="86">
        <f t="shared" si="2"/>
        <v>69.134757848730345</v>
      </c>
      <c r="H44" s="54">
        <f t="shared" si="2"/>
        <v>69.416882486253343</v>
      </c>
      <c r="I44" s="55">
        <f t="shared" si="2"/>
        <v>69.709558063801566</v>
      </c>
      <c r="J44" s="55">
        <f t="shared" si="1"/>
        <v>70.183259036365669</v>
      </c>
    </row>
    <row r="45" spans="1:11" ht="13.15" customHeight="1">
      <c r="A45" s="153" t="s">
        <v>97</v>
      </c>
      <c r="B45" s="153"/>
      <c r="C45" s="153"/>
      <c r="D45" s="153"/>
      <c r="E45" s="153"/>
      <c r="F45" s="153"/>
      <c r="G45" s="153"/>
      <c r="H45" s="153"/>
      <c r="I45" s="153"/>
      <c r="J45" s="153"/>
    </row>
    <row r="46" spans="1:11" ht="27" customHeight="1">
      <c r="A46" s="153" t="s">
        <v>61</v>
      </c>
      <c r="B46" s="153"/>
      <c r="C46" s="153"/>
      <c r="D46" s="153"/>
      <c r="E46" s="153"/>
      <c r="F46" s="153"/>
      <c r="G46" s="153"/>
      <c r="H46" s="153"/>
      <c r="I46" s="153"/>
      <c r="J46" s="153"/>
    </row>
    <row r="47" spans="1:11">
      <c r="F47" s="8"/>
      <c r="G47" s="8"/>
      <c r="H47" s="8"/>
      <c r="I47" s="8"/>
    </row>
    <row r="48" spans="1:11" ht="13.15" customHeight="1">
      <c r="A48" s="118" t="s">
        <v>57</v>
      </c>
      <c r="B48" s="76"/>
      <c r="C48" s="76"/>
      <c r="D48" s="76"/>
      <c r="E48" s="76"/>
      <c r="F48" s="76"/>
      <c r="G48" s="76"/>
      <c r="H48" s="76"/>
      <c r="I48" s="76"/>
      <c r="J48" s="77"/>
      <c r="K48" s="76"/>
    </row>
    <row r="49" spans="1:11" ht="39" customHeight="1">
      <c r="A49" s="188" t="s">
        <v>58</v>
      </c>
      <c r="B49" s="189"/>
      <c r="C49" s="189"/>
      <c r="D49" s="189"/>
      <c r="E49" s="189"/>
      <c r="F49" s="189"/>
      <c r="G49" s="189"/>
      <c r="H49" s="189"/>
      <c r="I49" s="189"/>
      <c r="J49" s="189"/>
      <c r="K49" s="76"/>
    </row>
    <row r="50" spans="1:11">
      <c r="A50" s="76"/>
      <c r="B50" s="76"/>
      <c r="C50" s="76"/>
      <c r="D50" s="76"/>
      <c r="E50" s="76"/>
      <c r="F50" s="76"/>
      <c r="G50" s="76"/>
      <c r="H50" s="76"/>
      <c r="I50" s="76"/>
      <c r="J50" s="77"/>
      <c r="K50" s="76"/>
    </row>
  </sheetData>
  <mergeCells count="9">
    <mergeCell ref="A49:J49"/>
    <mergeCell ref="A45:J45"/>
    <mergeCell ref="A46:J46"/>
    <mergeCell ref="A25:J25"/>
    <mergeCell ref="A1:B1"/>
    <mergeCell ref="A2:I2"/>
    <mergeCell ref="A3:A4"/>
    <mergeCell ref="B4:J4"/>
    <mergeCell ref="A5:J5"/>
  </mergeCells>
  <phoneticPr fontId="18" type="noConversion"/>
  <hyperlinks>
    <hyperlink ref="A1" location="Inhalt!A1" display="zurück zum Inhalt"/>
    <hyperlink ref="A1:B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2"/>
  <sheetViews>
    <sheetView zoomScaleNormal="100" workbookViewId="0">
      <selection sqref="A1:B1"/>
    </sheetView>
  </sheetViews>
  <sheetFormatPr baseColWidth="10" defaultRowHeight="12.75"/>
  <cols>
    <col min="1" max="1" width="25.1640625" style="9" customWidth="1"/>
    <col min="2" max="12" width="9.1640625" style="9" customWidth="1"/>
    <col min="13" max="14" width="10" style="9" customWidth="1"/>
    <col min="15" max="16384" width="12" style="9"/>
  </cols>
  <sheetData>
    <row r="1" spans="1:14" s="87" customFormat="1" ht="25.9" customHeight="1">
      <c r="A1" s="152" t="s">
        <v>91</v>
      </c>
      <c r="B1" s="152"/>
    </row>
    <row r="2" spans="1:14" s="78" customFormat="1" ht="30" customHeight="1">
      <c r="A2" s="202" t="s">
        <v>99</v>
      </c>
      <c r="B2" s="202"/>
      <c r="C2" s="202"/>
      <c r="D2" s="202"/>
      <c r="E2" s="202"/>
      <c r="F2" s="202"/>
      <c r="G2" s="202"/>
      <c r="H2" s="202"/>
      <c r="I2" s="202"/>
      <c r="J2" s="119"/>
      <c r="K2" s="10"/>
      <c r="L2" s="10"/>
      <c r="M2" s="10"/>
      <c r="N2" s="10"/>
    </row>
    <row r="3" spans="1:14" s="78" customFormat="1">
      <c r="A3" s="197" t="s">
        <v>26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</row>
    <row r="4" spans="1:14" s="78" customFormat="1">
      <c r="A4" s="198"/>
      <c r="B4" s="199" t="s">
        <v>9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s="78" customFormat="1">
      <c r="A5" s="140"/>
      <c r="B5" s="201" t="s">
        <v>0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4" s="78" customFormat="1" ht="12.75" customHeight="1">
      <c r="A6" s="18" t="s">
        <v>27</v>
      </c>
      <c r="B6" s="64">
        <v>9.4</v>
      </c>
      <c r="C6" s="64">
        <v>9.6</v>
      </c>
      <c r="D6" s="64">
        <v>11.7</v>
      </c>
      <c r="E6" s="64">
        <v>10.8</v>
      </c>
      <c r="F6" s="65">
        <v>9</v>
      </c>
      <c r="G6" s="65">
        <v>7.8</v>
      </c>
      <c r="H6" s="65">
        <v>8.1</v>
      </c>
      <c r="I6" s="65">
        <v>7.7</v>
      </c>
      <c r="J6" s="65">
        <v>7.1</v>
      </c>
      <c r="K6" s="65">
        <v>6.8</v>
      </c>
      <c r="L6" s="65">
        <v>6.9</v>
      </c>
      <c r="M6" s="65">
        <v>6.7</v>
      </c>
      <c r="N6" s="65">
        <v>6.4</v>
      </c>
    </row>
    <row r="7" spans="1:14" s="78" customFormat="1" ht="12.75" customHeight="1">
      <c r="A7" s="19" t="s">
        <v>48</v>
      </c>
      <c r="B7" s="67">
        <v>8.1</v>
      </c>
      <c r="C7" s="67">
        <v>7.6</v>
      </c>
      <c r="D7" s="67">
        <v>9.9</v>
      </c>
      <c r="E7" s="67">
        <v>9.1</v>
      </c>
      <c r="F7" s="67">
        <v>7.4</v>
      </c>
      <c r="G7" s="67">
        <v>6.4</v>
      </c>
      <c r="H7" s="67">
        <v>6.9</v>
      </c>
      <c r="I7" s="67">
        <v>6.6</v>
      </c>
      <c r="J7" s="67">
        <v>6</v>
      </c>
      <c r="K7" s="67">
        <v>5.9</v>
      </c>
      <c r="L7" s="67">
        <v>6</v>
      </c>
      <c r="M7" s="67">
        <v>5.9</v>
      </c>
      <c r="N7" s="67">
        <v>5.7</v>
      </c>
    </row>
    <row r="8" spans="1:14" s="78" customFormat="1" ht="12.75" customHeight="1">
      <c r="A8" s="18" t="s">
        <v>52</v>
      </c>
      <c r="B8" s="64">
        <v>13.9</v>
      </c>
      <c r="C8" s="64">
        <v>17.100000000000001</v>
      </c>
      <c r="D8" s="64">
        <v>18.7</v>
      </c>
      <c r="E8" s="64">
        <v>17.3</v>
      </c>
      <c r="F8" s="65">
        <v>15</v>
      </c>
      <c r="G8" s="65">
        <v>13.1</v>
      </c>
      <c r="H8" s="65">
        <v>13</v>
      </c>
      <c r="I8" s="65">
        <v>12</v>
      </c>
      <c r="J8" s="65">
        <v>11.3</v>
      </c>
      <c r="K8" s="65">
        <v>10.7</v>
      </c>
      <c r="L8" s="65">
        <v>10.3</v>
      </c>
      <c r="M8" s="65">
        <v>9.8000000000000007</v>
      </c>
      <c r="N8" s="65">
        <v>9.1999999999999993</v>
      </c>
    </row>
    <row r="9" spans="1:14" s="88" customFormat="1" ht="12.75" customHeight="1">
      <c r="A9" s="19" t="s">
        <v>28</v>
      </c>
      <c r="B9" s="66">
        <v>6.6</v>
      </c>
      <c r="C9" s="66">
        <v>5.4</v>
      </c>
      <c r="D9" s="66">
        <v>7</v>
      </c>
      <c r="E9" s="66">
        <v>6.3</v>
      </c>
      <c r="F9" s="67">
        <v>4.9000000000000004</v>
      </c>
      <c r="G9" s="67">
        <v>4.0999999999999996</v>
      </c>
      <c r="H9" s="67">
        <v>5.0999999999999996</v>
      </c>
      <c r="I9" s="67">
        <v>4.9000000000000004</v>
      </c>
      <c r="J9" s="67">
        <v>4</v>
      </c>
      <c r="K9" s="67">
        <v>3.9</v>
      </c>
      <c r="L9" s="67">
        <v>4.0999999999999996</v>
      </c>
      <c r="M9" s="67">
        <v>4</v>
      </c>
      <c r="N9" s="67">
        <v>3.8</v>
      </c>
    </row>
    <row r="10" spans="1:14" s="88" customFormat="1" ht="12.75" customHeight="1">
      <c r="A10" s="18" t="s">
        <v>29</v>
      </c>
      <c r="B10" s="64">
        <v>6</v>
      </c>
      <c r="C10" s="64">
        <v>5.5</v>
      </c>
      <c r="D10" s="64">
        <v>7.8</v>
      </c>
      <c r="E10" s="64">
        <v>6.8</v>
      </c>
      <c r="F10" s="65">
        <v>5.3</v>
      </c>
      <c r="G10" s="65">
        <v>4.2</v>
      </c>
      <c r="H10" s="65">
        <v>4.8</v>
      </c>
      <c r="I10" s="65">
        <v>4.5</v>
      </c>
      <c r="J10" s="65">
        <v>3.8</v>
      </c>
      <c r="K10" s="65">
        <v>3.7</v>
      </c>
      <c r="L10" s="65">
        <v>3.8</v>
      </c>
      <c r="M10" s="65">
        <v>3.8</v>
      </c>
      <c r="N10" s="65">
        <v>3.6</v>
      </c>
    </row>
    <row r="11" spans="1:14" s="78" customFormat="1" ht="12.75" customHeight="1">
      <c r="A11" s="19" t="s">
        <v>30</v>
      </c>
      <c r="B11" s="66">
        <v>12.4</v>
      </c>
      <c r="C11" s="66">
        <v>15.8</v>
      </c>
      <c r="D11" s="66">
        <v>19</v>
      </c>
      <c r="E11" s="66">
        <v>17.5</v>
      </c>
      <c r="F11" s="67">
        <v>15.5</v>
      </c>
      <c r="G11" s="67">
        <v>13.8</v>
      </c>
      <c r="H11" s="67">
        <v>14</v>
      </c>
      <c r="I11" s="67">
        <v>13.6</v>
      </c>
      <c r="J11" s="67">
        <v>13.3</v>
      </c>
      <c r="K11" s="67">
        <v>12.3</v>
      </c>
      <c r="L11" s="67">
        <v>11.7</v>
      </c>
      <c r="M11" s="67">
        <v>11.1</v>
      </c>
      <c r="N11" s="67">
        <v>10.7</v>
      </c>
    </row>
    <row r="12" spans="1:14" s="78" customFormat="1" ht="12.75" customHeight="1">
      <c r="A12" s="18" t="s">
        <v>31</v>
      </c>
      <c r="B12" s="64">
        <v>12.9</v>
      </c>
      <c r="C12" s="64">
        <v>13</v>
      </c>
      <c r="D12" s="64">
        <v>16.8</v>
      </c>
      <c r="E12" s="64">
        <v>14.9</v>
      </c>
      <c r="F12" s="65">
        <v>12.7</v>
      </c>
      <c r="G12" s="65">
        <v>11.4</v>
      </c>
      <c r="H12" s="65">
        <v>11.8</v>
      </c>
      <c r="I12" s="65">
        <v>12</v>
      </c>
      <c r="J12" s="65">
        <v>11.6</v>
      </c>
      <c r="K12" s="65">
        <v>11.2</v>
      </c>
      <c r="L12" s="65">
        <v>11.1</v>
      </c>
      <c r="M12" s="65">
        <v>10.9</v>
      </c>
      <c r="N12" s="65">
        <v>10.9</v>
      </c>
    </row>
    <row r="13" spans="1:14" s="78" customFormat="1" ht="12.75" customHeight="1">
      <c r="A13" s="19" t="s">
        <v>32</v>
      </c>
      <c r="B13" s="66">
        <v>13.4</v>
      </c>
      <c r="C13" s="66">
        <v>17</v>
      </c>
      <c r="D13" s="66">
        <v>18.2</v>
      </c>
      <c r="E13" s="66">
        <v>17</v>
      </c>
      <c r="F13" s="67">
        <v>14.7</v>
      </c>
      <c r="G13" s="67">
        <v>12.9</v>
      </c>
      <c r="H13" s="67">
        <v>12.3</v>
      </c>
      <c r="I13" s="67">
        <v>11.1</v>
      </c>
      <c r="J13" s="67">
        <v>10.7</v>
      </c>
      <c r="K13" s="67">
        <v>10.199999999999999</v>
      </c>
      <c r="L13" s="67">
        <v>9.9</v>
      </c>
      <c r="M13" s="67">
        <v>9.4</v>
      </c>
      <c r="N13" s="67">
        <v>8.6999999999999993</v>
      </c>
    </row>
    <row r="14" spans="1:14" s="78" customFormat="1" ht="12.75" customHeight="1">
      <c r="A14" s="18" t="s">
        <v>33</v>
      </c>
      <c r="B14" s="64">
        <v>9.5</v>
      </c>
      <c r="C14" s="64">
        <v>8.9</v>
      </c>
      <c r="D14" s="64">
        <v>11.3</v>
      </c>
      <c r="E14" s="64">
        <v>11</v>
      </c>
      <c r="F14" s="65">
        <v>9.1</v>
      </c>
      <c r="G14" s="65">
        <v>8.1</v>
      </c>
      <c r="H14" s="65">
        <v>8.6</v>
      </c>
      <c r="I14" s="65">
        <v>8.1999999999999993</v>
      </c>
      <c r="J14" s="65">
        <v>7.8</v>
      </c>
      <c r="K14" s="65">
        <v>7.5</v>
      </c>
      <c r="L14" s="65">
        <v>7.4</v>
      </c>
      <c r="M14" s="65">
        <v>7.6</v>
      </c>
      <c r="N14" s="65">
        <v>7.4</v>
      </c>
    </row>
    <row r="15" spans="1:14" s="78" customFormat="1" ht="12.75" customHeight="1">
      <c r="A15" s="19" t="s">
        <v>34</v>
      </c>
      <c r="B15" s="66">
        <v>7.6</v>
      </c>
      <c r="C15" s="66">
        <v>7.3</v>
      </c>
      <c r="D15" s="66">
        <v>9.6999999999999993</v>
      </c>
      <c r="E15" s="66">
        <v>9.1999999999999993</v>
      </c>
      <c r="F15" s="67">
        <v>7.5</v>
      </c>
      <c r="G15" s="67">
        <v>6.5</v>
      </c>
      <c r="H15" s="67">
        <v>6.8</v>
      </c>
      <c r="I15" s="67">
        <v>6.4</v>
      </c>
      <c r="J15" s="67">
        <v>5.9</v>
      </c>
      <c r="K15" s="67">
        <v>5.7</v>
      </c>
      <c r="L15" s="67">
        <v>5.8</v>
      </c>
      <c r="M15" s="67">
        <v>5.7</v>
      </c>
      <c r="N15" s="67">
        <v>5.5</v>
      </c>
    </row>
    <row r="16" spans="1:14" s="78" customFormat="1" ht="12.75" customHeight="1">
      <c r="A16" s="18" t="s">
        <v>35</v>
      </c>
      <c r="B16" s="64">
        <v>15.3</v>
      </c>
      <c r="C16" s="64">
        <v>17.8</v>
      </c>
      <c r="D16" s="64">
        <v>20.3</v>
      </c>
      <c r="E16" s="64">
        <v>19</v>
      </c>
      <c r="F16" s="65">
        <v>16.5</v>
      </c>
      <c r="G16" s="65">
        <v>14.1</v>
      </c>
      <c r="H16" s="65">
        <v>13.5</v>
      </c>
      <c r="I16" s="65">
        <v>12.7</v>
      </c>
      <c r="J16" s="65">
        <v>12.5</v>
      </c>
      <c r="K16" s="65">
        <v>12</v>
      </c>
      <c r="L16" s="65">
        <v>11.7</v>
      </c>
      <c r="M16" s="65">
        <v>11.2</v>
      </c>
      <c r="N16" s="65">
        <v>10.4</v>
      </c>
    </row>
    <row r="17" spans="1:14" s="78" customFormat="1" ht="12.75" customHeight="1">
      <c r="A17" s="19" t="s">
        <v>36</v>
      </c>
      <c r="B17" s="66">
        <v>9.8000000000000007</v>
      </c>
      <c r="C17" s="66">
        <v>9.3000000000000007</v>
      </c>
      <c r="D17" s="66">
        <v>11.6</v>
      </c>
      <c r="E17" s="66">
        <v>10.5</v>
      </c>
      <c r="F17" s="67">
        <v>8.8000000000000007</v>
      </c>
      <c r="G17" s="67">
        <v>7.6</v>
      </c>
      <c r="H17" s="67">
        <v>7.7</v>
      </c>
      <c r="I17" s="67">
        <v>7.5</v>
      </c>
      <c r="J17" s="67">
        <v>6.9</v>
      </c>
      <c r="K17" s="67">
        <v>6.6</v>
      </c>
      <c r="L17" s="67">
        <v>6.6</v>
      </c>
      <c r="M17" s="67">
        <v>6.5</v>
      </c>
      <c r="N17" s="67">
        <v>6.1</v>
      </c>
    </row>
    <row r="18" spans="1:14" s="78" customFormat="1" ht="12.75" customHeight="1">
      <c r="A18" s="18" t="s">
        <v>37</v>
      </c>
      <c r="B18" s="64">
        <v>9.6999999999999993</v>
      </c>
      <c r="C18" s="64">
        <v>9.1999999999999993</v>
      </c>
      <c r="D18" s="64">
        <v>12</v>
      </c>
      <c r="E18" s="64">
        <v>11.4</v>
      </c>
      <c r="F18" s="65">
        <v>9.5</v>
      </c>
      <c r="G18" s="65">
        <v>8.5</v>
      </c>
      <c r="H18" s="65">
        <v>8.9</v>
      </c>
      <c r="I18" s="65">
        <v>8.6999999999999993</v>
      </c>
      <c r="J18" s="65">
        <v>8.1</v>
      </c>
      <c r="K18" s="65">
        <v>8.1</v>
      </c>
      <c r="L18" s="65">
        <v>8.3000000000000007</v>
      </c>
      <c r="M18" s="65">
        <v>8.1999999999999993</v>
      </c>
      <c r="N18" s="65">
        <v>8</v>
      </c>
    </row>
    <row r="19" spans="1:14" s="78" customFormat="1" ht="12.75" customHeight="1">
      <c r="A19" s="19" t="s">
        <v>38</v>
      </c>
      <c r="B19" s="66">
        <v>7.6</v>
      </c>
      <c r="C19" s="66">
        <v>7.3</v>
      </c>
      <c r="D19" s="66">
        <v>8.8000000000000007</v>
      </c>
      <c r="E19" s="66">
        <v>8</v>
      </c>
      <c r="F19" s="67">
        <v>6.5</v>
      </c>
      <c r="G19" s="67">
        <v>5.6</v>
      </c>
      <c r="H19" s="67">
        <v>6.1</v>
      </c>
      <c r="I19" s="67">
        <v>5.7</v>
      </c>
      <c r="J19" s="67">
        <v>5.3</v>
      </c>
      <c r="K19" s="67">
        <v>5.3</v>
      </c>
      <c r="L19" s="67">
        <v>5.5</v>
      </c>
      <c r="M19" s="67">
        <v>5.4</v>
      </c>
      <c r="N19" s="67">
        <v>5.2</v>
      </c>
    </row>
    <row r="20" spans="1:14" s="78" customFormat="1" ht="12.75" customHeight="1">
      <c r="A20" s="18" t="s">
        <v>39</v>
      </c>
      <c r="B20" s="64">
        <v>10.7</v>
      </c>
      <c r="C20" s="64">
        <v>9.8000000000000007</v>
      </c>
      <c r="D20" s="64">
        <v>10.7</v>
      </c>
      <c r="E20" s="64">
        <v>9.9</v>
      </c>
      <c r="F20" s="65">
        <v>8.4</v>
      </c>
      <c r="G20" s="65">
        <v>7.3</v>
      </c>
      <c r="H20" s="65">
        <v>7.7</v>
      </c>
      <c r="I20" s="65">
        <v>7.5</v>
      </c>
      <c r="J20" s="65">
        <v>6.8</v>
      </c>
      <c r="K20" s="65">
        <v>6.7</v>
      </c>
      <c r="L20" s="65">
        <v>7.3</v>
      </c>
      <c r="M20" s="65">
        <v>7.2</v>
      </c>
      <c r="N20" s="65">
        <v>7.2</v>
      </c>
    </row>
    <row r="21" spans="1:14" s="78" customFormat="1" ht="12.75" customHeight="1">
      <c r="A21" s="19" t="s">
        <v>40</v>
      </c>
      <c r="B21" s="66">
        <v>13.6</v>
      </c>
      <c r="C21" s="66">
        <v>17</v>
      </c>
      <c r="D21" s="66">
        <v>18.3</v>
      </c>
      <c r="E21" s="66">
        <v>17</v>
      </c>
      <c r="F21" s="67">
        <v>14.7</v>
      </c>
      <c r="G21" s="67">
        <v>12.8</v>
      </c>
      <c r="H21" s="67">
        <v>12.9</v>
      </c>
      <c r="I21" s="67">
        <v>11.8</v>
      </c>
      <c r="J21" s="67">
        <v>10.6</v>
      </c>
      <c r="K21" s="67">
        <v>9.8000000000000007</v>
      </c>
      <c r="L21" s="67">
        <v>9.4</v>
      </c>
      <c r="M21" s="67">
        <v>8.8000000000000007</v>
      </c>
      <c r="N21" s="67">
        <v>8.1999999999999993</v>
      </c>
    </row>
    <row r="22" spans="1:14" s="78" customFormat="1" ht="12.75" customHeight="1">
      <c r="A22" s="18" t="s">
        <v>41</v>
      </c>
      <c r="B22" s="64">
        <v>15.7</v>
      </c>
      <c r="C22" s="64">
        <v>20.2</v>
      </c>
      <c r="D22" s="64">
        <v>20.2</v>
      </c>
      <c r="E22" s="64">
        <v>18.3</v>
      </c>
      <c r="F22" s="65">
        <v>15.9</v>
      </c>
      <c r="G22" s="65">
        <v>13.9</v>
      </c>
      <c r="H22" s="65">
        <v>13.6</v>
      </c>
      <c r="I22" s="65">
        <v>12.5</v>
      </c>
      <c r="J22" s="65">
        <v>11.6</v>
      </c>
      <c r="K22" s="65">
        <v>11.5</v>
      </c>
      <c r="L22" s="65">
        <v>11.2</v>
      </c>
      <c r="M22" s="65">
        <v>10.7</v>
      </c>
      <c r="N22" s="65">
        <v>10.199999999999999</v>
      </c>
    </row>
    <row r="23" spans="1:14" s="78" customFormat="1" ht="12.75" customHeight="1">
      <c r="A23" s="19" t="s">
        <v>42</v>
      </c>
      <c r="B23" s="66">
        <v>8.1</v>
      </c>
      <c r="C23" s="66">
        <v>8.5</v>
      </c>
      <c r="D23" s="66">
        <v>11.6</v>
      </c>
      <c r="E23" s="66">
        <v>10</v>
      </c>
      <c r="F23" s="67">
        <v>8.4</v>
      </c>
      <c r="G23" s="67">
        <v>7.6</v>
      </c>
      <c r="H23" s="67">
        <v>7.8</v>
      </c>
      <c r="I23" s="67">
        <v>7.5</v>
      </c>
      <c r="J23" s="67">
        <v>7.2</v>
      </c>
      <c r="K23" s="67">
        <v>6.9</v>
      </c>
      <c r="L23" s="67">
        <v>6.9</v>
      </c>
      <c r="M23" s="67">
        <v>6.8</v>
      </c>
      <c r="N23" s="67">
        <v>6.5</v>
      </c>
    </row>
    <row r="24" spans="1:14" s="78" customFormat="1" ht="12.75" customHeight="1">
      <c r="A24" s="18" t="s">
        <v>43</v>
      </c>
      <c r="B24" s="64">
        <v>14.1</v>
      </c>
      <c r="C24" s="64">
        <v>15.4</v>
      </c>
      <c r="D24" s="64">
        <v>17.100000000000001</v>
      </c>
      <c r="E24" s="64">
        <v>15.6</v>
      </c>
      <c r="F24" s="65">
        <v>13.1</v>
      </c>
      <c r="G24" s="65">
        <v>11.2</v>
      </c>
      <c r="H24" s="65">
        <v>11.4</v>
      </c>
      <c r="I24" s="65">
        <v>9.8000000000000007</v>
      </c>
      <c r="J24" s="65">
        <v>8.8000000000000007</v>
      </c>
      <c r="K24" s="65">
        <v>8.5</v>
      </c>
      <c r="L24" s="65">
        <v>8.1999999999999993</v>
      </c>
      <c r="M24" s="65">
        <v>7.8</v>
      </c>
      <c r="N24" s="65">
        <v>7.4</v>
      </c>
    </row>
    <row r="25" spans="1:14" s="89" customFormat="1">
      <c r="A25" s="140"/>
      <c r="B25" s="201" t="s">
        <v>44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</row>
    <row r="26" spans="1:14" s="78" customFormat="1" ht="12.75" customHeight="1">
      <c r="A26" s="18" t="s">
        <v>27</v>
      </c>
      <c r="B26" s="64">
        <v>8.5</v>
      </c>
      <c r="C26" s="64">
        <v>9.1999999999999993</v>
      </c>
      <c r="D26" s="64">
        <v>11.7</v>
      </c>
      <c r="E26" s="64">
        <v>10.5</v>
      </c>
      <c r="F26" s="65">
        <v>8.5</v>
      </c>
      <c r="G26" s="65">
        <v>7.4</v>
      </c>
      <c r="H26" s="65">
        <v>8.3000000000000007</v>
      </c>
      <c r="I26" s="65">
        <v>7.9</v>
      </c>
      <c r="J26" s="65">
        <v>7.1</v>
      </c>
      <c r="K26" s="65">
        <v>6.9</v>
      </c>
      <c r="L26" s="65">
        <v>7</v>
      </c>
      <c r="M26" s="65">
        <v>6.8</v>
      </c>
      <c r="N26" s="65">
        <v>6.6</v>
      </c>
    </row>
    <row r="27" spans="1:14" s="78" customFormat="1" ht="12.75" customHeight="1">
      <c r="A27" s="19" t="s">
        <v>48</v>
      </c>
      <c r="B27" s="66">
        <v>8</v>
      </c>
      <c r="C27" s="66">
        <v>7.5</v>
      </c>
      <c r="D27" s="66">
        <v>9.8000000000000007</v>
      </c>
      <c r="E27" s="66">
        <v>8.8000000000000007</v>
      </c>
      <c r="F27" s="66">
        <v>6.9</v>
      </c>
      <c r="G27" s="66">
        <v>6.1</v>
      </c>
      <c r="H27" s="66">
        <v>7</v>
      </c>
      <c r="I27" s="66">
        <v>6.7</v>
      </c>
      <c r="J27" s="66">
        <v>6</v>
      </c>
      <c r="K27" s="67">
        <v>5.9</v>
      </c>
      <c r="L27" s="67">
        <v>6.1</v>
      </c>
      <c r="M27" s="67">
        <v>6</v>
      </c>
      <c r="N27" s="67">
        <v>5.8</v>
      </c>
    </row>
    <row r="28" spans="1:14" s="78" customFormat="1" ht="12.75" customHeight="1">
      <c r="A28" s="18" t="s">
        <v>52</v>
      </c>
      <c r="B28" s="64">
        <v>10.4</v>
      </c>
      <c r="C28" s="64">
        <v>16</v>
      </c>
      <c r="D28" s="64">
        <v>18.899999999999999</v>
      </c>
      <c r="E28" s="64">
        <v>17.100000000000001</v>
      </c>
      <c r="F28" s="65">
        <v>14.5</v>
      </c>
      <c r="G28" s="65">
        <v>12.9</v>
      </c>
      <c r="H28" s="65">
        <v>13.5</v>
      </c>
      <c r="I28" s="65">
        <v>12.5</v>
      </c>
      <c r="J28" s="65">
        <v>11.6</v>
      </c>
      <c r="K28" s="65">
        <v>11</v>
      </c>
      <c r="L28" s="65">
        <v>10.8</v>
      </c>
      <c r="M28" s="65">
        <v>10.1</v>
      </c>
      <c r="N28" s="65">
        <v>9.6</v>
      </c>
    </row>
    <row r="29" spans="1:14" s="88" customFormat="1" ht="12.75" customHeight="1">
      <c r="A29" s="19" t="s">
        <v>28</v>
      </c>
      <c r="B29" s="66">
        <v>6.5</v>
      </c>
      <c r="C29" s="66">
        <v>5</v>
      </c>
      <c r="D29" s="66">
        <v>6.7</v>
      </c>
      <c r="E29" s="66">
        <v>5.9</v>
      </c>
      <c r="F29" s="67">
        <v>4.4000000000000004</v>
      </c>
      <c r="G29" s="67">
        <v>3.7</v>
      </c>
      <c r="H29" s="67">
        <v>5.2</v>
      </c>
      <c r="I29" s="67">
        <v>4.9000000000000004</v>
      </c>
      <c r="J29" s="67">
        <v>3.9</v>
      </c>
      <c r="K29" s="67">
        <v>3.8</v>
      </c>
      <c r="L29" s="67">
        <v>4</v>
      </c>
      <c r="M29" s="67">
        <v>3.9</v>
      </c>
      <c r="N29" s="67">
        <v>3.8</v>
      </c>
    </row>
    <row r="30" spans="1:14" s="88" customFormat="1" ht="12.75" customHeight="1">
      <c r="A30" s="18" t="s">
        <v>29</v>
      </c>
      <c r="B30" s="64">
        <v>5.8</v>
      </c>
      <c r="C30" s="64">
        <v>5.2</v>
      </c>
      <c r="D30" s="64">
        <v>7.6</v>
      </c>
      <c r="E30" s="64">
        <v>6.4</v>
      </c>
      <c r="F30" s="65">
        <v>4.8</v>
      </c>
      <c r="G30" s="65">
        <v>3.9</v>
      </c>
      <c r="H30" s="65">
        <v>4.9000000000000004</v>
      </c>
      <c r="I30" s="65">
        <v>4.5</v>
      </c>
      <c r="J30" s="65">
        <v>3.7</v>
      </c>
      <c r="K30" s="65">
        <v>3.6</v>
      </c>
      <c r="L30" s="65">
        <v>3.9</v>
      </c>
      <c r="M30" s="65">
        <v>3.8</v>
      </c>
      <c r="N30" s="65">
        <v>3.7</v>
      </c>
    </row>
    <row r="31" spans="1:14" s="78" customFormat="1" ht="12.75" customHeight="1">
      <c r="A31" s="19" t="s">
        <v>30</v>
      </c>
      <c r="B31" s="66">
        <v>12.6</v>
      </c>
      <c r="C31" s="66">
        <v>16.899999999999999</v>
      </c>
      <c r="D31" s="66">
        <v>20.5</v>
      </c>
      <c r="E31" s="66">
        <v>18.899999999999999</v>
      </c>
      <c r="F31" s="67">
        <v>16.7</v>
      </c>
      <c r="G31" s="67">
        <v>15</v>
      </c>
      <c r="H31" s="67">
        <v>15.2</v>
      </c>
      <c r="I31" s="67">
        <v>14.7</v>
      </c>
      <c r="J31" s="67">
        <v>14.3</v>
      </c>
      <c r="K31" s="67">
        <v>13.2</v>
      </c>
      <c r="L31" s="67">
        <v>12.5</v>
      </c>
      <c r="M31" s="67">
        <v>11.8</v>
      </c>
      <c r="N31" s="67">
        <v>11.4</v>
      </c>
    </row>
    <row r="32" spans="1:14" s="78" customFormat="1" ht="12.75" customHeight="1">
      <c r="A32" s="18" t="s">
        <v>31</v>
      </c>
      <c r="B32" s="64">
        <v>13.5</v>
      </c>
      <c r="C32" s="64">
        <v>14</v>
      </c>
      <c r="D32" s="64">
        <v>17.5</v>
      </c>
      <c r="E32" s="64">
        <v>15.5</v>
      </c>
      <c r="F32" s="65">
        <v>12.9</v>
      </c>
      <c r="G32" s="65">
        <v>11.5</v>
      </c>
      <c r="H32" s="65">
        <v>12.4</v>
      </c>
      <c r="I32" s="65">
        <v>12.6</v>
      </c>
      <c r="J32" s="65">
        <v>12.1</v>
      </c>
      <c r="K32" s="65">
        <v>11.6</v>
      </c>
      <c r="L32" s="65">
        <v>11.4</v>
      </c>
      <c r="M32" s="65">
        <v>11.2</v>
      </c>
      <c r="N32" s="65">
        <v>11.4</v>
      </c>
    </row>
    <row r="33" spans="1:14" s="78" customFormat="1" ht="12.75" customHeight="1">
      <c r="A33" s="19" t="s">
        <v>32</v>
      </c>
      <c r="B33" s="66">
        <v>9.1999999999999993</v>
      </c>
      <c r="C33" s="66">
        <v>15.4</v>
      </c>
      <c r="D33" s="66">
        <v>18.600000000000001</v>
      </c>
      <c r="E33" s="66">
        <v>17</v>
      </c>
      <c r="F33" s="67">
        <v>14.3</v>
      </c>
      <c r="G33" s="67">
        <v>12.8</v>
      </c>
      <c r="H33" s="67">
        <v>12.8</v>
      </c>
      <c r="I33" s="67">
        <v>11.7</v>
      </c>
      <c r="J33" s="67">
        <v>11.1</v>
      </c>
      <c r="K33" s="67">
        <v>10.6</v>
      </c>
      <c r="L33" s="67">
        <v>10.4</v>
      </c>
      <c r="M33" s="67">
        <v>9.8000000000000007</v>
      </c>
      <c r="N33" s="67">
        <v>9.1</v>
      </c>
    </row>
    <row r="34" spans="1:14" s="78" customFormat="1" ht="12.75" customHeight="1">
      <c r="A34" s="18" t="s">
        <v>33</v>
      </c>
      <c r="B34" s="64">
        <v>10.6</v>
      </c>
      <c r="C34" s="64">
        <v>9.8000000000000007</v>
      </c>
      <c r="D34" s="64">
        <v>12</v>
      </c>
      <c r="E34" s="64">
        <v>11.6</v>
      </c>
      <c r="F34" s="65">
        <v>9.6</v>
      </c>
      <c r="G34" s="65">
        <v>8.5</v>
      </c>
      <c r="H34" s="65">
        <v>9.4</v>
      </c>
      <c r="I34" s="65">
        <v>8.9</v>
      </c>
      <c r="J34" s="65">
        <v>8.4</v>
      </c>
      <c r="K34" s="65">
        <v>7.9</v>
      </c>
      <c r="L34" s="65">
        <v>7.9</v>
      </c>
      <c r="M34" s="65">
        <v>7.9</v>
      </c>
      <c r="N34" s="65">
        <v>7.9</v>
      </c>
    </row>
    <row r="35" spans="1:14" s="78" customFormat="1" ht="12.75" customHeight="1">
      <c r="A35" s="19" t="s">
        <v>34</v>
      </c>
      <c r="B35" s="66">
        <v>7.5</v>
      </c>
      <c r="C35" s="66">
        <v>7.2</v>
      </c>
      <c r="D35" s="66">
        <v>9.6</v>
      </c>
      <c r="E35" s="66">
        <v>8.9</v>
      </c>
      <c r="F35" s="67">
        <v>7.1</v>
      </c>
      <c r="G35" s="67">
        <v>6.2</v>
      </c>
      <c r="H35" s="67">
        <v>6.8</v>
      </c>
      <c r="I35" s="67">
        <v>6.4</v>
      </c>
      <c r="J35" s="67">
        <v>5.7</v>
      </c>
      <c r="K35" s="67">
        <v>5.6</v>
      </c>
      <c r="L35" s="67">
        <v>5.9</v>
      </c>
      <c r="M35" s="67">
        <v>5.7</v>
      </c>
      <c r="N35" s="67">
        <v>5.5</v>
      </c>
    </row>
    <row r="36" spans="1:14" s="78" customFormat="1" ht="12.75" customHeight="1">
      <c r="A36" s="18" t="s">
        <v>35</v>
      </c>
      <c r="B36" s="64">
        <v>11.2</v>
      </c>
      <c r="C36" s="64">
        <v>16.5</v>
      </c>
      <c r="D36" s="64">
        <v>21</v>
      </c>
      <c r="E36" s="64">
        <v>19.100000000000001</v>
      </c>
      <c r="F36" s="65">
        <v>16.2</v>
      </c>
      <c r="G36" s="65">
        <v>14</v>
      </c>
      <c r="H36" s="65">
        <v>14.4</v>
      </c>
      <c r="I36" s="65">
        <v>13.7</v>
      </c>
      <c r="J36" s="65">
        <v>13.3</v>
      </c>
      <c r="K36" s="65">
        <v>12.8</v>
      </c>
      <c r="L36" s="65">
        <v>12.6</v>
      </c>
      <c r="M36" s="65">
        <v>12</v>
      </c>
      <c r="N36" s="65">
        <v>11.2</v>
      </c>
    </row>
    <row r="37" spans="1:14" s="78" customFormat="1" ht="12.75" customHeight="1">
      <c r="A37" s="19" t="s">
        <v>36</v>
      </c>
      <c r="B37" s="66">
        <v>9.4</v>
      </c>
      <c r="C37" s="66">
        <v>9</v>
      </c>
      <c r="D37" s="66">
        <v>11.6</v>
      </c>
      <c r="E37" s="66">
        <v>10.1</v>
      </c>
      <c r="F37" s="67">
        <v>8.1999999999999993</v>
      </c>
      <c r="G37" s="67">
        <v>7.2</v>
      </c>
      <c r="H37" s="67">
        <v>7.8</v>
      </c>
      <c r="I37" s="67">
        <v>7.6</v>
      </c>
      <c r="J37" s="67">
        <v>6.8</v>
      </c>
      <c r="K37" s="67">
        <v>6.5</v>
      </c>
      <c r="L37" s="67">
        <v>6.6</v>
      </c>
      <c r="M37" s="67">
        <v>6.5</v>
      </c>
      <c r="N37" s="67">
        <v>6.2</v>
      </c>
    </row>
    <row r="38" spans="1:14" s="78" customFormat="1" ht="12.75" customHeight="1">
      <c r="A38" s="18" t="s">
        <v>37</v>
      </c>
      <c r="B38" s="64">
        <v>9.6</v>
      </c>
      <c r="C38" s="64">
        <v>9.1</v>
      </c>
      <c r="D38" s="64">
        <v>12.1</v>
      </c>
      <c r="E38" s="64">
        <v>11.2</v>
      </c>
      <c r="F38" s="65">
        <v>9</v>
      </c>
      <c r="G38" s="65">
        <v>8.1</v>
      </c>
      <c r="H38" s="65">
        <v>9.1</v>
      </c>
      <c r="I38" s="65">
        <v>8.8000000000000007</v>
      </c>
      <c r="J38" s="65">
        <v>8.1</v>
      </c>
      <c r="K38" s="65">
        <v>8.1</v>
      </c>
      <c r="L38" s="65">
        <v>8.4</v>
      </c>
      <c r="M38" s="65">
        <v>8.3000000000000007</v>
      </c>
      <c r="N38" s="65">
        <v>8.1</v>
      </c>
    </row>
    <row r="39" spans="1:14" s="78" customFormat="1" ht="12.75" customHeight="1">
      <c r="A39" s="19" t="s">
        <v>38</v>
      </c>
      <c r="B39" s="66">
        <v>7.3</v>
      </c>
      <c r="C39" s="66">
        <v>6.9</v>
      </c>
      <c r="D39" s="66">
        <v>8.6999999999999993</v>
      </c>
      <c r="E39" s="66">
        <v>7.6</v>
      </c>
      <c r="F39" s="67">
        <v>6</v>
      </c>
      <c r="G39" s="67">
        <v>5.3</v>
      </c>
      <c r="H39" s="67">
        <v>6.2</v>
      </c>
      <c r="I39" s="67">
        <v>5.8</v>
      </c>
      <c r="J39" s="67">
        <v>5.2</v>
      </c>
      <c r="K39" s="67">
        <v>5.2</v>
      </c>
      <c r="L39" s="67">
        <v>5.5</v>
      </c>
      <c r="M39" s="67">
        <v>5.4</v>
      </c>
      <c r="N39" s="67">
        <v>5.3</v>
      </c>
    </row>
    <row r="40" spans="1:14" s="78" customFormat="1" ht="12.75" customHeight="1">
      <c r="A40" s="18" t="s">
        <v>39</v>
      </c>
      <c r="B40" s="64">
        <v>11.1</v>
      </c>
      <c r="C40" s="64">
        <v>9.9</v>
      </c>
      <c r="D40" s="64">
        <v>10.5</v>
      </c>
      <c r="E40" s="64">
        <v>9.4</v>
      </c>
      <c r="F40" s="65">
        <v>7.7</v>
      </c>
      <c r="G40" s="65">
        <v>6.8</v>
      </c>
      <c r="H40" s="65">
        <v>7.8</v>
      </c>
      <c r="I40" s="65">
        <v>7.6</v>
      </c>
      <c r="J40" s="65">
        <v>6.7</v>
      </c>
      <c r="K40" s="65">
        <v>6.7</v>
      </c>
      <c r="L40" s="65">
        <v>7.4</v>
      </c>
      <c r="M40" s="65">
        <v>7.2</v>
      </c>
      <c r="N40" s="65">
        <v>7.4</v>
      </c>
    </row>
    <row r="41" spans="1:14" s="78" customFormat="1" ht="12.75" customHeight="1">
      <c r="A41" s="19" t="s">
        <v>40</v>
      </c>
      <c r="B41" s="66">
        <v>8.6</v>
      </c>
      <c r="C41" s="66">
        <v>15.3</v>
      </c>
      <c r="D41" s="66">
        <v>18</v>
      </c>
      <c r="E41" s="66">
        <v>16.3</v>
      </c>
      <c r="F41" s="67">
        <v>13.6</v>
      </c>
      <c r="G41" s="67">
        <v>12.1</v>
      </c>
      <c r="H41" s="67">
        <v>13.2</v>
      </c>
      <c r="I41" s="67">
        <v>12.1</v>
      </c>
      <c r="J41" s="67">
        <v>10.7</v>
      </c>
      <c r="K41" s="67">
        <v>10</v>
      </c>
      <c r="L41" s="67">
        <v>9.8000000000000007</v>
      </c>
      <c r="M41" s="67">
        <v>9.1</v>
      </c>
      <c r="N41" s="67">
        <v>8.5</v>
      </c>
    </row>
    <row r="42" spans="1:14" s="78" customFormat="1" ht="12.75" customHeight="1">
      <c r="A42" s="18" t="s">
        <v>41</v>
      </c>
      <c r="B42" s="64">
        <v>11.6</v>
      </c>
      <c r="C42" s="64">
        <v>18.2</v>
      </c>
      <c r="D42" s="64">
        <v>20</v>
      </c>
      <c r="E42" s="64">
        <v>17.7</v>
      </c>
      <c r="F42" s="65">
        <v>14.8</v>
      </c>
      <c r="G42" s="65">
        <v>13.1</v>
      </c>
      <c r="H42" s="65">
        <v>13.8</v>
      </c>
      <c r="I42" s="65">
        <v>12.7</v>
      </c>
      <c r="J42" s="65">
        <v>11.7</v>
      </c>
      <c r="K42" s="65">
        <v>11.7</v>
      </c>
      <c r="L42" s="65">
        <v>11.4</v>
      </c>
      <c r="M42" s="65">
        <v>10.8</v>
      </c>
      <c r="N42" s="65">
        <v>10.4</v>
      </c>
    </row>
    <row r="43" spans="1:14" s="78" customFormat="1" ht="12.75" customHeight="1">
      <c r="A43" s="19" t="s">
        <v>42</v>
      </c>
      <c r="B43" s="66">
        <v>8.1999999999999993</v>
      </c>
      <c r="C43" s="66">
        <v>8.9</v>
      </c>
      <c r="D43" s="66">
        <v>11.9</v>
      </c>
      <c r="E43" s="66">
        <v>9.9</v>
      </c>
      <c r="F43" s="67">
        <v>8.1</v>
      </c>
      <c r="G43" s="67">
        <v>7.5</v>
      </c>
      <c r="H43" s="67">
        <v>8.1999999999999993</v>
      </c>
      <c r="I43" s="67">
        <v>7.9</v>
      </c>
      <c r="J43" s="67">
        <v>7.5</v>
      </c>
      <c r="K43" s="67">
        <v>7.2</v>
      </c>
      <c r="L43" s="67">
        <v>7.2</v>
      </c>
      <c r="M43" s="67">
        <v>7.1</v>
      </c>
      <c r="N43" s="67">
        <v>6.9</v>
      </c>
    </row>
    <row r="44" spans="1:14" s="78" customFormat="1" ht="12.75" customHeight="1">
      <c r="A44" s="18" t="s">
        <v>43</v>
      </c>
      <c r="B44" s="64">
        <v>9.6</v>
      </c>
      <c r="C44" s="64">
        <v>13.4</v>
      </c>
      <c r="D44" s="64">
        <v>16.5</v>
      </c>
      <c r="E44" s="64">
        <v>14.5</v>
      </c>
      <c r="F44" s="65">
        <v>11.7</v>
      </c>
      <c r="G44" s="65">
        <v>10.199999999999999</v>
      </c>
      <c r="H44" s="65">
        <v>11.2</v>
      </c>
      <c r="I44" s="65">
        <v>9.9</v>
      </c>
      <c r="J44" s="65">
        <v>8.6999999999999993</v>
      </c>
      <c r="K44" s="65">
        <v>8.5</v>
      </c>
      <c r="L44" s="65">
        <v>8.3000000000000007</v>
      </c>
      <c r="M44" s="65">
        <v>7.8</v>
      </c>
      <c r="N44" s="65">
        <v>7.5</v>
      </c>
    </row>
    <row r="45" spans="1:14" s="78" customFormat="1">
      <c r="A45" s="140"/>
      <c r="B45" s="201" t="s">
        <v>45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</row>
    <row r="46" spans="1:14" s="78" customFormat="1" ht="12.75" customHeight="1">
      <c r="A46" s="18" t="s">
        <v>27</v>
      </c>
      <c r="B46" s="64">
        <v>10.6</v>
      </c>
      <c r="C46" s="64">
        <v>10</v>
      </c>
      <c r="D46" s="64">
        <v>11.7</v>
      </c>
      <c r="E46" s="64">
        <v>11</v>
      </c>
      <c r="F46" s="65">
        <v>9.6</v>
      </c>
      <c r="G46" s="65">
        <v>8.1999999999999993</v>
      </c>
      <c r="H46" s="65">
        <v>7.9</v>
      </c>
      <c r="I46" s="65">
        <v>7.5</v>
      </c>
      <c r="J46" s="65">
        <v>7</v>
      </c>
      <c r="K46" s="65">
        <v>6.8</v>
      </c>
      <c r="L46" s="65">
        <v>6.7</v>
      </c>
      <c r="M46" s="65">
        <v>6.6</v>
      </c>
      <c r="N46" s="65">
        <v>6.2</v>
      </c>
    </row>
    <row r="47" spans="1:14" s="78" customFormat="1" ht="12.75" customHeight="1">
      <c r="A47" s="19" t="s">
        <v>48</v>
      </c>
      <c r="B47" s="66">
        <v>8.3000000000000007</v>
      </c>
      <c r="C47" s="66">
        <v>7.7</v>
      </c>
      <c r="D47" s="66">
        <v>9.9</v>
      </c>
      <c r="E47" s="66">
        <v>9.4</v>
      </c>
      <c r="F47" s="66">
        <v>8</v>
      </c>
      <c r="G47" s="66">
        <v>6.8</v>
      </c>
      <c r="H47" s="66">
        <v>6.7</v>
      </c>
      <c r="I47" s="66">
        <v>6.5</v>
      </c>
      <c r="J47" s="66">
        <v>6</v>
      </c>
      <c r="K47" s="67">
        <v>5.9</v>
      </c>
      <c r="L47" s="67">
        <v>5.9</v>
      </c>
      <c r="M47" s="67">
        <v>5.9</v>
      </c>
      <c r="N47" s="67">
        <v>5.6</v>
      </c>
    </row>
    <row r="48" spans="1:14" s="78" customFormat="1" ht="12.75" customHeight="1">
      <c r="A48" s="63" t="s">
        <v>52</v>
      </c>
      <c r="B48" s="64">
        <v>17.8</v>
      </c>
      <c r="C48" s="64">
        <v>18.399999999999999</v>
      </c>
      <c r="D48" s="64">
        <v>18.5</v>
      </c>
      <c r="E48" s="64">
        <v>17.5</v>
      </c>
      <c r="F48" s="65">
        <v>15.5</v>
      </c>
      <c r="G48" s="65">
        <v>13.4</v>
      </c>
      <c r="H48" s="65">
        <v>12.4</v>
      </c>
      <c r="I48" s="65">
        <v>11.4</v>
      </c>
      <c r="J48" s="65">
        <v>10.9</v>
      </c>
      <c r="K48" s="65">
        <v>10.199999999999999</v>
      </c>
      <c r="L48" s="65">
        <v>9.8000000000000007</v>
      </c>
      <c r="M48" s="65">
        <v>9.3000000000000007</v>
      </c>
      <c r="N48" s="65">
        <v>8.6999999999999993</v>
      </c>
    </row>
    <row r="49" spans="1:14" s="88" customFormat="1" ht="12.75" customHeight="1">
      <c r="A49" s="19" t="s">
        <v>28</v>
      </c>
      <c r="B49" s="66">
        <v>6.9</v>
      </c>
      <c r="C49" s="66">
        <v>5.7</v>
      </c>
      <c r="D49" s="66">
        <v>7.4</v>
      </c>
      <c r="E49" s="66">
        <v>6.8</v>
      </c>
      <c r="F49" s="67">
        <v>5.6</v>
      </c>
      <c r="G49" s="67">
        <v>4.5999999999999996</v>
      </c>
      <c r="H49" s="67">
        <v>5</v>
      </c>
      <c r="I49" s="67">
        <v>4.9000000000000004</v>
      </c>
      <c r="J49" s="66">
        <v>4.2</v>
      </c>
      <c r="K49" s="66">
        <v>4.0999999999999996</v>
      </c>
      <c r="L49" s="66">
        <v>4.0999999999999996</v>
      </c>
      <c r="M49" s="66">
        <v>4</v>
      </c>
      <c r="N49" s="67">
        <v>3.8</v>
      </c>
    </row>
    <row r="50" spans="1:14" s="88" customFormat="1" ht="12.75" customHeight="1">
      <c r="A50" s="18" t="s">
        <v>29</v>
      </c>
      <c r="B50" s="64">
        <v>6.4</v>
      </c>
      <c r="C50" s="64">
        <v>5.7</v>
      </c>
      <c r="D50" s="64">
        <v>8.1</v>
      </c>
      <c r="E50" s="64">
        <v>7.3</v>
      </c>
      <c r="F50" s="65">
        <v>6</v>
      </c>
      <c r="G50" s="65">
        <v>4.5</v>
      </c>
      <c r="H50" s="65">
        <v>4.7</v>
      </c>
      <c r="I50" s="65">
        <v>4.4000000000000004</v>
      </c>
      <c r="J50" s="65">
        <v>3.9</v>
      </c>
      <c r="K50" s="65">
        <v>3.7</v>
      </c>
      <c r="L50" s="65">
        <v>3.8</v>
      </c>
      <c r="M50" s="65">
        <v>3.7</v>
      </c>
      <c r="N50" s="65">
        <v>3.5</v>
      </c>
    </row>
    <row r="51" spans="1:14" s="78" customFormat="1" ht="12.75" customHeight="1">
      <c r="A51" s="19" t="s">
        <v>30</v>
      </c>
      <c r="B51" s="66">
        <v>12.2</v>
      </c>
      <c r="C51" s="66">
        <v>14.5</v>
      </c>
      <c r="D51" s="66">
        <v>17.399999999999999</v>
      </c>
      <c r="E51" s="66">
        <v>15.9</v>
      </c>
      <c r="F51" s="67">
        <v>14.1</v>
      </c>
      <c r="G51" s="67">
        <v>12.6</v>
      </c>
      <c r="H51" s="67">
        <v>12.7</v>
      </c>
      <c r="I51" s="67">
        <v>12.3</v>
      </c>
      <c r="J51" s="67">
        <v>12.1</v>
      </c>
      <c r="K51" s="67">
        <v>11.3</v>
      </c>
      <c r="L51" s="67">
        <v>10.9</v>
      </c>
      <c r="M51" s="67">
        <v>10.3</v>
      </c>
      <c r="N51" s="67">
        <v>9.8000000000000007</v>
      </c>
    </row>
    <row r="52" spans="1:14" s="78" customFormat="1" ht="12.75" customHeight="1">
      <c r="A52" s="18" t="s">
        <v>31</v>
      </c>
      <c r="B52" s="64">
        <v>12.1</v>
      </c>
      <c r="C52" s="64">
        <v>11.4</v>
      </c>
      <c r="D52" s="64">
        <v>16</v>
      </c>
      <c r="E52" s="64">
        <v>13.9</v>
      </c>
      <c r="F52" s="65">
        <v>12.4</v>
      </c>
      <c r="G52" s="65">
        <v>11.3</v>
      </c>
      <c r="H52" s="65">
        <v>11.1</v>
      </c>
      <c r="I52" s="65">
        <v>11.2</v>
      </c>
      <c r="J52" s="65">
        <v>11.1</v>
      </c>
      <c r="K52" s="65">
        <v>10.8</v>
      </c>
      <c r="L52" s="65">
        <v>10.7</v>
      </c>
      <c r="M52" s="65">
        <v>10.6</v>
      </c>
      <c r="N52" s="65">
        <v>10.4</v>
      </c>
    </row>
    <row r="53" spans="1:14" s="78" customFormat="1" ht="12.75" customHeight="1">
      <c r="A53" s="19" t="s">
        <v>32</v>
      </c>
      <c r="B53" s="66">
        <v>18</v>
      </c>
      <c r="C53" s="66">
        <v>18.600000000000001</v>
      </c>
      <c r="D53" s="66">
        <v>17.7</v>
      </c>
      <c r="E53" s="66">
        <v>17</v>
      </c>
      <c r="F53" s="67">
        <v>15.2</v>
      </c>
      <c r="G53" s="67">
        <v>13.1</v>
      </c>
      <c r="H53" s="67">
        <v>11.7</v>
      </c>
      <c r="I53" s="67">
        <v>10.5</v>
      </c>
      <c r="J53" s="67">
        <v>10.3</v>
      </c>
      <c r="K53" s="67">
        <v>9.6999999999999993</v>
      </c>
      <c r="L53" s="67">
        <v>9.3000000000000007</v>
      </c>
      <c r="M53" s="67">
        <v>8.9</v>
      </c>
      <c r="N53" s="67">
        <v>8.1999999999999993</v>
      </c>
    </row>
    <row r="54" spans="1:14" s="78" customFormat="1" ht="12.75" customHeight="1">
      <c r="A54" s="18" t="s">
        <v>33</v>
      </c>
      <c r="B54" s="64">
        <v>8.1999999999999993</v>
      </c>
      <c r="C54" s="64">
        <v>7.5</v>
      </c>
      <c r="D54" s="64">
        <v>10.5</v>
      </c>
      <c r="E54" s="64">
        <v>10.199999999999999</v>
      </c>
      <c r="F54" s="65">
        <v>8.6999999999999993</v>
      </c>
      <c r="G54" s="65">
        <v>7.7</v>
      </c>
      <c r="H54" s="65">
        <v>7.8</v>
      </c>
      <c r="I54" s="65">
        <v>7.5</v>
      </c>
      <c r="J54" s="65">
        <v>7.2</v>
      </c>
      <c r="K54" s="65">
        <v>7</v>
      </c>
      <c r="L54" s="65">
        <v>6.9</v>
      </c>
      <c r="M54" s="65">
        <v>7.1</v>
      </c>
      <c r="N54" s="65">
        <v>6.9</v>
      </c>
    </row>
    <row r="55" spans="1:14" s="78" customFormat="1" ht="12.75" customHeight="1">
      <c r="A55" s="19" t="s">
        <v>34</v>
      </c>
      <c r="B55" s="66">
        <v>7.6</v>
      </c>
      <c r="C55" s="66">
        <v>7.2</v>
      </c>
      <c r="D55" s="66">
        <v>9.6999999999999993</v>
      </c>
      <c r="E55" s="66">
        <v>9.4</v>
      </c>
      <c r="F55" s="67">
        <v>8</v>
      </c>
      <c r="G55" s="67">
        <v>6.9</v>
      </c>
      <c r="H55" s="67">
        <v>6.7</v>
      </c>
      <c r="I55" s="67">
        <v>6.4</v>
      </c>
      <c r="J55" s="67">
        <v>6</v>
      </c>
      <c r="K55" s="67">
        <v>5.7</v>
      </c>
      <c r="L55" s="67">
        <v>5.8</v>
      </c>
      <c r="M55" s="67">
        <v>5.7</v>
      </c>
      <c r="N55" s="67">
        <v>5.4</v>
      </c>
    </row>
    <row r="56" spans="1:14" s="78" customFormat="1" ht="12.75" customHeight="1">
      <c r="A56" s="18" t="s">
        <v>35</v>
      </c>
      <c r="B56" s="64">
        <v>19.8</v>
      </c>
      <c r="C56" s="64">
        <v>19.100000000000001</v>
      </c>
      <c r="D56" s="64">
        <v>19.7</v>
      </c>
      <c r="E56" s="64">
        <v>19</v>
      </c>
      <c r="F56" s="65">
        <v>16.8</v>
      </c>
      <c r="G56" s="65">
        <v>14.1</v>
      </c>
      <c r="H56" s="65">
        <v>12.6</v>
      </c>
      <c r="I56" s="65">
        <v>11.6</v>
      </c>
      <c r="J56" s="65">
        <v>11.7</v>
      </c>
      <c r="K56" s="65">
        <v>11.2</v>
      </c>
      <c r="L56" s="65">
        <v>10.7</v>
      </c>
      <c r="M56" s="65">
        <v>10.3</v>
      </c>
      <c r="N56" s="65">
        <v>9.5</v>
      </c>
    </row>
    <row r="57" spans="1:14" s="78" customFormat="1" ht="12.75" customHeight="1">
      <c r="A57" s="19" t="s">
        <v>36</v>
      </c>
      <c r="B57" s="66">
        <v>10.4</v>
      </c>
      <c r="C57" s="66">
        <v>9.4</v>
      </c>
      <c r="D57" s="66">
        <v>11.7</v>
      </c>
      <c r="E57" s="66">
        <v>10.9</v>
      </c>
      <c r="F57" s="67">
        <v>9.5</v>
      </c>
      <c r="G57" s="67">
        <v>8.1</v>
      </c>
      <c r="H57" s="67">
        <v>7.6</v>
      </c>
      <c r="I57" s="67">
        <v>7.4</v>
      </c>
      <c r="J57" s="67">
        <v>7</v>
      </c>
      <c r="K57" s="67">
        <v>6.7</v>
      </c>
      <c r="L57" s="67">
        <v>6.6</v>
      </c>
      <c r="M57" s="67">
        <v>6.5</v>
      </c>
      <c r="N57" s="67">
        <v>6.1</v>
      </c>
    </row>
    <row r="58" spans="1:14" s="78" customFormat="1" ht="12.75" customHeight="1">
      <c r="A58" s="18" t="s">
        <v>37</v>
      </c>
      <c r="B58" s="64">
        <v>9.9</v>
      </c>
      <c r="C58" s="64">
        <v>9</v>
      </c>
      <c r="D58" s="64">
        <v>11.8</v>
      </c>
      <c r="E58" s="64">
        <v>11.5</v>
      </c>
      <c r="F58" s="65">
        <v>10.1</v>
      </c>
      <c r="G58" s="65">
        <v>8.9</v>
      </c>
      <c r="H58" s="65">
        <v>8.6999999999999993</v>
      </c>
      <c r="I58" s="65">
        <v>8.5</v>
      </c>
      <c r="J58" s="65">
        <v>8.1</v>
      </c>
      <c r="K58" s="65">
        <v>8.1</v>
      </c>
      <c r="L58" s="65">
        <v>8.1999999999999993</v>
      </c>
      <c r="M58" s="65">
        <v>8.1</v>
      </c>
      <c r="N58" s="65">
        <v>7.8</v>
      </c>
    </row>
    <row r="59" spans="1:14" s="78" customFormat="1" ht="12.75" customHeight="1">
      <c r="A59" s="19" t="s">
        <v>38</v>
      </c>
      <c r="B59" s="66">
        <v>8</v>
      </c>
      <c r="C59" s="66">
        <v>7.5</v>
      </c>
      <c r="D59" s="66">
        <v>8.9</v>
      </c>
      <c r="E59" s="66">
        <v>8.3000000000000007</v>
      </c>
      <c r="F59" s="67">
        <v>7.1</v>
      </c>
      <c r="G59" s="67">
        <v>6</v>
      </c>
      <c r="H59" s="67">
        <v>6</v>
      </c>
      <c r="I59" s="67">
        <v>5.7</v>
      </c>
      <c r="J59" s="67">
        <v>5.4</v>
      </c>
      <c r="K59" s="67">
        <v>5.3</v>
      </c>
      <c r="L59" s="67">
        <v>5.4</v>
      </c>
      <c r="M59" s="67">
        <v>5.3</v>
      </c>
      <c r="N59" s="67">
        <v>5.0999999999999996</v>
      </c>
    </row>
    <row r="60" spans="1:14" s="78" customFormat="1" ht="12.75" customHeight="1">
      <c r="A60" s="18" t="s">
        <v>39</v>
      </c>
      <c r="B60" s="64">
        <v>10.199999999999999</v>
      </c>
      <c r="C60" s="64">
        <v>9.4</v>
      </c>
      <c r="D60" s="64">
        <v>11</v>
      </c>
      <c r="E60" s="64">
        <v>10.3</v>
      </c>
      <c r="F60" s="65">
        <v>9.1999999999999993</v>
      </c>
      <c r="G60" s="65">
        <v>7.8</v>
      </c>
      <c r="H60" s="65">
        <v>7.6</v>
      </c>
      <c r="I60" s="65">
        <v>7.4</v>
      </c>
      <c r="J60" s="65">
        <v>6.9</v>
      </c>
      <c r="K60" s="65">
        <v>6.8</v>
      </c>
      <c r="L60" s="65">
        <v>7.3</v>
      </c>
      <c r="M60" s="65">
        <v>7.2</v>
      </c>
      <c r="N60" s="65">
        <v>7</v>
      </c>
    </row>
    <row r="61" spans="1:14" s="78" customFormat="1" ht="12.75" customHeight="1">
      <c r="A61" s="19" t="s">
        <v>40</v>
      </c>
      <c r="B61" s="66">
        <v>19</v>
      </c>
      <c r="C61" s="66">
        <v>18.600000000000001</v>
      </c>
      <c r="D61" s="66">
        <v>18.600000000000001</v>
      </c>
      <c r="E61" s="66">
        <v>17.899999999999999</v>
      </c>
      <c r="F61" s="67">
        <v>15.9</v>
      </c>
      <c r="G61" s="67">
        <v>13.5</v>
      </c>
      <c r="H61" s="67">
        <v>12.5</v>
      </c>
      <c r="I61" s="67">
        <v>11.5</v>
      </c>
      <c r="J61" s="67">
        <v>10.6</v>
      </c>
      <c r="K61" s="67">
        <v>9.5</v>
      </c>
      <c r="L61" s="67">
        <v>9.1</v>
      </c>
      <c r="M61" s="67">
        <v>8.6</v>
      </c>
      <c r="N61" s="67">
        <v>7.9</v>
      </c>
    </row>
    <row r="62" spans="1:14" s="78" customFormat="1" ht="12.75" customHeight="1">
      <c r="A62" s="18" t="s">
        <v>41</v>
      </c>
      <c r="B62" s="64">
        <v>20.100000000000001</v>
      </c>
      <c r="C62" s="64">
        <v>22.1</v>
      </c>
      <c r="D62" s="64">
        <v>20.7</v>
      </c>
      <c r="E62" s="64">
        <v>19.100000000000001</v>
      </c>
      <c r="F62" s="65">
        <v>17.100000000000001</v>
      </c>
      <c r="G62" s="65">
        <v>14.8</v>
      </c>
      <c r="H62" s="65">
        <v>13.3</v>
      </c>
      <c r="I62" s="65">
        <v>12.1</v>
      </c>
      <c r="J62" s="65">
        <v>11.5</v>
      </c>
      <c r="K62" s="65">
        <v>11.3</v>
      </c>
      <c r="L62" s="65">
        <v>10.9</v>
      </c>
      <c r="M62" s="65">
        <v>10.5</v>
      </c>
      <c r="N62" s="65">
        <v>10</v>
      </c>
    </row>
    <row r="63" spans="1:14" s="78" customFormat="1" ht="12.75" customHeight="1">
      <c r="A63" s="19" t="s">
        <v>42</v>
      </c>
      <c r="B63" s="66">
        <v>8</v>
      </c>
      <c r="C63" s="66">
        <v>7.9</v>
      </c>
      <c r="D63" s="66">
        <v>11.2</v>
      </c>
      <c r="E63" s="66">
        <v>9.9</v>
      </c>
      <c r="F63" s="67">
        <v>8.6999999999999993</v>
      </c>
      <c r="G63" s="67">
        <v>7.7</v>
      </c>
      <c r="H63" s="67">
        <v>7.4</v>
      </c>
      <c r="I63" s="67">
        <v>7.1</v>
      </c>
      <c r="J63" s="67">
        <v>6.9</v>
      </c>
      <c r="K63" s="67">
        <v>6.6</v>
      </c>
      <c r="L63" s="67">
        <v>6.6</v>
      </c>
      <c r="M63" s="67">
        <v>6.4</v>
      </c>
      <c r="N63" s="67">
        <v>6</v>
      </c>
    </row>
    <row r="64" spans="1:14" s="78" customFormat="1" ht="12.75" customHeight="1">
      <c r="A64" s="18" t="s">
        <v>43</v>
      </c>
      <c r="B64" s="64">
        <v>19.100000000000001</v>
      </c>
      <c r="C64" s="64">
        <v>17.3</v>
      </c>
      <c r="D64" s="64">
        <v>17.899999999999999</v>
      </c>
      <c r="E64" s="64">
        <v>16.899999999999999</v>
      </c>
      <c r="F64" s="65">
        <v>14.7</v>
      </c>
      <c r="G64" s="65">
        <v>12.4</v>
      </c>
      <c r="H64" s="65">
        <v>11.5</v>
      </c>
      <c r="I64" s="65">
        <v>9.8000000000000007</v>
      </c>
      <c r="J64" s="68">
        <v>9</v>
      </c>
      <c r="K64" s="68">
        <v>8.6</v>
      </c>
      <c r="L64" s="68">
        <v>8.1999999999999993</v>
      </c>
      <c r="M64" s="68">
        <v>7.8</v>
      </c>
      <c r="N64" s="68">
        <v>7.3</v>
      </c>
    </row>
    <row r="65" spans="1:14" s="78" customFormat="1" ht="19.5" customHeight="1">
      <c r="A65" s="203" t="s">
        <v>100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</row>
    <row r="66" spans="1:14" s="78" customFormat="1">
      <c r="A66" s="14" t="s">
        <v>56</v>
      </c>
      <c r="L66" s="90"/>
    </row>
    <row r="67" spans="1:14" s="78" customFormat="1"/>
    <row r="68" spans="1:14" s="78" customFormat="1"/>
    <row r="69" spans="1:14" s="78" customFormat="1"/>
    <row r="70" spans="1:14" s="78" customFormat="1"/>
    <row r="71" spans="1:14" s="78" customFormat="1"/>
    <row r="72" spans="1:14" s="78" customFormat="1"/>
  </sheetData>
  <mergeCells count="8">
    <mergeCell ref="A65:N65"/>
    <mergeCell ref="A1:B1"/>
    <mergeCell ref="A3:A4"/>
    <mergeCell ref="B4:N4"/>
    <mergeCell ref="B5:N5"/>
    <mergeCell ref="B25:N25"/>
    <mergeCell ref="B45:N45"/>
    <mergeCell ref="A2:I2"/>
  </mergeCells>
  <phoneticPr fontId="18" type="noConversion"/>
  <hyperlinks>
    <hyperlink ref="A1" location="Inhalt!A1" display="zurück zum Inhalt"/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A2-3A</vt:lpstr>
      <vt:lpstr>Tab. A2-4web</vt:lpstr>
      <vt:lpstr>Tab. A2-5web</vt:lpstr>
      <vt:lpstr>'Tab. A2-1A'!Druckbereich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Leerhoff</dc:creator>
  <cp:lastModifiedBy>Hiwi_Komm</cp:lastModifiedBy>
  <cp:lastPrinted>2016-04-29T11:16:04Z</cp:lastPrinted>
  <dcterms:created xsi:type="dcterms:W3CDTF">1999-06-29T15:06:52Z</dcterms:created>
  <dcterms:modified xsi:type="dcterms:W3CDTF">2016-07-06T09:54:16Z</dcterms:modified>
</cp:coreProperties>
</file>