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35" windowWidth="15570" windowHeight="10800"/>
  </bookViews>
  <sheets>
    <sheet name="Inhalt" sheetId="12" r:id="rId1"/>
    <sheet name="Tab. H5-1A" sheetId="5" r:id="rId2"/>
    <sheet name="Tab. H5-2A" sheetId="6" r:id="rId3"/>
    <sheet name="Tab. H5-3A" sheetId="13" r:id="rId4"/>
    <sheet name="Tab. H5-4A" sheetId="9" r:id="rId5"/>
    <sheet name="Tab. H5-5A" sheetId="8" r:id="rId6"/>
    <sheet name="Tab. H5-6web" sheetId="10"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_?">#REF!</definedName>
    <definedName name="____6_7">#REF!</definedName>
    <definedName name="____ALLGEM.SCH">#REF!</definedName>
    <definedName name="____BERLIN_OST">#REF!</definedName>
    <definedName name="____BERUF.SCH">#REF!</definedName>
    <definedName name="____POS.1">#REF!</definedName>
    <definedName name="____POS.101">#REF!</definedName>
    <definedName name="____TABELLE">#REF!</definedName>
    <definedName name="__123Graph_A" localSheetId="3" hidden="1">[1]Daten!#REF!</definedName>
    <definedName name="__123Graph_A" hidden="1">[1]Daten!#REF!</definedName>
    <definedName name="_1__123Graph_A17_2.CGM" hidden="1">'[14]Schaubild Seite 29'!#REF!</definedName>
    <definedName name="_2__123Graph_A17_2L™SCH" hidden="1">'[15]JB 17.1'!#REF!</definedName>
    <definedName name="_3__123Graph_A17_2_NEU" hidden="1">'[15]JB 17.1'!#REF!</definedName>
    <definedName name="__123Graph_AL™SCH1" hidden="1">[16]Daten!#REF!</definedName>
    <definedName name="__123Graph_AL™SCH2" hidden="1">[16]Daten!#REF!</definedName>
    <definedName name="__123Graph_AL™SCH3" hidden="1">[16]Daten!#REF!</definedName>
    <definedName name="__123Graph_AL™SCH4" hidden="1">[16]Daten!#REF!</definedName>
    <definedName name="__123Graph_AL™SCH5" hidden="1">[16]Daten!#REF!</definedName>
    <definedName name="__123Graph_AL™SCH6" hidden="1">[16]Daten!#REF!</definedName>
    <definedName name="__123Graph_B" localSheetId="3" hidden="1">[1]Daten!#REF!</definedName>
    <definedName name="__123Graph_B" hidden="1">[1]Daten!#REF!</definedName>
    <definedName name="__123Graph_BL™SCH5" hidden="1">[16]Daten!#REF!</definedName>
    <definedName name="__123Graph_BL™SCH6" hidden="1">[16]Daten!#REF!</definedName>
    <definedName name="__123Graph_C" localSheetId="3" hidden="1">[1]Daten!#REF!</definedName>
    <definedName name="__123Graph_C" hidden="1">[1]Daten!#REF!</definedName>
    <definedName name="__123Graph_CL™SCH5" hidden="1">[16]Daten!#REF!</definedName>
    <definedName name="__123Graph_CL™SCH6" hidden="1">[16]Daten!#REF!</definedName>
    <definedName name="__123Graph_D" localSheetId="3" hidden="1">[1]Daten!#REF!</definedName>
    <definedName name="__123Graph_D" hidden="1">[1]Daten!#REF!</definedName>
    <definedName name="__123Graph_DL™SCH5" hidden="1">[16]Daten!#REF!</definedName>
    <definedName name="__123Graph_DL™SCH6" hidden="1">[16]Daten!#REF!</definedName>
    <definedName name="__123Graph_E" localSheetId="3" hidden="1">[1]Daten!#REF!</definedName>
    <definedName name="__123Graph_E" hidden="1">[1]Daten!#REF!</definedName>
    <definedName name="__123Graph_F" localSheetId="3" hidden="1">[1]Daten!#REF!</definedName>
    <definedName name="__123Graph_F" hidden="1">[1]Daten!#REF!</definedName>
    <definedName name="__123Graph_X" localSheetId="3" hidden="1">[1]Daten!#REF!</definedName>
    <definedName name="__123Graph_X" hidden="1">[1]Daten!#REF!</definedName>
    <definedName name="_4__123Graph_X17_2L™SCH" hidden="1">'[15]JB 17.1'!#REF!</definedName>
    <definedName name="_5__123Graph_X17_2_NEU" hidden="1">'[15]JB 17.1'!#REF!</definedName>
    <definedName name="__123Graph_XL™SCH3" hidden="1">[16]Daten!#REF!</definedName>
    <definedName name="__123Graph_XL™SCH4" hidden="1">[16]Daten!#REF!</definedName>
    <definedName name="_1_Entwicklung_der_Ausgaben_und_Einnahmen_der_öffentlichen_Haushalte_nach_Arten" localSheetId="3">#REF!</definedName>
    <definedName name="_1_Entwicklung_der_Ausgaben_und_Einnahmen_der_öffentlichen_Haushalte_nach_Arten">#REF!</definedName>
    <definedName name="_A1" localSheetId="3">#REF!</definedName>
    <definedName name="_A1">#REF!</definedName>
    <definedName name="_d11" localSheetId="3">#REF!</definedName>
    <definedName name="_d11">#REF!</definedName>
    <definedName name="_Fill" hidden="1">#REF!</definedName>
    <definedName name="_Key1" hidden="1">#REF!</definedName>
    <definedName name="_Order1" hidden="1">255</definedName>
    <definedName name="_Sort" hidden="1">#REF!</definedName>
    <definedName name="_sp1">'[19]Blatt 02'!#REF!</definedName>
    <definedName name="_sp2">'[19]Blatt 02'!#REF!</definedName>
    <definedName name="_sp3">'[19]Blatt 02'!#REF!</definedName>
    <definedName name="_sp4">'[19]Blatt 02'!#REF!</definedName>
    <definedName name="_sp5">'[19]Blatt 02'!#REF!</definedName>
    <definedName name="_sp6">'[19]Blatt 02'!#REF!</definedName>
    <definedName name="_sp7">'[19]Blatt 02'!#REF!</definedName>
    <definedName name="_sp8">'[19]Blatt 02'!#REF!</definedName>
    <definedName name="_TAB1">[20]Tab_A3.5!#REF!</definedName>
    <definedName name="_6_2_1_ohne">#REF!</definedName>
    <definedName name="_7_3_1_ohne">#REF!</definedName>
    <definedName name="_8_4_1_ohne">#REF!</definedName>
    <definedName name="aaa" localSheetId="3">#REF!</definedName>
    <definedName name="aaa">#REF!</definedName>
    <definedName name="aaaaaaaaaa" localSheetId="3">[2]Zugang!#REF!</definedName>
    <definedName name="aaaaaaaaaa">[2]Zugang!#REF!</definedName>
    <definedName name="Abf_Laender2000_Heim">#REF!</definedName>
    <definedName name="Ablehnungs_Einstellungsgrund">#REF!</definedName>
    <definedName name="Alle" localSheetId="3">#REF!</definedName>
    <definedName name="Alle">#REF!</definedName>
    <definedName name="allkk">#REF!</definedName>
    <definedName name="allkofab">#REF!</definedName>
    <definedName name="Altersgruppen" localSheetId="3">#REF!</definedName>
    <definedName name="Altersgruppen">#REF!</definedName>
    <definedName name="alw">#REF!</definedName>
    <definedName name="ANLERNAUSBILDUNG" localSheetId="3">#REF!</definedName>
    <definedName name="ANLERNAUSBILDUNG">#REF!</definedName>
    <definedName name="Art" localSheetId="3">#REF!</definedName>
    <definedName name="Art">#REF!</definedName>
    <definedName name="Art_Beschäftigung">#REF!</definedName>
    <definedName name="Art_der_Behinderung">#REF!</definedName>
    <definedName name="Art_des_Anspruchs">#REF!</definedName>
    <definedName name="AS_MitAngabe" localSheetId="3">#REF!</definedName>
    <definedName name="AS_MitAngabe">#REF!</definedName>
    <definedName name="AS_OhneAngabe" localSheetId="3">#REF!</definedName>
    <definedName name="AS_OhneAngabe">#REF!</definedName>
    <definedName name="AS_OhneAngabezurArt" localSheetId="3">#REF!</definedName>
    <definedName name="AS_OhneAngabezurArt">#REF!</definedName>
    <definedName name="AS_OhneAS" localSheetId="3">#REF!</definedName>
    <definedName name="AS_OhneAS">#REF!</definedName>
    <definedName name="Aufenthaltsrechtlicher_Status">#REF!</definedName>
    <definedName name="B7_STRatio">#REF!</definedName>
    <definedName name="BaEL_Bezeichnung">#REF!</definedName>
    <definedName name="bbb" localSheetId="3">[2]Zugang!#REF!</definedName>
    <definedName name="bbb">[2]Zugang!#REF!</definedName>
    <definedName name="Bea">'[3]ZR SGB i Be'!#REF!</definedName>
    <definedName name="Bedarfsart">#REF!</definedName>
    <definedName name="Bee">'[3]ZR SGB i Be'!#REF!</definedName>
    <definedName name="Bereiche">#REF!</definedName>
    <definedName name="Berichtszeit" localSheetId="3">#REF!</definedName>
    <definedName name="Berichtszeit">#REF!</definedName>
    <definedName name="Berichtszeit9" localSheetId="3">#REF!</definedName>
    <definedName name="Berichtszeit9">#REF!</definedName>
    <definedName name="BERUFSFACHSCHULE" localSheetId="3">#REF!</definedName>
    <definedName name="BERUFSFACHSCHULE">#REF!</definedName>
    <definedName name="Bestanden_Insg">#REF!</definedName>
    <definedName name="Bestanden_Weibl">#REF!</definedName>
    <definedName name="Bevölk" localSheetId="3">#REF!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[26]Liste!$A$1:$B$10</definedName>
    <definedName name="body">#REF!</definedName>
    <definedName name="body1">#REF!</definedName>
    <definedName name="BS_MitAngabe" localSheetId="3">#REF!</definedName>
    <definedName name="BS_MitAngabe">#REF!</definedName>
    <definedName name="BS_OhneAbschluss" localSheetId="3">#REF!</definedName>
    <definedName name="BS_OhneAbschluss">#REF!</definedName>
    <definedName name="BS_OhneAbschluss2" localSheetId="3">#REF!</definedName>
    <definedName name="BS_OhneAbschluss2">#REF!</definedName>
    <definedName name="BS_OhneAngabe" localSheetId="3">#REF!</definedName>
    <definedName name="BS_OhneAngabe">#REF!</definedName>
    <definedName name="BVJ" localSheetId="3">#REF!</definedName>
    <definedName name="BVJ">#REF!</definedName>
    <definedName name="C1.1a" localSheetId="3">#REF!</definedName>
    <definedName name="C1.1a">#REF!</definedName>
    <definedName name="calcul">#REF!</definedName>
    <definedName name="calcul1">[28]Calcul_B1.1!$A$1:$L$37</definedName>
    <definedName name="Copyright">[4]bst_monat_zr_d!#REF!</definedName>
    <definedName name="countries">#REF!</definedName>
    <definedName name="countries1">#REF!</definedName>
    <definedName name="DAT0" localSheetId="3">#REF!</definedName>
    <definedName name="DAT0">#REF!</definedName>
    <definedName name="DataEbtryBlock4">#REF!</definedName>
    <definedName name="DataEbtryBlock5">#REF!</definedName>
    <definedName name="DataEbtryBlock6">#REF!</definedName>
    <definedName name="Datei">'[3]ZR SGB i Be'!#REF!</definedName>
    <definedName name="Datei_aktuell" localSheetId="3">#REF!</definedName>
    <definedName name="Datei_aktuell">#REF!</definedName>
    <definedName name="Daten_Insg">+#REF!</definedName>
    <definedName name="Daten_Insgesamt" localSheetId="3">[5]Daten!$E$1:$E$65536</definedName>
    <definedName name="Daten_Insgesamt">[5]Daten!$E$1:$E$65536</definedName>
    <definedName name="Daten_ISC1" localSheetId="3">[5]Daten!$F$1:$F$65536</definedName>
    <definedName name="Daten_ISC1">[5]Daten!$F$1:$F$65536</definedName>
    <definedName name="Daten_ISC2" localSheetId="3">[5]Daten!$G$1:$G$65536</definedName>
    <definedName name="Daten_ISC2">[5]Daten!$G$1:$G$65536</definedName>
    <definedName name="Daten_next_Stdw">'[29]5 Stdw_Lehrer'!$B$1:$B$65536</definedName>
    <definedName name="Daten_next_Stdw_Oeff">'[29]5 Stdw_Lehrer'!$E$1:$E$65536</definedName>
    <definedName name="Daten_next_Stdw_Priv">'[29]5 Stdw_Lehrer'!$H$1:$H$65536</definedName>
    <definedName name="Daten_next_Stdw_w">'[29]5 Stdw_Lehrer'!$D$1:$D$65536</definedName>
    <definedName name="Daten_next_Stdw_w_Oeff">'[29]5 Stdw_Lehrer'!$G$1:$G$65536</definedName>
    <definedName name="Daten_next_Stdw_w_Priv">'[29]5 Stdw_Lehrer'!$J$1:$J$65536</definedName>
    <definedName name="Daten_next_TZ">'[29]4.2 TZ_Lehrer'!$B$1:$B$65536</definedName>
    <definedName name="Daten_next_TZ_Oeff">'[29]4.2 TZ_Lehrer'!$E$1:$E$65536</definedName>
    <definedName name="Daten_next_TZ_Priv">'[29]4.2 TZ_Lehrer'!$H$1:$H$65536</definedName>
    <definedName name="Daten_next_TZ_w">'[29]4.2 TZ_Lehrer'!$D$1:$D$65536</definedName>
    <definedName name="Daten_next_TZ_w_Oeff">'[29]4.2 TZ_Lehrer'!$G$1:$G$65536</definedName>
    <definedName name="Daten_next_TZ_w_Priv">'[29]4.2 TZ_Lehrer'!$J$1:$J$65536</definedName>
    <definedName name="Daten_next_VZ">'[29]4.1 VZ_Lehrer'!$B$1:$B$65536</definedName>
    <definedName name="Daten_next_VZ_Oeff">'[29]4.1 VZ_Lehrer'!$E$1:$E$65536</definedName>
    <definedName name="Daten_next_VZ_Priv">'[29]4.1 VZ_Lehrer'!$H$1:$H$65536</definedName>
    <definedName name="Daten_next_VZ_w">'[29]4.1 VZ_Lehrer'!$D$1:$D$65536</definedName>
    <definedName name="Daten_next_VZ_w_Oeff">'[29]4.1 VZ_Lehrer'!$G$1:$G$65536</definedName>
    <definedName name="Daten_next_VZ_w_Priv">'[29]4.1 VZ_Lehrer'!$J$1:$J$65536</definedName>
    <definedName name="Daten_Stdw">'[30]5 Stdw_Lehrer'!$B$1:$B$65536</definedName>
    <definedName name="Daten_Stdw_Oeff">'[30]5 Stdw_Lehrer'!$E$1:$E$65536</definedName>
    <definedName name="Daten_Stdw_Priv">'[30]5 Stdw_Lehrer'!$H$1:$H$65536</definedName>
    <definedName name="Daten_Stdw_w">'[31]5 Stdw_Lehrer'!$D$1:$D$65536</definedName>
    <definedName name="Daten_Stdw_w_Oeff">'[31]5 Stdw_Lehrer'!$G$1:$G$65536</definedName>
    <definedName name="Daten_Stdw_w_Priv">'[31]5 Stdw_Lehrer'!$J$1:$J$65536</definedName>
    <definedName name="Daten_TZ">'[30]4.2 TZ_Lehrer'!$B$1:$B$65536</definedName>
    <definedName name="Daten_TZ_Oeff">'[30]4.2 TZ_Lehrer'!$E$1:$E$65536</definedName>
    <definedName name="Daten_TZ_Priv">'[30]4.2 TZ_Lehrer'!$H$1:$H$65536</definedName>
    <definedName name="Daten_TZ_w">'[31]4.2 TZ_Lehrer'!$D$1:$D$65536</definedName>
    <definedName name="Daten_TZ_w_Oeff">'[31]4.2 TZ_Lehrer'!$G$1:$G$65536</definedName>
    <definedName name="Daten_TZ_w_Priv">'[31]4.2 TZ_Lehrer'!$J$1:$J$65536</definedName>
    <definedName name="Daten_VZ">'[30]4.1 VZ_Lehrer'!$B$1:$B$65536</definedName>
    <definedName name="Daten_VZ_Oeff">'[30]4.1 VZ_Lehrer'!$E$1:$E$65536</definedName>
    <definedName name="Daten_VZ_Priv">'[30]4.1 VZ_Lehrer'!$H$1:$H$65536</definedName>
    <definedName name="Daten_VZ_w">'[31]4.1 VZ_Lehrer'!$D$1:$D$65536</definedName>
    <definedName name="Daten_VZ_w_Oeff">'[31]4.1 VZ_Lehrer'!$G$1:$G$65536</definedName>
    <definedName name="Daten_VZ_w_Priv">'[31]4.1 VZ_Lehrer'!$J$1:$J$65536</definedName>
    <definedName name="Datum" localSheetId="3">#REF!</definedName>
    <definedName name="Datum">#REF!</definedName>
    <definedName name="DM">1.95583</definedName>
    <definedName name="DOKPROT">#REF!</definedName>
    <definedName name="DRUAU01">#REF!</definedName>
    <definedName name="DRUAU02">#REF!</definedName>
    <definedName name="DRUAU03">#REF!</definedName>
    <definedName name="DRUAU04">#REF!</definedName>
    <definedName name="DRUCK">#REF!</definedName>
    <definedName name="DRUCK_?">#REF!</definedName>
    <definedName name="DRUCK_2">#REF!</definedName>
    <definedName name="DRUCK_3">#REF!</definedName>
    <definedName name="DRUCK_4">#REF!</definedName>
    <definedName name="DRUCK_5">#REF!</definedName>
    <definedName name="DRUCK_BERLIN_OS">#REF!</definedName>
    <definedName name="DRUCK_DATEN_ALL">#REF!</definedName>
    <definedName name="DRUCK_DATEN_BER">#REF!</definedName>
    <definedName name="DRUCK01">#REF!</definedName>
    <definedName name="DRUCK02">#REF!</definedName>
    <definedName name="DRUCK03">#REF!</definedName>
    <definedName name="DRUCK04">#REF!</definedName>
    <definedName name="DRUCK11A">#REF!</definedName>
    <definedName name="DRUCK11B">#REF!</definedName>
    <definedName name="DRUCK1A">#REF!</definedName>
    <definedName name="DRUCK1B">#REF!</definedName>
    <definedName name="DRUCK31">#REF!</definedName>
    <definedName name="_xlnm.Print_Area">[32]X2.2!$A$1:$F$40</definedName>
    <definedName name="DruckM" localSheetId="3">#REF!</definedName>
    <definedName name="DruckM">#REF!</definedName>
    <definedName name="DRUFS01">#REF!</definedName>
    <definedName name="DRUFS02">#REF!</definedName>
    <definedName name="DRUFS03">#REF!</definedName>
    <definedName name="DRUFS04">#REF!</definedName>
    <definedName name="Dual_Daten_Insg">[33]Tabelle_01a!$F$1:$F$65536</definedName>
    <definedName name="Dual_Daten_Key">[33]Tabelle_01a!$L$1:$L$65536</definedName>
    <definedName name="Dual_Daten_Weibl">[33]Tabelle_01a!$E$1:$E$65536</definedName>
    <definedName name="E_1_1_Baden_Württemberg" localSheetId="3">#REF!</definedName>
    <definedName name="E_1_1_Baden_Württemberg">#REF!</definedName>
    <definedName name="E_1_1_Bayern" localSheetId="3">#REF!</definedName>
    <definedName name="E_1_1_Bayern">#REF!</definedName>
    <definedName name="E_1_1_Berlin_Gesamt" localSheetId="3">#REF!</definedName>
    <definedName name="E_1_1_Berlin_Gesamt">#REF!</definedName>
    <definedName name="E_1_1_Berlin_Ost" localSheetId="3">#REF!</definedName>
    <definedName name="E_1_1_Berlin_Ost">#REF!</definedName>
    <definedName name="E_1_1_Berlin_West" localSheetId="3">#REF!</definedName>
    <definedName name="E_1_1_Berlin_West">#REF!</definedName>
    <definedName name="E_1_1_Brandenburg" localSheetId="3">#REF!</definedName>
    <definedName name="E_1_1_Brandenburg">#REF!</definedName>
    <definedName name="E_1_1_Bremen" localSheetId="3">#REF!</definedName>
    <definedName name="E_1_1_Bremen">#REF!</definedName>
    <definedName name="E_1_1_Hamburg" localSheetId="3">#REF!</definedName>
    <definedName name="E_1_1_Hamburg">#REF!</definedName>
    <definedName name="E_1_1_Hessen" localSheetId="3">#REF!</definedName>
    <definedName name="E_1_1_Hessen">#REF!</definedName>
    <definedName name="E_1_1_Mecklenburg_Vorpommern" localSheetId="3">#REF!</definedName>
    <definedName name="E_1_1_Mecklenburg_Vorpommern">#REF!</definedName>
    <definedName name="E_1_1_Niedersachsen" localSheetId="3">#REF!</definedName>
    <definedName name="E_1_1_Niedersachsen">#REF!</definedName>
    <definedName name="E_1_1_Nordrhein_Westfalen" localSheetId="3">#REF!</definedName>
    <definedName name="E_1_1_Nordrhein_Westfalen">#REF!</definedName>
    <definedName name="E_1_1_Rheinland_Pfalz" localSheetId="3">#REF!</definedName>
    <definedName name="E_1_1_Rheinland_Pfalz">#REF!</definedName>
    <definedName name="E_1_1_Saarland" localSheetId="3">#REF!</definedName>
    <definedName name="E_1_1_Saarland">#REF!</definedName>
    <definedName name="E_1_1_Sachsen" localSheetId="3">#REF!</definedName>
    <definedName name="E_1_1_Sachsen">#REF!</definedName>
    <definedName name="E_1_1_Sachsen_Anhalt" localSheetId="3">#REF!</definedName>
    <definedName name="E_1_1_Sachsen_Anhalt">#REF!</definedName>
    <definedName name="E_1_1_Schleswig_Holstein" localSheetId="3">#REF!</definedName>
    <definedName name="E_1_1_Schleswig_Holstein">#REF!</definedName>
    <definedName name="E_1_1_Thüringen" localSheetId="3">#REF!</definedName>
    <definedName name="E_1_1_Thüringen">#REF!</definedName>
    <definedName name="E_1_2_Deutschland" localSheetId="3">#REF!</definedName>
    <definedName name="E_1_2_Deutschland">#REF!</definedName>
    <definedName name="E_1_3_Berlin_Gesamt" localSheetId="3">#REF!</definedName>
    <definedName name="E_1_3_Berlin_Gesamt">#REF!</definedName>
    <definedName name="E_1_3_Berlin_Ost" localSheetId="3">#REF!</definedName>
    <definedName name="E_1_3_Berlin_Ost">#REF!</definedName>
    <definedName name="E_1_3_Berlin_West" localSheetId="3">#REF!</definedName>
    <definedName name="E_1_3_Berlin_West">#REF!</definedName>
    <definedName name="Einkommensart">#REF!</definedName>
    <definedName name="Einreisestatus">#REF!</definedName>
    <definedName name="Endegrund_für_Ausbildungssuche">#REF!</definedName>
    <definedName name="Endegrund_Reha">#REF!</definedName>
    <definedName name="Erwerbsstatus" localSheetId="3">#REF!</definedName>
    <definedName name="Erwerbsstatus">#REF!</definedName>
    <definedName name="EUR">1</definedName>
    <definedName name="Fachhochschulreife" localSheetId="3">#REF!</definedName>
    <definedName name="Fachhochschulreife">#REF!</definedName>
    <definedName name="FACHSCHULE" localSheetId="3">#REF!</definedName>
    <definedName name="FACHSCHULE">#REF!</definedName>
    <definedName name="FACHSCHULE_DDR" localSheetId="3">#REF!</definedName>
    <definedName name="FACHSCHULE_DDR">#REF!</definedName>
    <definedName name="Familienstand">#REF!</definedName>
    <definedName name="FH" localSheetId="3">#REF!</definedName>
    <definedName name="FH">#REF!</definedName>
    <definedName name="FHR_Hochschulreife" localSheetId="3">#REF!</definedName>
    <definedName name="FHR_Hochschulreife">#REF!</definedName>
    <definedName name="fussn1" localSheetId="3">#REF!</definedName>
    <definedName name="fussn1">#REF!</definedName>
    <definedName name="fussn2" localSheetId="3">#REF!</definedName>
    <definedName name="fussn2">#REF!</definedName>
    <definedName name="fussn3" localSheetId="3">#REF!</definedName>
    <definedName name="fussn3">#REF!</definedName>
    <definedName name="Grad_der_Behinderung">#REF!</definedName>
    <definedName name="Grafik" localSheetId="3">#REF!</definedName>
    <definedName name="Grafik">#REF!</definedName>
    <definedName name="Grund_der_Einschränkung">#REF!</definedName>
    <definedName name="Grund_der_Sanktion">#REF!</definedName>
    <definedName name="Grund_fehlende_Eigenbemühungen">[34]Anlagen!#REF!</definedName>
    <definedName name="Grund_gegen_Arbeitslosigkeit">[34]Anlagen!#REF!</definedName>
    <definedName name="Grund_Wegfall_Verfügbarkeit">[34]Anlagen!#REF!</definedName>
    <definedName name="Handwerksmeister">[35]Info!$A$81:$C$88</definedName>
    <definedName name="Hochschulreife" localSheetId="3">#REF!</definedName>
    <definedName name="Hochschulreife">#REF!</definedName>
    <definedName name="i" localSheetId="3">#REF!</definedName>
    <definedName name="i">#REF!</definedName>
    <definedName name="Insgesamt">+#REF!</definedName>
    <definedName name="Insgesamt_Weibl">#REF!</definedName>
    <definedName name="Key" localSheetId="3">#REF!</definedName>
    <definedName name="Key">#REF!</definedName>
    <definedName name="Key_1">'[36]ISCMAP-QUAL'!$X$1:$X$65536</definedName>
    <definedName name="Key_10er" localSheetId="3">#REF!</definedName>
    <definedName name="Key_10er">#REF!</definedName>
    <definedName name="Key_2564" localSheetId="3">#REF!</definedName>
    <definedName name="Key_2564">#REF!</definedName>
    <definedName name="Key_5er" localSheetId="3">#REF!</definedName>
    <definedName name="Key_5er">#REF!</definedName>
    <definedName name="Key_NEP" localSheetId="3">#REF!</definedName>
    <definedName name="Key_NEP">#REF!</definedName>
    <definedName name="Key_NEP_25_64" localSheetId="3">#REF!</definedName>
    <definedName name="Key_NEP_25_64">#REF!</definedName>
    <definedName name="Key_next_Stdw">'[29]5 Stdw_Lehrer'!$S$1:$S$65536</definedName>
    <definedName name="Key_next_TZ">'[29]4.2 TZ_Lehrer'!$S$1:$S$65536</definedName>
    <definedName name="Key_next_VZ">'[29]4.1 VZ_Lehrer'!$S$1:$S$65536</definedName>
    <definedName name="Key_Stdw">'[30]5 Stdw_Lehrer'!$S$1:$S$65536</definedName>
    <definedName name="Key_TZ">'[30]4.2 TZ_Lehrer'!$S$1:$S$65536</definedName>
    <definedName name="Key_VZ">'[30]4.1 VZ_Lehrer'!$S$1:$S$65536</definedName>
    <definedName name="kopfz1" localSheetId="3">#REF!</definedName>
    <definedName name="kopfz1">#REF!</definedName>
    <definedName name="kopfz2" localSheetId="3">#REF!</definedName>
    <definedName name="kopfz2">#REF!</definedName>
    <definedName name="kopfz3" localSheetId="3">#REF!</definedName>
    <definedName name="kopfz3">#REF!</definedName>
    <definedName name="Kreis_aktuell" localSheetId="3">#REF!</definedName>
    <definedName name="Kreis_aktuell">#REF!</definedName>
    <definedName name="LAND" localSheetId="3">#REF!</definedName>
    <definedName name="LAND">#REF!</definedName>
    <definedName name="LEERE" localSheetId="3">#REF!</definedName>
    <definedName name="LEERE">#REF!</definedName>
    <definedName name="Liste">[30]Liste!$A$2:$B$56</definedName>
    <definedName name="Liste_next">[29]Liste!$A$2:$B$68</definedName>
    <definedName name="m">#REF!</definedName>
    <definedName name="m0">#REF!</definedName>
    <definedName name="MAKROER1">#REF!</definedName>
    <definedName name="MAKROER2">#REF!</definedName>
    <definedName name="Maßnahmeart">#REF!</definedName>
    <definedName name="Maßnahmeergebnis">[34]Anlagen!#REF!</definedName>
    <definedName name="Matrix" localSheetId="3">#REF!</definedName>
    <definedName name="Matrix">#REF!</definedName>
    <definedName name="Meldegrund">#REF!</definedName>
    <definedName name="Melderegeln13">#REF!</definedName>
    <definedName name="meta1_kreuz" localSheetId="3">#REF!</definedName>
    <definedName name="meta1_kreuz">#REF!</definedName>
    <definedName name="meta1_kreuz_bgw" localSheetId="3">#REF!</definedName>
    <definedName name="meta1_kreuz_bgw">#REF!</definedName>
    <definedName name="meta1_kreuz_oBhi" localSheetId="3">#REF!</definedName>
    <definedName name="meta1_kreuz_oBhi">#REF!</definedName>
    <definedName name="meta3_kreuz_LAÄ" localSheetId="3">#REF!</definedName>
    <definedName name="meta3_kreuz_LAÄ">#REF!</definedName>
    <definedName name="Method.Erl." localSheetId="3">#REF!</definedName>
    <definedName name="Method.Erl.">#REF!</definedName>
    <definedName name="Migrationshintergrund">#REF!</definedName>
    <definedName name="Modul_13">#REF!</definedName>
    <definedName name="Modul_14">#REF!</definedName>
    <definedName name="Murx" localSheetId="3">#REF!</definedName>
    <definedName name="Murx">#REF!</definedName>
    <definedName name="n">#REF!</definedName>
    <definedName name="n_24">#REF!</definedName>
    <definedName name="Namenskonflikt">'[6]Insgesamt-alle EP'!$A$5</definedName>
    <definedName name="nb">#REF!</definedName>
    <definedName name="ni">#REF!</definedName>
    <definedName name="NochInSchule" localSheetId="3">#REF!</definedName>
    <definedName name="NochInSchule">#REF!</definedName>
    <definedName name="NochInSchule1J" localSheetId="3">#REF!</definedName>
    <definedName name="NochInSchule1J">#REF!</definedName>
    <definedName name="NVOET" localSheetId="3">#REF!</definedName>
    <definedName name="NVOET">#REF!</definedName>
    <definedName name="p5_age">[38]p5_ageISC5a!$A$1:$D$55</definedName>
    <definedName name="p5nr">[39]P5nr_2!$A$1:$AC$43</definedName>
    <definedName name="POpula" localSheetId="3">[7]POpula!$A$1:$I$1559</definedName>
    <definedName name="POpula">[7]POpula!$A$1:$I$1559</definedName>
    <definedName name="popula1">[40]POpula!$A$1:$I$1559</definedName>
    <definedName name="POS" localSheetId="3">#REF!</definedName>
    <definedName name="POS">#REF!</definedName>
    <definedName name="Profil.der.Hilfeempfänger">[8]E_6_1_Deutschland!$D$3</definedName>
    <definedName name="PROMOTION" localSheetId="3">#REF!</definedName>
    <definedName name="PROMOTION">#REF!</definedName>
    <definedName name="PROT01VK">#REF!</definedName>
    <definedName name="psan" localSheetId="3">#REF!</definedName>
    <definedName name="psan">#REF!</definedName>
    <definedName name="Qual_1">'[36]ISCMAP-QUAL'!$X$8:$AF$39</definedName>
    <definedName name="Realschule" localSheetId="3">#REF!</definedName>
    <definedName name="Realschule">#REF!</definedName>
    <definedName name="Region">'[9]Statistik-Infoseite'!#REF!</definedName>
    <definedName name="Region_aktuell" localSheetId="3">#REF!</definedName>
    <definedName name="Region_aktuell">#REF!</definedName>
    <definedName name="Regionen">[41]Übersicht!#REF!</definedName>
    <definedName name="Reha_Träger">#REF!</definedName>
    <definedName name="rngBerichtsmonat">'[10]EA 1'!$C$11</definedName>
    <definedName name="rngWährung">'[10]EA 1'!$J$11</definedName>
    <definedName name="Rolle_in_der_Bedarfsgemeinschaft">#REF!</definedName>
    <definedName name="Schulabschluss">#REF!</definedName>
    <definedName name="Schuljahr">[26]Liste!$A$12:$C$31</definedName>
    <definedName name="Schwerbehindert">#REF!</definedName>
    <definedName name="Seite">[4]bst_monat_zr_d!#REF!</definedName>
    <definedName name="SEITE_?">#REF!</definedName>
    <definedName name="smt">#REF!</definedName>
    <definedName name="Sondermerkmal_bei_Arbeitsaufnahme">[34]Anlagen!#REF!</definedName>
    <definedName name="Spalte" localSheetId="3">#REF!</definedName>
    <definedName name="Spalte">#REF!</definedName>
    <definedName name="spaltüs1" localSheetId="3">#REF!</definedName>
    <definedName name="spaltüs1">#REF!</definedName>
    <definedName name="spaltüs2" localSheetId="3">#REF!</definedName>
    <definedName name="spaltüs2">#REF!</definedName>
    <definedName name="spaltüs3" localSheetId="3">#REF!</definedName>
    <definedName name="spaltüs3">#REF!</definedName>
    <definedName name="spaltüs4">'[3]ZR SGB i Be'!#REF!</definedName>
    <definedName name="SPSS">#REF!</definedName>
    <definedName name="Stand" localSheetId="3">#REF!</definedName>
    <definedName name="Stand">#REF!</definedName>
    <definedName name="start_dateien" localSheetId="3">#REF!</definedName>
    <definedName name="start_dateien">#REF!</definedName>
    <definedName name="Start_Tab" localSheetId="3">[11]Inhalt!#REF!</definedName>
    <definedName name="Start_Tab">[11]Inhalt!#REF!</definedName>
    <definedName name="Statistkneu" localSheetId="3">#REF!</definedName>
    <definedName name="Statistkneu">#REF!</definedName>
    <definedName name="Stellenart">#REF!</definedName>
    <definedName name="SysFinanceYearEnd">#REF!</definedName>
    <definedName name="SysFinanceYearStart">#REF!</definedName>
    <definedName name="SysRefMethods">#REF!</definedName>
    <definedName name="SysRefSources">#REF!</definedName>
    <definedName name="TABLE_1">#REF!</definedName>
    <definedName name="TABLE_10_1">#REF!</definedName>
    <definedName name="TABLE_10_2">#REF!</definedName>
    <definedName name="TABLE_11_1">#REF!</definedName>
    <definedName name="TABLE_11_2">#REF!</definedName>
    <definedName name="TABLE_12_1">#REF!</definedName>
    <definedName name="TABLE_12_2">#REF!</definedName>
    <definedName name="TABLE_13_1">#REF!</definedName>
    <definedName name="TABLE_13_2">#REF!</definedName>
    <definedName name="TABLE_14_1">#REF!</definedName>
    <definedName name="TABLE_14_2">#REF!</definedName>
    <definedName name="TABLE_15_1">#REF!</definedName>
    <definedName name="TABLE_15_2">#REF!</definedName>
    <definedName name="TABLE_16_1">#REF!</definedName>
    <definedName name="TABLE_16_2">#REF!</definedName>
    <definedName name="TABLE_17_1">#REF!</definedName>
    <definedName name="TABLE_17_2">#REF!</definedName>
    <definedName name="TABLE_18_1">#REF!</definedName>
    <definedName name="TABLE_18_2">#REF!</definedName>
    <definedName name="TABLE_19_1">#REF!</definedName>
    <definedName name="TABLE_19_2">#REF!</definedName>
    <definedName name="TABLE_2">#REF!</definedName>
    <definedName name="TABLE_2_1">#REF!</definedName>
    <definedName name="TABLE_2_2">#REF!</definedName>
    <definedName name="TABLE_20_1">#REF!</definedName>
    <definedName name="TABLE_20_2">#REF!</definedName>
    <definedName name="TABLE_21_1">#REF!</definedName>
    <definedName name="TABLE_21_2">#REF!</definedName>
    <definedName name="TABLE_22_1">#REF!</definedName>
    <definedName name="TABLE_22_2">#REF!</definedName>
    <definedName name="TABLE_23_1">#REF!</definedName>
    <definedName name="TABLE_23_2">#REF!</definedName>
    <definedName name="TABLE_24_1">#REF!</definedName>
    <definedName name="TABLE_24_2">#REF!</definedName>
    <definedName name="TABLE_25_1">#REF!</definedName>
    <definedName name="TABLE_25_2">#REF!</definedName>
    <definedName name="TABLE_26_1">#REF!</definedName>
    <definedName name="TABLE_26_2">#REF!</definedName>
    <definedName name="TABLE_27_1">#REF!</definedName>
    <definedName name="TABLE_27_2">#REF!</definedName>
    <definedName name="TABLE_28_1">#REF!</definedName>
    <definedName name="TABLE_28_2">#REF!</definedName>
    <definedName name="TABLE_29_1">#REF!</definedName>
    <definedName name="TABLE_29_2">#REF!</definedName>
    <definedName name="TABLE_3_1">#REF!</definedName>
    <definedName name="TABLE_3_2">#REF!</definedName>
    <definedName name="TABLE_30_1">#REF!</definedName>
    <definedName name="TABLE_30_2">#REF!</definedName>
    <definedName name="TABLE_31_1">#REF!</definedName>
    <definedName name="TABLE_31_2">#REF!</definedName>
    <definedName name="TABLE_32_1">#REF!</definedName>
    <definedName name="TABLE_32_2">#REF!</definedName>
    <definedName name="TABLE_33_1">#REF!</definedName>
    <definedName name="TABLE_33_2">#REF!</definedName>
    <definedName name="TABLE_34_1">#REF!</definedName>
    <definedName name="TABLE_34_2">#REF!</definedName>
    <definedName name="TABLE_35_1">#REF!</definedName>
    <definedName name="TABLE_35_2">#REF!</definedName>
    <definedName name="TABLE_36_1">#REF!</definedName>
    <definedName name="TABLE_36_2">#REF!</definedName>
    <definedName name="TABLE_37_1">#REF!</definedName>
    <definedName name="TABLE_37_2">#REF!</definedName>
    <definedName name="TABLE_38_1">#REF!</definedName>
    <definedName name="TABLE_38_2">#REF!</definedName>
    <definedName name="TABLE_39_1">#REF!</definedName>
    <definedName name="TABLE_39_2">#REF!</definedName>
    <definedName name="TABLE_4_1">#REF!</definedName>
    <definedName name="TABLE_4_2">#REF!</definedName>
    <definedName name="TABLE_40_1">#REF!</definedName>
    <definedName name="TABLE_40_2">#REF!</definedName>
    <definedName name="TABLE_41_1">#REF!</definedName>
    <definedName name="TABLE_41_2">#REF!</definedName>
    <definedName name="TABLE_42_1">#REF!</definedName>
    <definedName name="TABLE_42_2">#REF!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#REF!</definedName>
    <definedName name="TABLE_47_1">#REF!</definedName>
    <definedName name="TABLE_48_1">#REF!</definedName>
    <definedName name="TABLE_49_1">#REF!</definedName>
    <definedName name="TABLE_5_1">#REF!</definedName>
    <definedName name="TABLE_5_2">#REF!</definedName>
    <definedName name="TABLE_50_1">#REF!</definedName>
    <definedName name="TABLE_51_1">#REF!</definedName>
    <definedName name="TABLE_52_1">#REF!</definedName>
    <definedName name="TABLE_53_1">#REF!</definedName>
    <definedName name="TABLE_54_1">#REF!</definedName>
    <definedName name="TABLE_55_1">#REF!</definedName>
    <definedName name="TABLE_6_1">#REF!</definedName>
    <definedName name="TABLE_6_2">#REF!</definedName>
    <definedName name="TABLE_7_1">#REF!</definedName>
    <definedName name="TABLE_7_2">#REF!</definedName>
    <definedName name="TABLE_8_1">#REF!</definedName>
    <definedName name="TABLE_8_2">#REF!</definedName>
    <definedName name="TABLE_9_1">#REF!</definedName>
    <definedName name="TABLE_9_2">#REF!</definedName>
    <definedName name="test" localSheetId="3">#REF!</definedName>
    <definedName name="test">#REF!</definedName>
    <definedName name="Testbereich" localSheetId="3">#REF!</definedName>
    <definedName name="Testbereich">#REF!</definedName>
    <definedName name="TestbereichG1" localSheetId="3">#REF!,#REF!</definedName>
    <definedName name="TestbereichG1">#REF!,#REF!</definedName>
    <definedName name="Titel" localSheetId="3">#REF!</definedName>
    <definedName name="Titel">#REF!</definedName>
    <definedName name="TitelA" localSheetId="3">#REF!</definedName>
    <definedName name="TitelA">#REF!</definedName>
    <definedName name="toto">'[42]Graph 3.7.a'!$B$125:$C$151</definedName>
    <definedName name="toto1">[43]Data5.11a!$B$3:$C$34</definedName>
    <definedName name="traeger" localSheetId="3">#REF!</definedName>
    <definedName name="traeger">#REF!</definedName>
    <definedName name="Träger">'[3]ZR SGB i Be'!#REF!</definedName>
    <definedName name="Trägertyp">[34]Anlagen!#REF!</definedName>
    <definedName name="UNI" localSheetId="3">#REF!</definedName>
    <definedName name="UNI">#REF!</definedName>
    <definedName name="Ur" localSheetId="3">#REF!</definedName>
    <definedName name="Ur">#REF!</definedName>
    <definedName name="Ursache_der_Behinderung">#REF!</definedName>
    <definedName name="USA_m">#REF!</definedName>
    <definedName name="Versatz" localSheetId="3">#REF!</definedName>
    <definedName name="Versatz">#REF!</definedName>
    <definedName name="VerwFH" localSheetId="3">#REF!</definedName>
    <definedName name="VerwFH">#REF!</definedName>
    <definedName name="VolksHauptschule" localSheetId="3">#REF!</definedName>
    <definedName name="VolksHauptschule">#REF!</definedName>
    <definedName name="Vorherige_Zuständigkeit">#REF!</definedName>
    <definedName name="VwFH_EU">[44]FREITAB6!$E$1:$E$65536</definedName>
    <definedName name="VwFH_Insg">[44]FREITAB6!$C$1:$C$65536</definedName>
    <definedName name="VwFH_Key">[44]FREITAB6!$I$1:$I$65536</definedName>
    <definedName name="VwFH_NichtEU">[44]FREITAB6!$G$1:$G$65536</definedName>
    <definedName name="VwFH_Weibl">[45]MD_Aufgabenbereiche!#REF!</definedName>
    <definedName name="weight">[46]F5_W!$A$1:$C$33</definedName>
    <definedName name="x">#REF!</definedName>
    <definedName name="Zeile" localSheetId="3">#REF!</definedName>
    <definedName name="Zeile">#REF!</definedName>
    <definedName name="Zeilenwert">[41]Übersicht!#REF!</definedName>
    <definedName name="Zeit" localSheetId="3">#REF!</definedName>
    <definedName name="Zeit">#REF!</definedName>
    <definedName name="zuletzt_besuchte_Schule">#REF!</definedName>
  </definedNames>
  <calcPr calcId="145621" fullCalcOnLoad="1"/>
</workbook>
</file>

<file path=xl/calcChain.xml><?xml version="1.0" encoding="utf-8"?>
<calcChain xmlns="http://schemas.openxmlformats.org/spreadsheetml/2006/main">
  <c r="D52" i="8" l="1"/>
  <c r="D50" i="8"/>
  <c r="C52" i="8"/>
  <c r="C50" i="8"/>
  <c r="B52" i="8"/>
  <c r="B50" i="8"/>
  <c r="D47" i="8"/>
  <c r="C47" i="8"/>
  <c r="B47" i="8"/>
  <c r="D43" i="8"/>
  <c r="D41" i="8"/>
  <c r="C43" i="8"/>
  <c r="B43" i="8"/>
  <c r="B41" i="8"/>
  <c r="B40" i="8"/>
  <c r="C41" i="8"/>
  <c r="C40" i="8"/>
  <c r="D33" i="8"/>
  <c r="C33" i="8"/>
  <c r="B33" i="8"/>
  <c r="D30" i="8"/>
  <c r="D28" i="8"/>
  <c r="C30" i="8"/>
  <c r="B30" i="8"/>
  <c r="B28" i="8"/>
  <c r="D16" i="8"/>
  <c r="D6" i="8"/>
  <c r="C16" i="8"/>
  <c r="B16" i="8"/>
  <c r="D8" i="8"/>
  <c r="C8" i="8"/>
  <c r="B8" i="8"/>
  <c r="B6" i="8"/>
  <c r="B56" i="8"/>
  <c r="D40" i="8"/>
  <c r="D57" i="8"/>
  <c r="C28" i="8"/>
  <c r="C57" i="8"/>
  <c r="C6" i="8"/>
  <c r="B57" i="8"/>
  <c r="B5" i="8"/>
  <c r="B55" i="8"/>
  <c r="C5" i="8"/>
  <c r="C55" i="8"/>
  <c r="C56" i="8"/>
  <c r="D5" i="8"/>
  <c r="D55" i="8"/>
  <c r="D56" i="8"/>
</calcChain>
</file>

<file path=xl/sharedStrings.xml><?xml version="1.0" encoding="utf-8"?>
<sst xmlns="http://schemas.openxmlformats.org/spreadsheetml/2006/main" count="184" uniqueCount="133">
  <si>
    <t>Lehrgangsgebühren für behinderte Teilnehmer an berufsvorbereitenden Bildungsmaßnahmen</t>
  </si>
  <si>
    <t xml:space="preserve">Berufsförderungswerke </t>
  </si>
  <si>
    <t xml:space="preserve">Darlehen für Förderung von Einr. der berufl. Aus- und Weiterbildung/berufl. Rehabilitation (ohne Jugendwohnheime) </t>
  </si>
  <si>
    <t xml:space="preserve">Zuschüsse für Förderung von Einr. der berufl. Aus- und Weiterbildung/berufl. Rehabilitation (ohne Jugendwohnheime) </t>
  </si>
  <si>
    <t>Berufsausbildungsbeihilfe (BAB) für Auszubildende in einer zweiten Ausbildung</t>
  </si>
  <si>
    <t>Ausbildungsgeld</t>
  </si>
  <si>
    <t>Übergangsgeld</t>
  </si>
  <si>
    <t>Teilnahmekosten für Maßnahmen in Berufsbildungswerken</t>
  </si>
  <si>
    <t>Förderung der Berufsausbildung benachteiligter behinderter Auszubildender (BaE, ausbildungsbegeltende Hilfen, Zuschuss zur Ausbildungsvergütung)</t>
  </si>
  <si>
    <t>Bildungszweck/Finanzierungsquelle/Kostenart</t>
  </si>
  <si>
    <t>Finanzierung aus Beitragsmitteln der BA</t>
  </si>
  <si>
    <t>Finanzierung aus Steuermitteln (Grundsicherung)</t>
  </si>
  <si>
    <t xml:space="preserve">Teilnahmekosten in sonstigen Maßnahmen - überbetrieblich </t>
  </si>
  <si>
    <t>Teilnahmekosten in sonstigen Maßnahmen - betrieblich</t>
  </si>
  <si>
    <t>in Tsd. Euro</t>
  </si>
  <si>
    <t>Heilpädagogische Leistungen für Kinder</t>
  </si>
  <si>
    <t>Hilfen zu einer angemessenen Schulbildung</t>
  </si>
  <si>
    <t>Hilfe zur schulischen Ausbildung für einen angemessenen Beruf</t>
  </si>
  <si>
    <t>Hilfe zur Ausbildung für eine sonstige angemessene Tätigkeit</t>
  </si>
  <si>
    <t>Erziehungsbeistand, Betreuungshelfer</t>
  </si>
  <si>
    <t>Vollzeitpflege</t>
  </si>
  <si>
    <t>Deutschland</t>
  </si>
  <si>
    <t>Flächenländer West</t>
  </si>
  <si>
    <t>Flächenländer Ost</t>
  </si>
  <si>
    <t>Stadtstaaten</t>
  </si>
  <si>
    <r>
      <t>Ausbildung</t>
    </r>
    <r>
      <rPr>
        <b/>
        <vertAlign val="superscript"/>
        <sz val="9"/>
        <color indexed="8"/>
        <rFont val="Arial"/>
        <family val="2"/>
      </rPr>
      <t>1)</t>
    </r>
    <r>
      <rPr>
        <b/>
        <sz val="9"/>
        <color indexed="8"/>
        <rFont val="Arial"/>
        <family val="2"/>
      </rPr>
      <t xml:space="preserve"> insgesamt</t>
    </r>
  </si>
  <si>
    <t xml:space="preserve">Davon Ausgaben für individuelle Ausbildungbeihilfen für Menschen mit Behinderungen   </t>
  </si>
  <si>
    <t>BAB für behinderte Auszubildende und für Teilnehmende an berufsvorbereitenden Bildungsmaßnahmen (BvB) einschließlicherstatteter Sozialversicherungsbeiträge</t>
  </si>
  <si>
    <r>
      <t>Erstattung der Sozialversicherungsbeiträge an  WfbM</t>
    </r>
    <r>
      <rPr>
        <sz val="9"/>
        <color indexed="8"/>
        <rFont val="Arial"/>
        <family val="2"/>
      </rPr>
      <t xml:space="preserve"> (Eingangs- und Berufsbildungsbereich)</t>
    </r>
  </si>
  <si>
    <t>Davon Teilnahmekosten für die Ausbildung von Menschen mit Behinderungen</t>
  </si>
  <si>
    <r>
      <t>Teilnahmekosten für Maßnahmen in WfbM</t>
    </r>
    <r>
      <rPr>
        <sz val="9"/>
        <color indexed="8"/>
        <rFont val="Arial"/>
        <family val="2"/>
      </rPr>
      <t xml:space="preserve"> (Eingangs- und Berufsbildungsbereich) </t>
    </r>
  </si>
  <si>
    <t>Teilnahmekosten für Maßnahmen in Einrichtungen der Kategorie II</t>
  </si>
  <si>
    <r>
      <t>Weiterbildung</t>
    </r>
    <r>
      <rPr>
        <b/>
        <vertAlign val="superscript"/>
        <sz val="9"/>
        <color indexed="8"/>
        <rFont val="Arial"/>
        <family val="2"/>
      </rPr>
      <t>1)</t>
    </r>
    <r>
      <rPr>
        <b/>
        <sz val="9"/>
        <color indexed="8"/>
        <rFont val="Arial"/>
        <family val="2"/>
      </rPr>
      <t xml:space="preserve"> insgesamt</t>
    </r>
  </si>
  <si>
    <t xml:space="preserve">Davon Ausgaben für individuelle Weiterbildungsbeihilfen für Menschen mit Behinderungen   </t>
  </si>
  <si>
    <t>Davon Teilnahmekosten für die Weiterbildung von Menschen mit Behinderungen</t>
  </si>
  <si>
    <t>1) Bei der Gliederung der Ausgaben nach Ausbildung oder Weiterbildung wurden in wenigen Fällen Einzelpositionen nach ihrem Schwerpunkt zugeordnet.</t>
  </si>
  <si>
    <t>Plan 2012</t>
  </si>
  <si>
    <t>Plan 2013</t>
  </si>
  <si>
    <t>Plan 2014</t>
  </si>
  <si>
    <t xml:space="preserve">Lern- und Leistungsverhalten, halbtags </t>
  </si>
  <si>
    <t xml:space="preserve">Lern- und Leistungsverhalten, ganztags </t>
  </si>
  <si>
    <t>Körperliche und motorische Entwicklung, vollgebunden</t>
  </si>
  <si>
    <t>Geistige Entwicklung, vollgebunden</t>
  </si>
  <si>
    <t>Schwerst- /Mehrfachbehinderte</t>
  </si>
  <si>
    <t>Sprache</t>
  </si>
  <si>
    <t>Sinnesgeschädigte</t>
  </si>
  <si>
    <t>Förderschwerpunkt</t>
  </si>
  <si>
    <t>Quelle: Statistisches Ämter des Bundes und der Länder, Sozialhilfestatistik</t>
  </si>
  <si>
    <t>Intensive sozialpädagogische Einzelbetreuung</t>
  </si>
  <si>
    <t>Art der Hilfe</t>
  </si>
  <si>
    <t>Ländergruppe</t>
  </si>
  <si>
    <t xml:space="preserve">Quelle: Haushaltsplan der Hansestadt Hamburg 2014, Produktinformationen, Produktbereich 07, Sonderschulen, S. 22 </t>
  </si>
  <si>
    <t>Ergebnis 2010</t>
  </si>
  <si>
    <t>Ergebnis 2011</t>
  </si>
  <si>
    <t>Tab. H5-1A:  Ausgaben der Sozialhilfe (SGB XII) für ausgewählte Arten der Eingliederungshilfe 2006, 2010, 2011 und 2012 (in Tsd. Euro)</t>
  </si>
  <si>
    <t>Tab. H5-2A:  Ausgaben der Kinder- und Jugendhilfe (SGB VIII) für ausgewählte Hilfen 2009 bis 2012 (in Tsd. Euro)</t>
  </si>
  <si>
    <r>
      <t>Eingliederungshilfe für seelisch behinderte Kinder und Jugendliche</t>
    </r>
    <r>
      <rPr>
        <vertAlign val="superscript"/>
        <sz val="9"/>
        <rFont val="MetaNormalLF-Roman"/>
      </rPr>
      <t>1)</t>
    </r>
  </si>
  <si>
    <t>1) Nur Ausgaben für Leistungen an Minderjährige.</t>
  </si>
  <si>
    <t>Quelle: Statistisches Ämter des Bundes und der Länder, Kinder- und Jugendhilfestatistik</t>
  </si>
  <si>
    <t>Tab. H5-4A: Kosten je Förderschülerin und -schüler nach Förderschwerpunkten, Beispiel Hamburg (in Euro)</t>
  </si>
  <si>
    <t>Tab. H5-5A: Ausgaben der Bundesagentur für Arbeit und des Bundesministeriums für Arbeit und Soziales für Aus- und Weiterbildung von Menschen mit Behinderungen in den Jahren 2005, 2010 und 2012 nach Bildungszweck, Finanzierungsquelle und Kostenarten (in Tsd. Euro)</t>
  </si>
  <si>
    <t>Zusammen</t>
  </si>
  <si>
    <t>–</t>
  </si>
  <si>
    <t>Quelle: Bundesagentur für Arbeit und Bundesministerium für Arbeit und Soziales, eigene Berechnungen</t>
  </si>
  <si>
    <t>Land</t>
  </si>
  <si>
    <t>BW</t>
  </si>
  <si>
    <t>BY</t>
  </si>
  <si>
    <t>BE</t>
  </si>
  <si>
    <t>BB</t>
  </si>
  <si>
    <t>HB</t>
  </si>
  <si>
    <t>HH</t>
  </si>
  <si>
    <t>HE</t>
  </si>
  <si>
    <t>MV</t>
  </si>
  <si>
    <t>NI</t>
  </si>
  <si>
    <t>NW</t>
  </si>
  <si>
    <t>RP</t>
  </si>
  <si>
    <t>SL</t>
  </si>
  <si>
    <t>SN</t>
  </si>
  <si>
    <t>ST</t>
  </si>
  <si>
    <t>SH</t>
  </si>
  <si>
    <t>TH</t>
  </si>
  <si>
    <t>Förderschulen</t>
  </si>
  <si>
    <t>Sonstige Förderschwerpunkte</t>
  </si>
  <si>
    <t>Davon</t>
  </si>
  <si>
    <t>D</t>
  </si>
  <si>
    <t>Schülerzahl je Lehrer-Vollzeitäquivalent</t>
  </si>
  <si>
    <t></t>
  </si>
  <si>
    <t>Förderschwerpunkt    Lernen</t>
  </si>
  <si>
    <t>Tab. H5-6web: Lehrer-Schüler-Relation in Förderschulen 2006, 2009 und 2012 nach Ländern</t>
  </si>
  <si>
    <t>Aus- und Weiterbildung insgesamt (Finanzierung aus Beitrags- und Steuermitteln)</t>
  </si>
  <si>
    <t>in Euro</t>
  </si>
  <si>
    <t>Allgemeinbildende Schulen insgesamt</t>
  </si>
  <si>
    <t>Quelle: Sekretariat der KMK (2014), Schüler, Klassen, Lehrer und erteilte Unterrichtsstunden 2003 bis 2012</t>
  </si>
  <si>
    <t>Tab. H5-3A: Ausgaben je Schülerin und Schüler an öffentlichen Förderschulen 2005 bis 2011 (in Euro)</t>
  </si>
  <si>
    <t>Quelle: Statistische Ämter des Bundes und der Länder, Ausgaben je Schülerin und Schüler, Sonderauswertung, Schulstatistik</t>
  </si>
  <si>
    <t>Arbeitslosengeld bei beruflicher Weiterbildung von Menschen mit Behinderungen (AlgWB)</t>
  </si>
  <si>
    <t>Teilnahmekosten für Maßnahmen zur Teilhabe von Menschen mit Behingerungen am Arbeitsleben (Berufsbildungswerke, WfbM)</t>
  </si>
  <si>
    <t>Ausbildungszuschüsse bei betrieblicher Aus- und Weiterbildung von Menschen mit Behinderungen</t>
  </si>
  <si>
    <t>Zuschüsse zu Kosten der beruflichen Weiterbildung von Menschen mit Behinderungen (§79 SGB III)</t>
  </si>
  <si>
    <t>Weiterbildungsrelevante sonstige allgemeine Leistungen zur Teilhabe von Menschen mit Behinderungen</t>
  </si>
  <si>
    <t>Erstattungen der Sozialversicherungsbeiträge an Einrichtungen für Menschen mit Behinderungen (ohne WfbM)</t>
  </si>
  <si>
    <t>Unterhaltsgeld und Teilunterhaltsgeld für Menschen mit Behinderungen</t>
  </si>
  <si>
    <t>Zuschüsse zu Kosten der beruflichen Weiterbildung von Menschen mit Behinderungen</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</si>
  <si>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</si>
  <si>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</si>
  <si>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</si>
  <si>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</si>
  <si>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</si>
  <si>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</si>
  <si>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</si>
  <si>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</si>
  <si>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</si>
  <si>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</si>
  <si>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</si>
  <si>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</si>
  <si>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</si>
  <si>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</si>
  <si>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</si>
  <si>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</si>
  <si>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</si>
  <si>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</si>
  <si>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</si>
  <si>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H5-5A: Ausgaben der Bundesagentur für Arbeit und des Bundesministeriums für Arbeit und Soziales für Aus- und Weiterbildung von Menschen mit Behinderungen in den Jahren 2005, 2010 und 2012 nach Bildungszweck, Finanzierungsquelle und Kostenarten (in Ts</t>
  </si>
  <si>
    <t>Haushaltsjahr</t>
  </si>
  <si>
    <t>Schuljahr</t>
  </si>
  <si>
    <t>2004/05</t>
  </si>
  <si>
    <t>2007/08</t>
  </si>
  <si>
    <t>2009/10</t>
  </si>
  <si>
    <t>2010/11</t>
  </si>
  <si>
    <t>2011/12</t>
  </si>
  <si>
    <t>Anzahl</t>
  </si>
  <si>
    <t>1)  Die Angaben zur Anzahl der Schülerinnen und Schüler bezieht sich auf die jeweiligen Schuljahre. Diese entsprechen nicht den Haushaltsjahren, die für die Berechnung der Ausgaben je Schülerin und Schüler genutzt wurden.</t>
  </si>
  <si>
    <r>
      <t>Nachrichtlich: Schülerinnen und Schüler an Förderschulen</t>
    </r>
    <r>
      <rPr>
        <vertAlign val="superscript"/>
        <sz val="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</si>
</sst>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1">
    <numFmt numFmtId="41" formatCode="_(* #,##0_);_(* \(#,##0\);_(* &quot;-&quot;_);_(@_)"/>
    <numFmt numFmtId="43" formatCode="_(* #,##0.00_);_(* \(#,##0.00\);_(* &quot;-&quot;??_);_(@_)"/>
    <numFmt numFmtId="164" formatCode="#\ ###\ ##0;\-#\ ###\ ##0;\-"/>
    <numFmt numFmtId="165" formatCode="#\ ###\ ###\ ##0;\ \-#\ ###\ ###\ ##0;\ \-"/>
    <numFmt numFmtId="168" formatCode="#,##0.0"/>
    <numFmt numFmtId="169" formatCode="_-* #,##0_-;\-* #,##0_-;_-* &quot;-&quot;_-;_-@_-"/>
    <numFmt numFmtId="170" formatCode="_-* #,##0.00_-;\-* #,##0.00_-;_-* &quot;-&quot;??_-;_-@_-"/>
    <numFmt numFmtId="171" formatCode="_-&quot;$&quot;* #,##0_-;\-&quot;$&quot;* #,##0_-;_-&quot;$&quot;* &quot;-&quot;_-;_-@_-"/>
    <numFmt numFmtId="172" formatCode="_-&quot;$&quot;* #,##0.00_-;\-&quot;$&quot;* #,##0.00_-;_-&quot;$&quot;* &quot;-&quot;??_-;_-@_-"/>
    <numFmt numFmtId="173" formatCode="@\ *."/>
    <numFmt numFmtId="174" formatCode="\ \ \ \ \ \ \ \ \ \ @\ *."/>
    <numFmt numFmtId="175" formatCode="\ \ \ \ \ \ \ \ \ \ \ \ @\ *."/>
    <numFmt numFmtId="176" formatCode="\ \ \ \ \ \ \ \ \ \ \ \ @"/>
    <numFmt numFmtId="177" formatCode="\ \ \ \ \ \ \ \ \ \ \ \ \ @\ *."/>
    <numFmt numFmtId="178" formatCode="\ @\ *."/>
    <numFmt numFmtId="179" formatCode="\ @"/>
    <numFmt numFmtId="180" formatCode="\ \ @\ *."/>
    <numFmt numFmtId="181" formatCode="\ \ @"/>
    <numFmt numFmtId="182" formatCode="\ \ \ @\ *."/>
    <numFmt numFmtId="183" formatCode="\ \ \ @"/>
    <numFmt numFmtId="184" formatCode="##\ ##"/>
    <numFmt numFmtId="185" formatCode="\ \ \ \ @\ *."/>
    <numFmt numFmtId="186" formatCode="\ \ \ \ @"/>
    <numFmt numFmtId="187" formatCode="##\ ##\ #"/>
    <numFmt numFmtId="188" formatCode="##\ ##\ ##"/>
    <numFmt numFmtId="189" formatCode="\ \ \ \ \ \ @\ *."/>
    <numFmt numFmtId="190" formatCode="\ \ \ \ \ \ @"/>
    <numFmt numFmtId="191" formatCode="\ \ \ \ \ \ \ @\ *."/>
    <numFmt numFmtId="192" formatCode="##\ ##\ ##\ ###"/>
    <numFmt numFmtId="193" formatCode="\ \ \ \ \ \ \ \ \ @\ *."/>
    <numFmt numFmtId="194" formatCode="\ \ \ \ \ \ \ \ \ @"/>
    <numFmt numFmtId="195" formatCode="\ #\ ###\ ##0.000\ \ ;\ \–###\ ##0.000\ \ ;\ * \–\ \ ;\ * @\ \ "/>
    <numFmt numFmtId="196" formatCode="\ ##\ ###\ ##0.0\ \ ;\ \–#\ ###\ ##0.0\ \ ;\ * \–\ \ ;\ * @\ \ "/>
    <numFmt numFmtId="197" formatCode="\ #\ ###\ ###\ ##0\ \ ;\ \–###\ ###\ ##0\ \ ;\ * \–\ \ ;\ * @\ \ "/>
    <numFmt numFmtId="198" formatCode="\ #\ ###\ ##0.00\ \ ;\ \–###\ ##0.00\ \ ;\ * \–\ \ ;\ * @\ \ "/>
    <numFmt numFmtId="199" formatCode="_(* #,##0.00_);_(* \(#,##0.00\);_(* &quot;-&quot;??_);_(@_)"/>
    <numFmt numFmtId="200" formatCode="_-* #,##0.00\ [$€-1]_-;\-* #,##0.00\ [$€-1]_-;_-* &quot;-&quot;??\ [$€-1]_-"/>
    <numFmt numFmtId="201" formatCode="_-* #,##0.00000_-;"/>
    <numFmt numFmtId="202" formatCode="\ ####0.0\ \ ;\ * \–####0.0\ \ ;\ * \X\ \ ;\ * @\ \ "/>
    <numFmt numFmtId="203" formatCode="\ ##0\ \ ;\ * \x\ \ ;\ * @\ \ "/>
    <numFmt numFmtId="204" formatCode="\ ??0.0\ \ ;\ * \–??0.0\ \ ;\ * \–\ \ ;\ * @\ \ "/>
    <numFmt numFmtId="205" formatCode="\ \ 0.0\ \ "/>
    <numFmt numFmtId="206" formatCode="_ * #,##0_ ;_ * \-#,##0_ ;_ * &quot;-&quot;_ ;_ @_ "/>
    <numFmt numFmtId="207" formatCode="_ * #,##0.00_ ;_ * \-#,##0.00_ ;_ * &quot;-&quot;??_ ;_ @_ "/>
    <numFmt numFmtId="208" formatCode="_ &quot;\&quot;* #,##0_ ;_ &quot;\&quot;* \-#,##0_ ;_ &quot;\&quot;* &quot;-&quot;_ ;_ @_ "/>
    <numFmt numFmtId="209" formatCode="_ &quot;\&quot;* #,##0.00_ ;_ &quot;\&quot;* \-#,##0.00_ ;_ &quot;\&quot;* &quot;-&quot;??_ ;_ @_ "/>
    <numFmt numFmtId="210" formatCode="&quot;\&quot;#,##0;&quot;\&quot;\-#,##0"/>
    <numFmt numFmtId="211" formatCode="#,##0_ ;\-#,##0\ "/>
    <numFmt numFmtId="212" formatCode="_-* #,##0\ _€_-;\-* #,##0\ _€_-;_-* &quot;-&quot;??\ _€_-;_-@_-"/>
    <numFmt numFmtId="213" formatCode="#,##0.0;\-#,##0.0;&quot;-&quot;"/>
    <numFmt numFmtId="214" formatCode="#,##0;\-#,##0;&quot;.&quot;"/>
  </numFmts>
  <fonts count="76">
    <font>
      <sz val="11"/>
      <color theme="1"/>
      <name val="Calibri"/>
      <family val="2"/>
      <scheme val="minor"/>
    </font>
    <font>
      <sz val="11"/>
      <color indexed="8"/>
      <name val="Calibri"/>
      <family val="2"/>
    </font>
    <font>
      <sz val="10"/>
      <name val="Times New Roman"/>
      <family val="1"/>
    </font>
    <font>
      <b/>
      <sz val="10"/>
      <color indexed="8"/>
      <name val="Arial"/>
      <family val="2"/>
    </font>
    <font>
      <sz val="8"/>
      <color indexed="8"/>
      <name val="Arial"/>
      <family val="2"/>
    </font>
    <font>
      <sz val="9"/>
      <color indexed="8"/>
      <name val="Arial"/>
      <family val="2"/>
    </font>
    <font>
      <sz val="9"/>
      <name val="Arial"/>
      <family val="2"/>
    </font>
    <font>
      <sz val="11"/>
      <color indexed="9"/>
      <name val="Calibri"/>
      <family val="2"/>
    </font>
    <font>
      <sz val="9"/>
      <name val="MetaNormalLF-Roman"/>
      <family val="2"/>
    </font>
    <font>
      <sz val="10"/>
      <name val="Arial"/>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sz val="10"/>
      <color indexed="8"/>
      <name val="Arial"/>
      <family val="2"/>
    </font>
    <font>
      <b/>
      <sz val="10"/>
      <name val="Arial"/>
      <family val="2"/>
    </font>
    <font>
      <sz val="10"/>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b/>
      <sz val="8"/>
      <name val="Arial"/>
      <family val="2"/>
    </font>
    <font>
      <b/>
      <sz val="9"/>
      <name val="Arial"/>
      <family val="2"/>
    </font>
    <font>
      <b/>
      <vertAlign val="superscript"/>
      <sz val="9"/>
      <color indexed="8"/>
      <name val="Arial"/>
      <family val="2"/>
    </font>
    <font>
      <b/>
      <sz val="9"/>
      <color indexed="8"/>
      <name val="Arial"/>
      <family val="2"/>
    </font>
    <font>
      <sz val="9"/>
      <color indexed="8"/>
      <name val="Arial"/>
      <family val="2"/>
    </font>
    <font>
      <sz val="8.5"/>
      <name val="Arial"/>
      <family val="2"/>
    </font>
    <font>
      <sz val="7"/>
      <name val="Letter Gothic CE"/>
      <family val="3"/>
      <charset val="238"/>
    </font>
    <font>
      <sz val="7"/>
      <name val="Arial"/>
      <family val="2"/>
    </font>
    <font>
      <sz val="8"/>
      <name val="Times New Roman"/>
      <family val="1"/>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8"/>
      <color indexed="12"/>
      <name val="Tahoma"/>
      <family val="2"/>
    </font>
    <font>
      <sz val="10"/>
      <color indexed="62"/>
      <name val="Arial"/>
      <family val="2"/>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sz val="14"/>
      <name val="Helv"/>
    </font>
    <font>
      <b/>
      <sz val="12"/>
      <name val="Helv"/>
    </font>
    <font>
      <b/>
      <sz val="18"/>
      <color indexed="56"/>
      <name val="Cambria"/>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vertAlign val="superscript"/>
      <sz val="9"/>
      <name val="MetaNormalLF-Roman"/>
    </font>
    <font>
      <sz val="9"/>
      <name val="Calibri"/>
      <family val="2"/>
    </font>
    <font>
      <b/>
      <sz val="11"/>
      <name val="Arial"/>
      <family val="2"/>
    </font>
    <font>
      <sz val="11"/>
      <name val="Arial"/>
      <family val="2"/>
    </font>
    <font>
      <b/>
      <sz val="9"/>
      <name val="Symbol"/>
      <family val="1"/>
      <charset val="2"/>
    </font>
    <font>
      <u/>
      <sz val="10"/>
      <color indexed="12"/>
      <name val="Arial"/>
      <family val="2"/>
    </font>
    <font>
      <vertAlign val="superscript"/>
      <sz val="9"/>
      <name val="Arial"/>
      <family val="2"/>
    </font>
    <font>
      <sz val="11"/>
      <color theme="1"/>
      <name val="Calibri"/>
      <family val="2"/>
      <scheme val="minor"/>
    </font>
    <font>
      <u/>
      <sz val="11"/>
      <color theme="10"/>
      <name val="Calibri"/>
      <family val="2"/>
      <scheme val="minor"/>
    </font>
    <font>
      <sz val="9"/>
      <color theme="1"/>
      <name val="Arial"/>
      <family val="2"/>
    </font>
    <font>
      <b/>
      <sz val="9"/>
      <color theme="1"/>
      <name val="Arial"/>
      <family val="2"/>
    </font>
    <font>
      <sz val="10"/>
      <color theme="1"/>
      <name val="Arial"/>
      <family val="2"/>
    </font>
    <font>
      <sz val="9"/>
      <color theme="1"/>
      <name val="Wingdings"/>
      <charset val="2"/>
    </font>
    <font>
      <u/>
      <sz val="10"/>
      <color theme="10"/>
      <name val="Arial"/>
      <family val="2"/>
    </font>
    <font>
      <b/>
      <sz val="10"/>
      <color theme="1"/>
      <name val="Arial"/>
      <family val="2"/>
    </font>
    <font>
      <sz val="8.5"/>
      <color theme="1"/>
      <name val="Arial"/>
      <family val="2"/>
    </font>
    <font>
      <sz val="11"/>
      <color theme="1"/>
      <name val="Arial"/>
      <family val="2"/>
    </font>
  </fonts>
  <fills count="35">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9"/>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n">
        <color indexed="64"/>
      </right>
      <top/>
      <bottom/>
      <diagonal/>
    </border>
    <border>
      <left/>
      <right/>
      <top style="thin">
        <color indexed="64"/>
      </top>
      <bottom style="hair">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82">
    <xf numFmtId="0" fontId="0" fillId="0" borderId="0"/>
    <xf numFmtId="173" fontId="10" fillId="0" borderId="0"/>
    <xf numFmtId="49" fontId="10" fillId="0" borderId="0"/>
    <xf numFmtId="174" fontId="10" fillId="0" borderId="0">
      <alignment horizontal="center"/>
    </xf>
    <xf numFmtId="175" fontId="10" fillId="0" borderId="0"/>
    <xf numFmtId="176" fontId="10" fillId="0" borderId="0"/>
    <xf numFmtId="177" fontId="10" fillId="0" borderId="0"/>
    <xf numFmtId="178" fontId="10" fillId="0" borderId="0"/>
    <xf numFmtId="179" fontId="30" fillId="0" borderId="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2"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2" borderId="0" applyNumberFormat="0" applyBorder="0" applyAlignment="0" applyProtection="0"/>
    <xf numFmtId="180" fontId="31" fillId="0" borderId="0"/>
    <xf numFmtId="181" fontId="30" fillId="0" borderId="0"/>
    <xf numFmtId="182" fontId="10" fillId="0" borderId="0"/>
    <xf numFmtId="183" fontId="10" fillId="0" borderId="0"/>
    <xf numFmtId="184" fontId="32" fillId="0" borderId="1">
      <alignment horizontal="left"/>
    </xf>
    <xf numFmtId="0" fontId="17" fillId="10" borderId="0" applyNumberFormat="0" applyBorder="0" applyAlignment="0" applyProtection="0"/>
    <xf numFmtId="0" fontId="17" fillId="3" borderId="0" applyNumberFormat="0" applyBorder="0" applyAlignment="0" applyProtection="0"/>
    <xf numFmtId="0" fontId="17" fillId="11" borderId="0" applyNumberFormat="0" applyBorder="0" applyAlignment="0" applyProtection="0"/>
    <xf numFmtId="0" fontId="17" fillId="8"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 fillId="10" borderId="0" applyNumberFormat="0" applyBorder="0" applyAlignment="0" applyProtection="0"/>
    <xf numFmtId="0" fontId="1" fillId="3"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185" fontId="10" fillId="0" borderId="0"/>
    <xf numFmtId="186" fontId="30" fillId="0" borderId="0"/>
    <xf numFmtId="187" fontId="32" fillId="0" borderId="1">
      <alignment horizontal="left"/>
    </xf>
    <xf numFmtId="188" fontId="32" fillId="0" borderId="1">
      <alignment horizontal="left"/>
    </xf>
    <xf numFmtId="0" fontId="33" fillId="14" borderId="0" applyNumberFormat="0" applyBorder="0" applyAlignment="0" applyProtection="0"/>
    <xf numFmtId="0" fontId="33" fillId="3" borderId="0" applyNumberFormat="0" applyBorder="0" applyAlignment="0" applyProtection="0"/>
    <xf numFmtId="0" fontId="33" fillId="11"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7" fillId="14" borderId="0" applyNumberFormat="0" applyBorder="0" applyAlignment="0" applyProtection="0"/>
    <xf numFmtId="0" fontId="7" fillId="3"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189" fontId="10" fillId="0" borderId="0">
      <alignment horizontal="center"/>
    </xf>
    <xf numFmtId="190" fontId="10" fillId="0" borderId="0">
      <alignment horizontal="center"/>
    </xf>
    <xf numFmtId="191" fontId="10" fillId="0" borderId="0">
      <alignment horizontal="center"/>
    </xf>
    <xf numFmtId="192" fontId="32" fillId="0" borderId="1">
      <alignment horizontal="left"/>
    </xf>
    <xf numFmtId="193" fontId="10" fillId="0" borderId="0">
      <alignment horizontal="center"/>
    </xf>
    <xf numFmtId="194" fontId="10" fillId="0" borderId="0">
      <alignment horizontal="center"/>
    </xf>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21" borderId="0" applyNumberFormat="0" applyBorder="0" applyAlignment="0" applyProtection="0"/>
    <xf numFmtId="0" fontId="34" fillId="6" borderId="0" applyNumberFormat="0" applyBorder="0" applyAlignment="0" applyProtection="0"/>
    <xf numFmtId="195" fontId="31" fillId="0" borderId="0">
      <alignment horizontal="right"/>
    </xf>
    <xf numFmtId="196" fontId="31" fillId="0" borderId="0">
      <alignment horizontal="right"/>
    </xf>
    <xf numFmtId="197" fontId="31" fillId="0" borderId="0">
      <alignment horizontal="right"/>
    </xf>
    <xf numFmtId="0" fontId="31" fillId="0" borderId="0">
      <alignment horizontal="right"/>
    </xf>
    <xf numFmtId="198" fontId="31" fillId="0" borderId="0">
      <alignment horizontal="right"/>
    </xf>
    <xf numFmtId="0" fontId="10" fillId="22" borderId="4"/>
    <xf numFmtId="0" fontId="11" fillId="23" borderId="5">
      <alignment horizontal="right" vertical="top" wrapText="1"/>
    </xf>
    <xf numFmtId="0" fontId="35" fillId="13" borderId="3" applyNumberFormat="0" applyAlignment="0" applyProtection="0"/>
    <xf numFmtId="0" fontId="10" fillId="0" borderId="1"/>
    <xf numFmtId="0" fontId="36" fillId="24" borderId="6" applyNumberFormat="0" applyAlignment="0" applyProtection="0"/>
    <xf numFmtId="0" fontId="12" fillId="25" borderId="0">
      <alignment horizontal="center"/>
    </xf>
    <xf numFmtId="0" fontId="13" fillId="25" borderId="0">
      <alignment horizontal="center" vertical="center"/>
    </xf>
    <xf numFmtId="0" fontId="9" fillId="26" borderId="0">
      <alignment horizontal="center" wrapText="1"/>
    </xf>
    <xf numFmtId="0" fontId="19" fillId="26" borderId="0">
      <alignment horizontal="center" wrapText="1"/>
    </xf>
    <xf numFmtId="0" fontId="14" fillId="25" borderId="0">
      <alignment horizontal="center"/>
    </xf>
    <xf numFmtId="169" fontId="9" fillId="0" borderId="0" applyFont="0" applyFill="0" applyBorder="0" applyAlignment="0" applyProtection="0"/>
    <xf numFmtId="199" fontId="19" fillId="0" borderId="0" applyFont="0" applyFill="0" applyBorder="0" applyAlignment="0" applyProtection="0"/>
    <xf numFmtId="170" fontId="9" fillId="0" borderId="0" applyFont="0" applyFill="0" applyBorder="0" applyAlignment="0" applyProtection="0"/>
    <xf numFmtId="171" fontId="9" fillId="0" borderId="0" applyFont="0" applyFill="0" applyBorder="0" applyAlignment="0" applyProtection="0"/>
    <xf numFmtId="172" fontId="9" fillId="0" borderId="0" applyFont="0" applyFill="0" applyBorder="0" applyAlignment="0" applyProtection="0"/>
    <xf numFmtId="0" fontId="15" fillId="27" borderId="4" applyBorder="0">
      <protection locked="0"/>
    </xf>
    <xf numFmtId="41" fontId="19" fillId="0" borderId="0" applyFont="0" applyFill="0" applyBorder="0" applyAlignment="0" applyProtection="0"/>
    <xf numFmtId="0" fontId="16" fillId="27" borderId="4">
      <protection locked="0"/>
    </xf>
    <xf numFmtId="0" fontId="9" fillId="27" borderId="1"/>
    <xf numFmtId="0" fontId="19" fillId="27" borderId="1"/>
    <xf numFmtId="0" fontId="9" fillId="25" borderId="0"/>
    <xf numFmtId="0" fontId="19" fillId="25" borderId="0"/>
    <xf numFmtId="200" fontId="19" fillId="0" borderId="0" applyFont="0" applyFill="0" applyBorder="0" applyAlignment="0" applyProtection="0"/>
    <xf numFmtId="0" fontId="37" fillId="0" borderId="0" applyNumberFormat="0" applyFill="0" applyBorder="0" applyAlignment="0" applyProtection="0"/>
    <xf numFmtId="0" fontId="4" fillId="25" borderId="1">
      <alignment horizontal="left"/>
    </xf>
    <xf numFmtId="0" fontId="10" fillId="0" borderId="7"/>
    <xf numFmtId="0" fontId="17" fillId="25" borderId="0">
      <alignment horizontal="left"/>
    </xf>
    <xf numFmtId="0" fontId="38" fillId="7" borderId="0" applyNumberFormat="0" applyBorder="0" applyAlignment="0" applyProtection="0"/>
    <xf numFmtId="0" fontId="11" fillId="28" borderId="0">
      <alignment horizontal="right" vertical="top" wrapText="1"/>
    </xf>
    <xf numFmtId="49" fontId="24" fillId="0" borderId="0">
      <alignment horizontal="left"/>
    </xf>
    <xf numFmtId="0" fontId="39" fillId="0" borderId="8" applyNumberFormat="0" applyAlignment="0" applyProtection="0">
      <alignment horizontal="left" vertical="center"/>
    </xf>
    <xf numFmtId="0" fontId="39" fillId="0" borderId="9">
      <alignment horizontal="left" vertical="center"/>
    </xf>
    <xf numFmtId="0" fontId="40" fillId="0" borderId="10" applyNumberFormat="0" applyFill="0" applyAlignment="0" applyProtection="0"/>
    <xf numFmtId="0" fontId="41" fillId="0" borderId="11" applyNumberFormat="0" applyFill="0" applyAlignment="0" applyProtection="0"/>
    <xf numFmtId="0" fontId="42" fillId="0" borderId="12" applyNumberFormat="0" applyFill="0" applyAlignment="0" applyProtection="0"/>
    <xf numFmtId="0" fontId="42" fillId="0" borderId="0" applyNumberFormat="0" applyFill="0" applyBorder="0" applyAlignment="0" applyProtection="0"/>
    <xf numFmtId="0" fontId="67" fillId="0" borderId="0" applyNumberFormat="0" applyFill="0" applyBorder="0" applyAlignment="0" applyProtection="0"/>
    <xf numFmtId="0" fontId="64"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10" fillId="0" borderId="0">
      <alignment horizontal="left"/>
    </xf>
    <xf numFmtId="0" fontId="44" fillId="2" borderId="3" applyNumberFormat="0" applyAlignment="0" applyProtection="0"/>
    <xf numFmtId="0" fontId="18" fillId="26" borderId="0">
      <alignment horizontal="center"/>
    </xf>
    <xf numFmtId="0" fontId="19" fillId="25" borderId="1">
      <alignment horizontal="centerContinuous" wrapText="1"/>
    </xf>
    <xf numFmtId="0" fontId="20" fillId="29" borderId="0">
      <alignment horizontal="center" wrapText="1"/>
    </xf>
    <xf numFmtId="0" fontId="19" fillId="25" borderId="1">
      <alignment horizontal="centerContinuous" wrapText="1"/>
    </xf>
    <xf numFmtId="1" fontId="31" fillId="0" borderId="13">
      <alignment horizontal="center"/>
    </xf>
    <xf numFmtId="43" fontId="66" fillId="0" borderId="0" applyFont="0" applyFill="0" applyBorder="0" applyAlignment="0" applyProtection="0"/>
    <xf numFmtId="199" fontId="2" fillId="0" borderId="0" applyFont="0" applyFill="0" applyBorder="0" applyAlignment="0" applyProtection="0"/>
    <xf numFmtId="201" fontId="19" fillId="0" borderId="14" applyFont="0" applyFill="0" applyBorder="0" applyAlignment="0" applyProtection="0">
      <alignment vertical="top" wrapText="1"/>
    </xf>
    <xf numFmtId="0" fontId="10" fillId="25" borderId="9">
      <alignment wrapText="1"/>
    </xf>
    <xf numFmtId="0" fontId="10" fillId="25" borderId="15"/>
    <xf numFmtId="0" fontId="10" fillId="25" borderId="16"/>
    <xf numFmtId="0" fontId="10" fillId="25" borderId="17">
      <alignment horizontal="center" wrapText="1"/>
    </xf>
    <xf numFmtId="0" fontId="45" fillId="0" borderId="18" applyNumberFormat="0" applyFill="0" applyAlignment="0" applyProtection="0"/>
    <xf numFmtId="0" fontId="46" fillId="0" borderId="0">
      <alignment horizontal="left"/>
      <protection locked="0"/>
    </xf>
    <xf numFmtId="0" fontId="47" fillId="0" borderId="0">
      <alignment horizontal="left"/>
      <protection locked="0"/>
    </xf>
    <xf numFmtId="202" fontId="31" fillId="0" borderId="0">
      <alignment horizontal="right"/>
    </xf>
    <xf numFmtId="203" fontId="31" fillId="0" borderId="0">
      <alignment horizontal="right"/>
    </xf>
    <xf numFmtId="169" fontId="19" fillId="0" borderId="0" applyFont="0" applyFill="0" applyBorder="0" applyAlignment="0" applyProtection="0"/>
    <xf numFmtId="173" fontId="30" fillId="0" borderId="0"/>
    <xf numFmtId="0" fontId="48" fillId="0" borderId="19" applyFont="0" applyBorder="0" applyAlignment="0"/>
    <xf numFmtId="49" fontId="10" fillId="0" borderId="0">
      <alignment horizontal="left"/>
    </xf>
    <xf numFmtId="0" fontId="19" fillId="0" borderId="0"/>
    <xf numFmtId="0" fontId="19" fillId="0" borderId="0"/>
    <xf numFmtId="0" fontId="17" fillId="0" borderId="0"/>
    <xf numFmtId="0" fontId="19" fillId="0" borderId="0"/>
    <xf numFmtId="0" fontId="19" fillId="0" borderId="0"/>
    <xf numFmtId="0" fontId="10" fillId="0" borderId="0"/>
    <xf numFmtId="0" fontId="2" fillId="0" borderId="0"/>
    <xf numFmtId="0" fontId="19" fillId="4" borderId="20" applyNumberFormat="0" applyFont="0" applyAlignment="0" applyProtection="0"/>
    <xf numFmtId="49" fontId="30" fillId="0" borderId="0"/>
    <xf numFmtId="0" fontId="49" fillId="13" borderId="2" applyNumberFormat="0" applyAlignment="0" applyProtection="0"/>
    <xf numFmtId="9" fontId="19" fillId="0" borderId="0" applyNumberFormat="0" applyFont="0" applyFill="0" applyBorder="0" applyAlignment="0" applyProtection="0"/>
    <xf numFmtId="9" fontId="19" fillId="0" borderId="0" applyFont="0" applyFill="0" applyBorder="0" applyAlignment="0" applyProtection="0"/>
    <xf numFmtId="204" fontId="31" fillId="0" borderId="0">
      <alignment horizontal="right"/>
    </xf>
    <xf numFmtId="0" fontId="10" fillId="25" borderId="1"/>
    <xf numFmtId="0" fontId="13" fillId="25" borderId="0">
      <alignment horizontal="right"/>
    </xf>
    <xf numFmtId="0" fontId="21" fillId="29" borderId="0">
      <alignment horizontal="center"/>
    </xf>
    <xf numFmtId="0" fontId="22" fillId="28" borderId="1">
      <alignment horizontal="left" vertical="top" wrapText="1"/>
    </xf>
    <xf numFmtId="0" fontId="23" fillId="28" borderId="21">
      <alignment horizontal="left" vertical="top" wrapText="1"/>
    </xf>
    <xf numFmtId="0" fontId="22" fillId="28" borderId="22">
      <alignment horizontal="left" vertical="top" wrapText="1"/>
    </xf>
    <xf numFmtId="0" fontId="22" fillId="28" borderId="21">
      <alignment horizontal="left" vertical="top"/>
    </xf>
    <xf numFmtId="0" fontId="2" fillId="0" borderId="0"/>
    <xf numFmtId="0" fontId="19" fillId="0" borderId="0"/>
    <xf numFmtId="0" fontId="9" fillId="0" borderId="0"/>
    <xf numFmtId="0" fontId="19" fillId="0" borderId="0"/>
    <xf numFmtId="0" fontId="19" fillId="0" borderId="0"/>
    <xf numFmtId="0" fontId="50" fillId="0" borderId="23"/>
    <xf numFmtId="0" fontId="51" fillId="0" borderId="0"/>
    <xf numFmtId="0" fontId="12" fillId="25" borderId="0">
      <alignment horizontal="center"/>
    </xf>
    <xf numFmtId="0" fontId="52" fillId="0" borderId="0" applyNumberFormat="0" applyFill="0" applyBorder="0" applyAlignment="0" applyProtection="0"/>
    <xf numFmtId="0" fontId="24" fillId="25" borderId="0"/>
    <xf numFmtId="0" fontId="3" fillId="0" borderId="24" applyNumberFormat="0" applyFill="0" applyAlignment="0" applyProtection="0"/>
    <xf numFmtId="168" fontId="53" fillId="0" borderId="0">
      <alignment horizontal="center" vertical="center"/>
    </xf>
    <xf numFmtId="49" fontId="10" fillId="0" borderId="0">
      <alignment horizontal="left" vertical="top"/>
    </xf>
    <xf numFmtId="0" fontId="54" fillId="0" borderId="0" applyNumberFormat="0" applyFill="0" applyBorder="0" applyAlignment="0" applyProtection="0"/>
    <xf numFmtId="205" fontId="55" fillId="0" borderId="25">
      <alignment horizontal="left"/>
    </xf>
    <xf numFmtId="0" fontId="56" fillId="0" borderId="0">
      <alignment horizontal="center" vertical="center"/>
    </xf>
    <xf numFmtId="4" fontId="57" fillId="0" borderId="0" applyFont="0" applyFill="0" applyBorder="0" applyAlignment="0" applyProtection="0"/>
    <xf numFmtId="3" fontId="57" fillId="0" borderId="0" applyFont="0" applyFill="0" applyBorder="0" applyAlignment="0" applyProtection="0"/>
    <xf numFmtId="206" fontId="58" fillId="0" borderId="0" applyFont="0" applyFill="0" applyBorder="0" applyAlignment="0" applyProtection="0"/>
    <xf numFmtId="207" fontId="58" fillId="0" borderId="0" applyFont="0" applyFill="0" applyBorder="0" applyAlignment="0" applyProtection="0"/>
    <xf numFmtId="208" fontId="58" fillId="0" borderId="0" applyFont="0" applyFill="0" applyBorder="0" applyAlignment="0" applyProtection="0"/>
    <xf numFmtId="209" fontId="58" fillId="0" borderId="0" applyFont="0" applyFill="0" applyBorder="0" applyAlignment="0" applyProtection="0"/>
    <xf numFmtId="9" fontId="57" fillId="0" borderId="0" applyFont="0" applyFill="0" applyBorder="0" applyAlignment="0" applyProtection="0"/>
    <xf numFmtId="0" fontId="57" fillId="0" borderId="0"/>
    <xf numFmtId="210" fontId="57" fillId="0" borderId="0" applyFont="0" applyFill="0" applyBorder="0" applyAlignment="0" applyProtection="0"/>
    <xf numFmtId="210" fontId="57" fillId="0" borderId="0" applyFont="0" applyFill="0" applyBorder="0" applyAlignment="0" applyProtection="0"/>
  </cellStyleXfs>
  <cellXfs count="186">
    <xf numFmtId="0" fontId="0" fillId="0" borderId="0" xfId="0"/>
    <xf numFmtId="0" fontId="0" fillId="0" borderId="0" xfId="0" applyFill="1"/>
    <xf numFmtId="0" fontId="8" fillId="0" borderId="0" xfId="0" applyFont="1" applyAlignment="1">
      <alignment horizontal="right"/>
    </xf>
    <xf numFmtId="0" fontId="0" fillId="0" borderId="0" xfId="0"/>
    <xf numFmtId="0" fontId="68" fillId="31" borderId="9" xfId="0" applyFont="1" applyFill="1" applyBorder="1" applyAlignment="1">
      <alignment wrapText="1"/>
    </xf>
    <xf numFmtId="0" fontId="69" fillId="31" borderId="0" xfId="0" applyFont="1" applyFill="1" applyBorder="1" applyAlignment="1">
      <alignment wrapText="1"/>
    </xf>
    <xf numFmtId="0" fontId="70" fillId="0" borderId="0" xfId="0" applyFont="1"/>
    <xf numFmtId="0" fontId="68" fillId="0" borderId="0" xfId="0" applyFont="1"/>
    <xf numFmtId="0" fontId="68" fillId="0" borderId="0" xfId="0" applyFont="1" applyAlignment="1">
      <alignment horizontal="left" vertical="center" wrapText="1"/>
    </xf>
    <xf numFmtId="3" fontId="68" fillId="0" borderId="26" xfId="0" applyNumberFormat="1" applyFont="1" applyBorder="1" applyAlignment="1">
      <alignment horizontal="right" indent="1"/>
    </xf>
    <xf numFmtId="3" fontId="68" fillId="0" borderId="27" xfId="0" applyNumberFormat="1" applyFont="1" applyBorder="1" applyAlignment="1">
      <alignment horizontal="right" indent="1"/>
    </xf>
    <xf numFmtId="0" fontId="68" fillId="32" borderId="22" xfId="0" applyFont="1" applyFill="1" applyBorder="1" applyAlignment="1">
      <alignment horizontal="center" vertical="center" wrapText="1"/>
    </xf>
    <xf numFmtId="0" fontId="68" fillId="32" borderId="1" xfId="0" applyFont="1" applyFill="1" applyBorder="1" applyAlignment="1">
      <alignment horizontal="center" vertical="center" wrapText="1"/>
    </xf>
    <xf numFmtId="0" fontId="68" fillId="32" borderId="21" xfId="0" applyFont="1" applyFill="1" applyBorder="1" applyAlignment="1">
      <alignment horizontal="center" vertical="center" wrapText="1"/>
    </xf>
    <xf numFmtId="0" fontId="68" fillId="32" borderId="0" xfId="0" applyFont="1" applyFill="1" applyAlignment="1">
      <alignment horizontal="left" vertical="center" wrapText="1"/>
    </xf>
    <xf numFmtId="3" fontId="68" fillId="32" borderId="15" xfId="0" applyNumberFormat="1" applyFont="1" applyFill="1" applyBorder="1" applyAlignment="1">
      <alignment horizontal="right" indent="1"/>
    </xf>
    <xf numFmtId="3" fontId="68" fillId="32" borderId="25" xfId="0" applyNumberFormat="1" applyFont="1" applyFill="1" applyBorder="1" applyAlignment="1">
      <alignment horizontal="right" indent="1"/>
    </xf>
    <xf numFmtId="3" fontId="68" fillId="32" borderId="17" xfId="0" applyNumberFormat="1" applyFont="1" applyFill="1" applyBorder="1" applyAlignment="1">
      <alignment horizontal="right" indent="1"/>
    </xf>
    <xf numFmtId="3" fontId="68" fillId="32" borderId="28" xfId="0" applyNumberFormat="1" applyFont="1" applyFill="1" applyBorder="1" applyAlignment="1">
      <alignment horizontal="right" indent="1"/>
    </xf>
    <xf numFmtId="0" fontId="68" fillId="0" borderId="0" xfId="0" applyFont="1" applyFill="1" applyAlignment="1">
      <alignment horizontal="left" vertical="center" wrapText="1"/>
    </xf>
    <xf numFmtId="3" fontId="68" fillId="0" borderId="15" xfId="0" applyNumberFormat="1" applyFont="1" applyFill="1" applyBorder="1" applyAlignment="1">
      <alignment horizontal="right" indent="1"/>
    </xf>
    <xf numFmtId="3" fontId="68" fillId="0" borderId="25" xfId="0" applyNumberFormat="1" applyFont="1" applyFill="1" applyBorder="1" applyAlignment="1">
      <alignment horizontal="right" indent="1"/>
    </xf>
    <xf numFmtId="0" fontId="68" fillId="0" borderId="16" xfId="0" applyFont="1" applyFill="1" applyBorder="1" applyAlignment="1">
      <alignment horizontal="left" vertical="center" wrapText="1"/>
    </xf>
    <xf numFmtId="3" fontId="68" fillId="0" borderId="17" xfId="0" applyNumberFormat="1" applyFont="1" applyFill="1" applyBorder="1" applyAlignment="1">
      <alignment horizontal="right" indent="1"/>
    </xf>
    <xf numFmtId="3" fontId="68" fillId="0" borderId="28" xfId="0" applyNumberFormat="1" applyFont="1" applyFill="1" applyBorder="1" applyAlignment="1">
      <alignment horizontal="right" indent="1"/>
    </xf>
    <xf numFmtId="211" fontId="6" fillId="30" borderId="25" xfId="0" applyNumberFormat="1" applyFont="1" applyFill="1" applyBorder="1" applyAlignment="1">
      <alignment horizontal="right" vertical="center" wrapText="1" indent="1"/>
    </xf>
    <xf numFmtId="165" fontId="6" fillId="30" borderId="0" xfId="0" applyNumberFormat="1" applyFont="1" applyFill="1" applyBorder="1" applyAlignment="1">
      <alignment horizontal="left" vertical="center" wrapText="1"/>
    </xf>
    <xf numFmtId="49" fontId="6" fillId="32" borderId="7" xfId="0" applyNumberFormat="1" applyFont="1" applyFill="1" applyBorder="1" applyAlignment="1">
      <alignment horizontal="center" vertical="center" wrapText="1"/>
    </xf>
    <xf numFmtId="49" fontId="6" fillId="32" borderId="27" xfId="0" applyNumberFormat="1" applyFont="1" applyFill="1" applyBorder="1" applyAlignment="1">
      <alignment horizontal="center" vertical="center" wrapText="1"/>
    </xf>
    <xf numFmtId="165" fontId="6" fillId="32" borderId="0" xfId="0" applyNumberFormat="1" applyFont="1" applyFill="1" applyBorder="1" applyAlignment="1">
      <alignment horizontal="left" vertical="center" wrapText="1"/>
    </xf>
    <xf numFmtId="211" fontId="6" fillId="32" borderId="25" xfId="0" applyNumberFormat="1" applyFont="1" applyFill="1" applyBorder="1" applyAlignment="1">
      <alignment horizontal="right" vertical="center" wrapText="1" indent="1"/>
    </xf>
    <xf numFmtId="165" fontId="6" fillId="32" borderId="16" xfId="0" applyNumberFormat="1" applyFont="1" applyFill="1" applyBorder="1" applyAlignment="1">
      <alignment horizontal="left" vertical="center" wrapText="1"/>
    </xf>
    <xf numFmtId="211" fontId="6" fillId="32" borderId="28" xfId="0" applyNumberFormat="1" applyFont="1" applyFill="1" applyBorder="1" applyAlignment="1">
      <alignment horizontal="right" vertical="center" wrapText="1" indent="1"/>
    </xf>
    <xf numFmtId="0" fontId="68" fillId="0" borderId="7" xfId="0" applyFont="1" applyBorder="1" applyAlignment="1">
      <alignment horizontal="left" vertical="center" wrapText="1"/>
    </xf>
    <xf numFmtId="212" fontId="6" fillId="32" borderId="17" xfId="120" applyNumberFormat="1" applyFont="1" applyFill="1" applyBorder="1" applyAlignment="1">
      <alignment horizontal="right" vertical="center" indent="2"/>
    </xf>
    <xf numFmtId="212" fontId="6" fillId="32" borderId="28" xfId="120" applyNumberFormat="1" applyFont="1" applyFill="1" applyBorder="1" applyAlignment="1">
      <alignment horizontal="right" vertical="center" indent="2"/>
    </xf>
    <xf numFmtId="212" fontId="6" fillId="32" borderId="21" xfId="120" applyNumberFormat="1" applyFont="1" applyFill="1" applyBorder="1" applyAlignment="1">
      <alignment horizontal="right" vertical="center" indent="2"/>
    </xf>
    <xf numFmtId="212" fontId="6" fillId="32" borderId="15" xfId="120" applyNumberFormat="1" applyFont="1" applyFill="1" applyBorder="1" applyAlignment="1">
      <alignment horizontal="right" vertical="center" indent="2"/>
    </xf>
    <xf numFmtId="212" fontId="6" fillId="32" borderId="25" xfId="120" applyNumberFormat="1" applyFont="1" applyFill="1" applyBorder="1" applyAlignment="1">
      <alignment horizontal="right" vertical="center" indent="2"/>
    </xf>
    <xf numFmtId="212" fontId="68" fillId="0" borderId="15" xfId="120" applyNumberFormat="1" applyFont="1" applyBorder="1" applyAlignment="1">
      <alignment horizontal="right" indent="2"/>
    </xf>
    <xf numFmtId="212" fontId="68" fillId="0" borderId="25" xfId="120" applyNumberFormat="1" applyFont="1" applyBorder="1" applyAlignment="1">
      <alignment horizontal="right" indent="2"/>
    </xf>
    <xf numFmtId="212" fontId="68" fillId="32" borderId="15" xfId="120" applyNumberFormat="1" applyFont="1" applyFill="1" applyBorder="1" applyAlignment="1">
      <alignment horizontal="right" indent="2"/>
    </xf>
    <xf numFmtId="212" fontId="6" fillId="32" borderId="1" xfId="120" applyNumberFormat="1" applyFont="1" applyFill="1" applyBorder="1" applyAlignment="1">
      <alignment horizontal="right" vertical="center" indent="2"/>
    </xf>
    <xf numFmtId="212" fontId="25" fillId="32" borderId="1" xfId="120" applyNumberFormat="1" applyFont="1" applyFill="1" applyBorder="1" applyAlignment="1">
      <alignment horizontal="right" vertical="center" indent="2"/>
    </xf>
    <xf numFmtId="212" fontId="25" fillId="32" borderId="21" xfId="120" applyNumberFormat="1" applyFont="1" applyFill="1" applyBorder="1" applyAlignment="1">
      <alignment horizontal="right" vertical="center" indent="2"/>
    </xf>
    <xf numFmtId="212" fontId="68" fillId="0" borderId="1" xfId="120" applyNumberFormat="1" applyFont="1" applyBorder="1" applyAlignment="1">
      <alignment horizontal="right" indent="2"/>
    </xf>
    <xf numFmtId="212" fontId="68" fillId="0" borderId="21" xfId="120" applyNumberFormat="1" applyFont="1" applyBorder="1" applyAlignment="1">
      <alignment horizontal="right" indent="2"/>
    </xf>
    <xf numFmtId="212" fontId="69" fillId="0" borderId="15" xfId="120" applyNumberFormat="1" applyFont="1" applyBorder="1" applyAlignment="1">
      <alignment horizontal="right" indent="2"/>
    </xf>
    <xf numFmtId="212" fontId="69" fillId="0" borderId="21" xfId="120" applyNumberFormat="1" applyFont="1" applyBorder="1" applyAlignment="1">
      <alignment horizontal="right" indent="2"/>
    </xf>
    <xf numFmtId="212" fontId="25" fillId="0" borderId="1" xfId="120" applyNumberFormat="1" applyFont="1" applyFill="1" applyBorder="1" applyAlignment="1">
      <alignment horizontal="right" vertical="center" indent="2"/>
    </xf>
    <xf numFmtId="49" fontId="6" fillId="32" borderId="1" xfId="120" applyNumberFormat="1" applyFont="1" applyFill="1" applyBorder="1" applyAlignment="1">
      <alignment horizontal="center" vertical="center"/>
    </xf>
    <xf numFmtId="49" fontId="6" fillId="32" borderId="9" xfId="120" applyNumberFormat="1" applyFont="1" applyFill="1" applyBorder="1" applyAlignment="1">
      <alignment horizontal="center" vertical="center"/>
    </xf>
    <xf numFmtId="212" fontId="68" fillId="32" borderId="25" xfId="120" applyNumberFormat="1" applyFont="1" applyFill="1" applyBorder="1" applyAlignment="1">
      <alignment horizontal="right" indent="2"/>
    </xf>
    <xf numFmtId="212" fontId="6" fillId="0" borderId="15" xfId="120" applyNumberFormat="1" applyFont="1" applyFill="1" applyBorder="1" applyAlignment="1">
      <alignment horizontal="right" vertical="center" indent="2"/>
    </xf>
    <xf numFmtId="212" fontId="6" fillId="0" borderId="25" xfId="120" applyNumberFormat="1" applyFont="1" applyFill="1" applyBorder="1" applyAlignment="1">
      <alignment horizontal="right" vertical="center" indent="2"/>
    </xf>
    <xf numFmtId="212" fontId="6" fillId="0" borderId="17" xfId="120" applyNumberFormat="1" applyFont="1" applyFill="1" applyBorder="1" applyAlignment="1">
      <alignment horizontal="right" vertical="center" indent="2"/>
    </xf>
    <xf numFmtId="212" fontId="68" fillId="33" borderId="7" xfId="120" applyNumberFormat="1" applyFont="1" applyFill="1" applyBorder="1" applyAlignment="1">
      <alignment horizontal="right" vertical="center" wrapText="1" indent="2"/>
    </xf>
    <xf numFmtId="49" fontId="68" fillId="32" borderId="15" xfId="120" applyNumberFormat="1" applyFont="1" applyFill="1" applyBorder="1" applyAlignment="1">
      <alignment horizontal="right" indent="2"/>
    </xf>
    <xf numFmtId="49" fontId="68" fillId="0" borderId="15" xfId="120" applyNumberFormat="1" applyFont="1" applyBorder="1" applyAlignment="1">
      <alignment horizontal="right" indent="2"/>
    </xf>
    <xf numFmtId="49" fontId="68" fillId="0" borderId="25" xfId="120" applyNumberFormat="1" applyFont="1" applyBorder="1" applyAlignment="1">
      <alignment horizontal="right" indent="2"/>
    </xf>
    <xf numFmtId="49" fontId="60" fillId="0" borderId="25" xfId="120" applyNumberFormat="1" applyFont="1" applyFill="1" applyBorder="1" applyAlignment="1">
      <alignment horizontal="right" vertical="center" indent="2"/>
    </xf>
    <xf numFmtId="0" fontId="25" fillId="0" borderId="9" xfId="142" applyFont="1" applyFill="1" applyBorder="1" applyAlignment="1">
      <alignment horizontal="left" wrapText="1"/>
    </xf>
    <xf numFmtId="0" fontId="6" fillId="32" borderId="0" xfId="0" applyFont="1" applyFill="1" applyBorder="1" applyAlignment="1">
      <alignment horizontal="left" vertical="center" wrapText="1"/>
    </xf>
    <xf numFmtId="0" fontId="68" fillId="33" borderId="7" xfId="0" applyFont="1" applyFill="1" applyBorder="1" applyAlignment="1">
      <alignment horizontal="left" vertical="center" wrapText="1"/>
    </xf>
    <xf numFmtId="0" fontId="68" fillId="0" borderId="0" xfId="0" applyFont="1" applyAlignment="1">
      <alignment horizontal="left" wrapText="1"/>
    </xf>
    <xf numFmtId="0" fontId="6" fillId="0" borderId="0" xfId="0" applyFont="1" applyAlignment="1">
      <alignment horizontal="left" wrapText="1"/>
    </xf>
    <xf numFmtId="164" fontId="68" fillId="33" borderId="7" xfId="0" applyNumberFormat="1" applyFont="1" applyFill="1" applyBorder="1" applyAlignment="1">
      <alignment horizontal="left" vertical="center" wrapText="1"/>
    </xf>
    <xf numFmtId="0" fontId="68" fillId="0" borderId="16" xfId="0" applyFont="1" applyBorder="1" applyAlignment="1">
      <alignment horizontal="left" wrapText="1"/>
    </xf>
    <xf numFmtId="0" fontId="68" fillId="32" borderId="9" xfId="0" applyFont="1" applyFill="1" applyBorder="1" applyAlignment="1">
      <alignment wrapText="1"/>
    </xf>
    <xf numFmtId="0" fontId="68" fillId="0" borderId="0" xfId="0" applyFont="1" applyFill="1" applyAlignment="1">
      <alignment wrapText="1"/>
    </xf>
    <xf numFmtId="0" fontId="6" fillId="32" borderId="0" xfId="0" applyFont="1" applyFill="1" applyAlignment="1">
      <alignment horizontal="left" wrapText="1"/>
    </xf>
    <xf numFmtId="0" fontId="69" fillId="32" borderId="9" xfId="0" applyFont="1" applyFill="1" applyBorder="1" applyAlignment="1">
      <alignment wrapText="1"/>
    </xf>
    <xf numFmtId="0" fontId="6" fillId="0" borderId="16" xfId="0" applyFont="1" applyBorder="1" applyAlignment="1">
      <alignment horizontal="left" wrapText="1"/>
    </xf>
    <xf numFmtId="0" fontId="68" fillId="32" borderId="0" xfId="0" applyFont="1" applyFill="1" applyAlignment="1">
      <alignment horizontal="left" wrapText="1"/>
    </xf>
    <xf numFmtId="0" fontId="6" fillId="0" borderId="16" xfId="0" applyFont="1" applyFill="1" applyBorder="1" applyAlignment="1">
      <alignment horizontal="left" vertical="center" wrapText="1"/>
    </xf>
    <xf numFmtId="0" fontId="68" fillId="32" borderId="22" xfId="0" applyFont="1" applyFill="1" applyBorder="1" applyAlignment="1">
      <alignment horizontal="left" wrapText="1"/>
    </xf>
    <xf numFmtId="0" fontId="68" fillId="31" borderId="22" xfId="0" applyFont="1" applyFill="1" applyBorder="1" applyAlignment="1">
      <alignment horizontal="left" wrapText="1"/>
    </xf>
    <xf numFmtId="213" fontId="68" fillId="32" borderId="0" xfId="0" applyNumberFormat="1" applyFont="1" applyFill="1" applyAlignment="1">
      <alignment horizontal="right" vertical="center" indent="1"/>
    </xf>
    <xf numFmtId="213" fontId="68" fillId="0" borderId="0" xfId="0" applyNumberFormat="1" applyFont="1" applyFill="1" applyAlignment="1">
      <alignment horizontal="right" vertical="center" indent="1"/>
    </xf>
    <xf numFmtId="0" fontId="68" fillId="32" borderId="1" xfId="0" applyFont="1" applyFill="1" applyBorder="1" applyAlignment="1">
      <alignment horizontal="center"/>
    </xf>
    <xf numFmtId="213" fontId="68" fillId="0" borderId="27" xfId="0" applyNumberFormat="1" applyFont="1" applyFill="1" applyBorder="1" applyAlignment="1">
      <alignment horizontal="right" vertical="center" indent="1"/>
    </xf>
    <xf numFmtId="213" fontId="68" fillId="0" borderId="7" xfId="0" applyNumberFormat="1" applyFont="1" applyFill="1" applyBorder="1" applyAlignment="1">
      <alignment horizontal="right" vertical="center" indent="1"/>
    </xf>
    <xf numFmtId="213" fontId="68" fillId="32" borderId="25" xfId="0" applyNumberFormat="1" applyFont="1" applyFill="1" applyBorder="1" applyAlignment="1">
      <alignment horizontal="right" vertical="center" indent="1"/>
    </xf>
    <xf numFmtId="213" fontId="68" fillId="32" borderId="0" xfId="0" applyNumberFormat="1" applyFont="1" applyFill="1" applyBorder="1" applyAlignment="1">
      <alignment horizontal="right" vertical="center" indent="1"/>
    </xf>
    <xf numFmtId="213" fontId="68" fillId="0" borderId="25" xfId="0" applyNumberFormat="1" applyFont="1" applyFill="1" applyBorder="1" applyAlignment="1">
      <alignment horizontal="right" vertical="center" indent="1"/>
    </xf>
    <xf numFmtId="213" fontId="68" fillId="0" borderId="0" xfId="0" applyNumberFormat="1" applyFont="1" applyFill="1" applyBorder="1" applyAlignment="1">
      <alignment horizontal="right" vertical="center" indent="1"/>
    </xf>
    <xf numFmtId="213" fontId="68" fillId="0" borderId="29" xfId="0" applyNumberFormat="1" applyFont="1" applyFill="1" applyBorder="1" applyAlignment="1">
      <alignment horizontal="right" vertical="center" indent="1"/>
    </xf>
    <xf numFmtId="213" fontId="68" fillId="32" borderId="13" xfId="0" applyNumberFormat="1" applyFont="1" applyFill="1" applyBorder="1" applyAlignment="1">
      <alignment horizontal="right" vertical="center" indent="1"/>
    </xf>
    <xf numFmtId="213" fontId="68" fillId="0" borderId="13" xfId="0" applyNumberFormat="1" applyFont="1" applyFill="1" applyBorder="1" applyAlignment="1">
      <alignment horizontal="right" vertical="center" indent="1"/>
    </xf>
    <xf numFmtId="213" fontId="68" fillId="0" borderId="28" xfId="0" applyNumberFormat="1" applyFont="1" applyFill="1" applyBorder="1" applyAlignment="1">
      <alignment horizontal="right" vertical="center" indent="1"/>
    </xf>
    <xf numFmtId="213" fontId="68" fillId="0" borderId="16" xfId="0" applyNumberFormat="1" applyFont="1" applyFill="1" applyBorder="1" applyAlignment="1">
      <alignment horizontal="right" vertical="center" indent="1"/>
    </xf>
    <xf numFmtId="213" fontId="68" fillId="0" borderId="30" xfId="0" applyNumberFormat="1" applyFont="1" applyFill="1" applyBorder="1" applyAlignment="1">
      <alignment horizontal="right" vertical="center" indent="1"/>
    </xf>
    <xf numFmtId="214" fontId="71" fillId="0" borderId="28" xfId="0" applyNumberFormat="1" applyFont="1" applyFill="1" applyBorder="1" applyAlignment="1">
      <alignment horizontal="right" vertical="center" indent="1"/>
    </xf>
    <xf numFmtId="214" fontId="71" fillId="0" borderId="16" xfId="0" applyNumberFormat="1" applyFont="1" applyFill="1" applyBorder="1" applyAlignment="1">
      <alignment horizontal="right" vertical="center" indent="1"/>
    </xf>
    <xf numFmtId="214" fontId="71" fillId="0" borderId="30" xfId="0" applyNumberFormat="1" applyFont="1" applyFill="1" applyBorder="1" applyAlignment="1">
      <alignment horizontal="right" vertical="center" indent="1"/>
    </xf>
    <xf numFmtId="0" fontId="68" fillId="32" borderId="21" xfId="0" applyFont="1" applyFill="1" applyBorder="1" applyAlignment="1">
      <alignment horizontal="center"/>
    </xf>
    <xf numFmtId="0" fontId="68" fillId="32" borderId="0" xfId="0" applyFont="1" applyFill="1" applyBorder="1" applyAlignment="1">
      <alignment horizontal="left" vertical="center" wrapText="1" indent="1"/>
    </xf>
    <xf numFmtId="0" fontId="68" fillId="0" borderId="0" xfId="0" applyFont="1" applyFill="1" applyBorder="1" applyAlignment="1">
      <alignment horizontal="left" vertical="center" wrapText="1" indent="1"/>
    </xf>
    <xf numFmtId="0" fontId="68" fillId="32" borderId="16" xfId="0" applyFont="1" applyFill="1" applyBorder="1" applyAlignment="1">
      <alignment horizontal="left" vertical="center" wrapText="1" indent="1"/>
    </xf>
    <xf numFmtId="0" fontId="5" fillId="0" borderId="7" xfId="0" applyFont="1" applyFill="1" applyBorder="1" applyAlignment="1">
      <alignment vertical="center"/>
    </xf>
    <xf numFmtId="0" fontId="5" fillId="32" borderId="0" xfId="0" applyFont="1" applyFill="1" applyBorder="1" applyAlignment="1">
      <alignment vertical="center"/>
    </xf>
    <xf numFmtId="0" fontId="5" fillId="0" borderId="0" xfId="0" applyFont="1" applyFill="1" applyBorder="1" applyAlignment="1">
      <alignment vertical="center"/>
    </xf>
    <xf numFmtId="0" fontId="5" fillId="0" borderId="16" xfId="0" applyFont="1" applyFill="1" applyBorder="1" applyAlignment="1">
      <alignment vertical="center"/>
    </xf>
    <xf numFmtId="0" fontId="68" fillId="0" borderId="0" xfId="0" applyFont="1" applyAlignment="1">
      <alignment horizontal="left" vertical="center" indent="1"/>
    </xf>
    <xf numFmtId="0" fontId="0" fillId="0" borderId="0" xfId="0" applyAlignment="1">
      <alignment horizontal="left" vertical="center" indent="1"/>
    </xf>
    <xf numFmtId="0" fontId="68" fillId="0" borderId="0" xfId="0" applyFont="1" applyFill="1" applyAlignment="1">
      <alignment horizontal="left" vertical="center" indent="1"/>
    </xf>
    <xf numFmtId="0" fontId="0" fillId="0" borderId="0" xfId="0" applyFill="1" applyAlignment="1">
      <alignment horizontal="left" vertical="center" indent="1"/>
    </xf>
    <xf numFmtId="212" fontId="6" fillId="0" borderId="1" xfId="120" applyNumberFormat="1" applyFont="1" applyFill="1" applyBorder="1" applyAlignment="1">
      <alignment horizontal="right" vertical="center" indent="2"/>
    </xf>
    <xf numFmtId="212" fontId="25" fillId="0" borderId="21" xfId="120" applyNumberFormat="1" applyFont="1" applyFill="1" applyBorder="1" applyAlignment="1">
      <alignment horizontal="right" vertical="center" indent="2"/>
    </xf>
    <xf numFmtId="0" fontId="0" fillId="0" borderId="0" xfId="0" applyBorder="1"/>
    <xf numFmtId="0" fontId="6" fillId="0" borderId="0" xfId="0" applyFont="1" applyFill="1" applyBorder="1" applyAlignment="1">
      <alignment horizontal="left" vertical="center" wrapText="1"/>
    </xf>
    <xf numFmtId="49" fontId="6" fillId="0" borderId="15" xfId="120" applyNumberFormat="1" applyFont="1" applyFill="1" applyBorder="1" applyAlignment="1">
      <alignment horizontal="right" vertical="center" indent="2"/>
    </xf>
    <xf numFmtId="0" fontId="68" fillId="32" borderId="16" xfId="0" applyFont="1" applyFill="1" applyBorder="1" applyAlignment="1">
      <alignment horizontal="left" wrapText="1"/>
    </xf>
    <xf numFmtId="0" fontId="6" fillId="0" borderId="13" xfId="0" applyFont="1" applyFill="1" applyBorder="1" applyAlignment="1">
      <alignment horizontal="left" vertical="center" wrapText="1"/>
    </xf>
    <xf numFmtId="49" fontId="68" fillId="0" borderId="15" xfId="120" applyNumberFormat="1" applyFont="1" applyFill="1" applyBorder="1" applyAlignment="1">
      <alignment horizontal="right" indent="2"/>
    </xf>
    <xf numFmtId="212" fontId="6" fillId="0" borderId="25" xfId="120" applyNumberFormat="1" applyFont="1" applyFill="1" applyBorder="1" applyAlignment="1">
      <alignment horizontal="right" indent="2"/>
    </xf>
    <xf numFmtId="212" fontId="6" fillId="0" borderId="15" xfId="120" applyNumberFormat="1" applyFont="1" applyFill="1" applyBorder="1" applyAlignment="1">
      <alignment horizontal="left" vertical="center" indent="8"/>
    </xf>
    <xf numFmtId="0" fontId="68" fillId="0" borderId="9" xfId="0" applyFont="1" applyFill="1" applyBorder="1" applyAlignment="1">
      <alignment wrapText="1"/>
    </xf>
    <xf numFmtId="212" fontId="6" fillId="0" borderId="21" xfId="120" applyNumberFormat="1" applyFont="1" applyFill="1" applyBorder="1" applyAlignment="1">
      <alignment horizontal="right" vertical="center" indent="2"/>
    </xf>
    <xf numFmtId="3" fontId="0" fillId="0" borderId="0" xfId="0" applyNumberFormat="1"/>
    <xf numFmtId="49" fontId="68" fillId="0" borderId="25" xfId="120" applyNumberFormat="1" applyFont="1" applyFill="1" applyBorder="1" applyAlignment="1">
      <alignment horizontal="right" indent="2"/>
    </xf>
    <xf numFmtId="0" fontId="0" fillId="0" borderId="0" xfId="0" applyFill="1" applyBorder="1"/>
    <xf numFmtId="0" fontId="68" fillId="32" borderId="21" xfId="0" applyFont="1" applyFill="1" applyBorder="1" applyAlignment="1">
      <alignment horizontal="center" vertical="center" wrapText="1"/>
    </xf>
    <xf numFmtId="0" fontId="68" fillId="32" borderId="22" xfId="0" applyFont="1" applyFill="1" applyBorder="1" applyAlignment="1">
      <alignment horizontal="center" vertical="center" wrapText="1"/>
    </xf>
    <xf numFmtId="0" fontId="68" fillId="32" borderId="1" xfId="0" applyFont="1" applyFill="1" applyBorder="1" applyAlignment="1">
      <alignment horizontal="center" vertical="center" wrapText="1"/>
    </xf>
    <xf numFmtId="0" fontId="61" fillId="0" borderId="0" xfId="0" applyFont="1" applyBorder="1"/>
    <xf numFmtId="0" fontId="62" fillId="0" borderId="0" xfId="0" applyFont="1" applyBorder="1" applyAlignment="1"/>
    <xf numFmtId="0" fontId="62" fillId="0" borderId="0" xfId="0" applyFont="1" applyBorder="1"/>
    <xf numFmtId="0" fontId="62" fillId="0" borderId="0" xfId="0" applyFont="1" applyAlignment="1">
      <alignment horizontal="left"/>
    </xf>
    <xf numFmtId="0" fontId="25" fillId="0" borderId="0" xfId="0" applyFont="1" applyAlignment="1">
      <alignment horizontal="right"/>
    </xf>
    <xf numFmtId="1" fontId="6" fillId="0" borderId="0" xfId="0" applyNumberFormat="1" applyFont="1" applyAlignment="1">
      <alignment horizontal="right"/>
    </xf>
    <xf numFmtId="0" fontId="6" fillId="0" borderId="0" xfId="0" applyFont="1" applyAlignment="1">
      <alignment horizontal="right"/>
    </xf>
    <xf numFmtId="0" fontId="63" fillId="0" borderId="0" xfId="0" applyFont="1" applyAlignment="1">
      <alignment horizontal="right"/>
    </xf>
    <xf numFmtId="0" fontId="6" fillId="0" borderId="0" xfId="0" applyFont="1" applyAlignment="1">
      <alignment horizontal="left"/>
    </xf>
    <xf numFmtId="0" fontId="6" fillId="0" borderId="0" xfId="0" applyFont="1"/>
    <xf numFmtId="0" fontId="72" fillId="0" borderId="0" xfId="108" applyFont="1" applyFill="1" applyBorder="1" applyAlignment="1">
      <alignment horizontal="left" wrapText="1"/>
    </xf>
    <xf numFmtId="0" fontId="6" fillId="32" borderId="22" xfId="0" applyFont="1" applyFill="1" applyBorder="1" applyAlignment="1">
      <alignment horizontal="center" vertical="center" wrapText="1"/>
    </xf>
    <xf numFmtId="0" fontId="6" fillId="32" borderId="21" xfId="0" applyFont="1" applyFill="1" applyBorder="1" applyAlignment="1">
      <alignment horizontal="center" vertical="center" wrapText="1"/>
    </xf>
    <xf numFmtId="3" fontId="6" fillId="0" borderId="28" xfId="0" applyNumberFormat="1" applyFont="1" applyFill="1" applyBorder="1" applyAlignment="1">
      <alignment horizontal="right" indent="1"/>
    </xf>
    <xf numFmtId="3" fontId="6" fillId="0" borderId="30" xfId="0" applyNumberFormat="1" applyFont="1" applyFill="1" applyBorder="1" applyAlignment="1">
      <alignment horizontal="right" indent="1"/>
    </xf>
    <xf numFmtId="3" fontId="6" fillId="0" borderId="17" xfId="0" applyNumberFormat="1" applyFont="1" applyFill="1" applyBorder="1" applyAlignment="1">
      <alignment horizontal="right" indent="1"/>
    </xf>
    <xf numFmtId="49" fontId="6" fillId="0" borderId="0" xfId="0" applyNumberFormat="1" applyFont="1" applyAlignment="1">
      <alignment horizontal="left"/>
    </xf>
    <xf numFmtId="0" fontId="6" fillId="0" borderId="0" xfId="0" applyFont="1" applyAlignment="1">
      <alignment horizontal="left"/>
    </xf>
    <xf numFmtId="2" fontId="19" fillId="0" borderId="0" xfId="0" applyNumberFormat="1" applyFont="1" applyAlignment="1">
      <alignment horizontal="left" wrapText="1"/>
    </xf>
    <xf numFmtId="49" fontId="6" fillId="0" borderId="0" xfId="0" applyNumberFormat="1" applyFont="1" applyAlignment="1"/>
    <xf numFmtId="0" fontId="72" fillId="0" borderId="0" xfId="108" applyFont="1" applyFill="1" applyBorder="1" applyAlignment="1">
      <alignment horizontal="left" wrapText="1"/>
    </xf>
    <xf numFmtId="0" fontId="68" fillId="34" borderId="21" xfId="0" applyFont="1" applyFill="1" applyBorder="1" applyAlignment="1">
      <alignment horizontal="center" vertical="center"/>
    </xf>
    <xf numFmtId="0" fontId="68" fillId="34" borderId="9" xfId="0" applyFont="1" applyFill="1" applyBorder="1" applyAlignment="1">
      <alignment horizontal="center" vertical="center"/>
    </xf>
    <xf numFmtId="165" fontId="29" fillId="0" borderId="7" xfId="0" applyNumberFormat="1" applyFont="1" applyFill="1" applyBorder="1" applyAlignment="1">
      <alignment horizontal="left" vertical="center" wrapText="1"/>
    </xf>
    <xf numFmtId="165" fontId="6" fillId="32" borderId="22" xfId="0" applyNumberFormat="1" applyFont="1" applyFill="1" applyBorder="1" applyAlignment="1">
      <alignment horizontal="center" vertical="center" wrapText="1"/>
    </xf>
    <xf numFmtId="0" fontId="73" fillId="0" borderId="16" xfId="0" applyFont="1" applyBorder="1" applyAlignment="1">
      <alignment horizontal="left" wrapText="1"/>
    </xf>
    <xf numFmtId="0" fontId="72" fillId="0" borderId="0" xfId="108" applyNumberFormat="1" applyFont="1" applyBorder="1" applyAlignment="1" applyProtection="1">
      <alignment horizontal="left" vertical="center"/>
    </xf>
    <xf numFmtId="165" fontId="29" fillId="0" borderId="0" xfId="0" applyNumberFormat="1" applyFont="1" applyFill="1" applyBorder="1" applyAlignment="1">
      <alignment horizontal="left" vertical="center" wrapText="1"/>
    </xf>
    <xf numFmtId="0" fontId="29" fillId="0" borderId="0" xfId="0" applyFont="1" applyAlignment="1">
      <alignment horizontal="left" vertical="center" wrapText="1"/>
    </xf>
    <xf numFmtId="0" fontId="6" fillId="32" borderId="9" xfId="0" applyFont="1" applyFill="1" applyBorder="1" applyAlignment="1">
      <alignment horizontal="center" vertical="center" wrapText="1"/>
    </xf>
    <xf numFmtId="0" fontId="6" fillId="34" borderId="7"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68" fillId="32" borderId="29" xfId="0" applyFont="1" applyFill="1" applyBorder="1" applyAlignment="1">
      <alignment horizontal="center" vertical="center" wrapText="1"/>
    </xf>
    <xf numFmtId="0" fontId="68" fillId="32" borderId="13" xfId="0" applyFont="1" applyFill="1" applyBorder="1" applyAlignment="1">
      <alignment horizontal="center" vertical="center" wrapText="1"/>
    </xf>
    <xf numFmtId="0" fontId="68" fillId="32" borderId="30" xfId="0" applyFont="1" applyFill="1" applyBorder="1" applyAlignment="1">
      <alignment horizontal="center" vertical="center" wrapText="1"/>
    </xf>
    <xf numFmtId="0" fontId="19" fillId="32" borderId="9" xfId="0" applyFont="1" applyFill="1" applyBorder="1" applyAlignment="1">
      <alignment horizontal="center" wrapText="1"/>
    </xf>
    <xf numFmtId="0" fontId="68" fillId="34" borderId="9" xfId="0" applyFont="1" applyFill="1" applyBorder="1" applyAlignment="1">
      <alignment horizontal="center" vertical="center" wrapText="1"/>
    </xf>
    <xf numFmtId="0" fontId="68" fillId="33" borderId="29" xfId="0" applyFont="1" applyFill="1" applyBorder="1" applyAlignment="1">
      <alignment horizontal="center" vertical="center" wrapText="1"/>
    </xf>
    <xf numFmtId="0" fontId="68" fillId="33" borderId="13" xfId="0" applyFont="1" applyFill="1" applyBorder="1" applyAlignment="1">
      <alignment horizontal="center" vertical="center" wrapText="1"/>
    </xf>
    <xf numFmtId="0" fontId="68" fillId="33" borderId="30" xfId="0" applyFont="1" applyFill="1" applyBorder="1" applyAlignment="1">
      <alignment horizontal="center" vertical="center" wrapText="1"/>
    </xf>
    <xf numFmtId="0" fontId="6" fillId="33" borderId="9" xfId="0" applyFont="1" applyFill="1" applyBorder="1" applyAlignment="1">
      <alignment horizontal="center" vertical="center" wrapText="1"/>
    </xf>
    <xf numFmtId="0" fontId="74" fillId="0" borderId="7" xfId="0" applyFont="1" applyFill="1" applyBorder="1" applyAlignment="1">
      <alignment horizontal="left" vertical="center" wrapText="1"/>
    </xf>
    <xf numFmtId="0" fontId="68" fillId="32" borderId="29" xfId="0" applyFont="1" applyFill="1" applyBorder="1" applyAlignment="1">
      <alignment horizontal="center" vertical="center"/>
    </xf>
    <xf numFmtId="0" fontId="68" fillId="32" borderId="30" xfId="0" applyFont="1" applyFill="1" applyBorder="1" applyAlignment="1">
      <alignment horizontal="center" vertical="center"/>
    </xf>
    <xf numFmtId="0" fontId="75" fillId="0" borderId="16" xfId="0" applyFont="1" applyBorder="1" applyAlignment="1">
      <alignment horizontal="left" wrapText="1"/>
    </xf>
    <xf numFmtId="0" fontId="6" fillId="32" borderId="29" xfId="0" applyFont="1" applyFill="1" applyBorder="1" applyAlignment="1">
      <alignment horizontal="center" vertical="center" wrapText="1"/>
    </xf>
    <xf numFmtId="0" fontId="6" fillId="32" borderId="30" xfId="0" applyFont="1" applyFill="1" applyBorder="1" applyAlignment="1">
      <alignment horizontal="center" vertical="center" wrapText="1"/>
    </xf>
    <xf numFmtId="49" fontId="6" fillId="34" borderId="27" xfId="120" applyNumberFormat="1" applyFont="1" applyFill="1" applyBorder="1" applyAlignment="1">
      <alignment horizontal="center" vertical="center"/>
    </xf>
    <xf numFmtId="49" fontId="6" fillId="34" borderId="7" xfId="120" applyNumberFormat="1" applyFont="1" applyFill="1" applyBorder="1" applyAlignment="1">
      <alignment horizontal="center" vertical="center"/>
    </xf>
    <xf numFmtId="0" fontId="29" fillId="0" borderId="0" xfId="0" applyFont="1" applyBorder="1" applyAlignment="1">
      <alignment horizontal="left" vertical="center" wrapText="1"/>
    </xf>
    <xf numFmtId="0" fontId="29" fillId="0" borderId="7" xfId="0" applyFont="1" applyBorder="1" applyAlignment="1">
      <alignment horizontal="left" vertical="center" wrapText="1"/>
    </xf>
    <xf numFmtId="0" fontId="68" fillId="32" borderId="1" xfId="0" applyFont="1" applyFill="1" applyBorder="1" applyAlignment="1">
      <alignment horizontal="center" vertical="center"/>
    </xf>
    <xf numFmtId="0" fontId="68" fillId="32" borderId="21" xfId="0" applyFont="1" applyFill="1" applyBorder="1" applyAlignment="1">
      <alignment horizontal="center" vertical="center"/>
    </xf>
    <xf numFmtId="0" fontId="5" fillId="32" borderId="22" xfId="0" applyFont="1" applyFill="1" applyBorder="1" applyAlignment="1">
      <alignment horizontal="center" vertical="center"/>
    </xf>
    <xf numFmtId="0" fontId="68" fillId="34" borderId="1" xfId="0" applyFont="1" applyFill="1" applyBorder="1" applyAlignment="1">
      <alignment horizontal="center"/>
    </xf>
    <xf numFmtId="0" fontId="68" fillId="34" borderId="21" xfId="0" applyFont="1" applyFill="1" applyBorder="1" applyAlignment="1">
      <alignment horizontal="center"/>
    </xf>
    <xf numFmtId="0" fontId="74" fillId="0" borderId="7" xfId="0" applyFont="1" applyBorder="1" applyAlignment="1">
      <alignment horizontal="left" vertical="center" wrapText="1"/>
    </xf>
    <xf numFmtId="0" fontId="68" fillId="32" borderId="21" xfId="0" applyFont="1" applyFill="1" applyBorder="1" applyAlignment="1">
      <alignment horizontal="center" vertical="center" wrapText="1"/>
    </xf>
    <xf numFmtId="0" fontId="68" fillId="32" borderId="9" xfId="0" applyFont="1" applyFill="1" applyBorder="1" applyAlignment="1">
      <alignment horizontal="center" vertical="center" wrapText="1"/>
    </xf>
    <xf numFmtId="0" fontId="68" fillId="32" borderId="22" xfId="0" applyFont="1" applyFill="1" applyBorder="1" applyAlignment="1">
      <alignment horizontal="center" vertical="center" wrapText="1"/>
    </xf>
    <xf numFmtId="0" fontId="68" fillId="32" borderId="1" xfId="0" applyFont="1" applyFill="1" applyBorder="1" applyAlignment="1">
      <alignment horizontal="center" vertical="center" wrapText="1"/>
    </xf>
  </cellXfs>
  <cellStyles count="182">
    <cellStyle name="0mitP" xfId="1"/>
    <cellStyle name="0ohneP" xfId="2"/>
    <cellStyle name="10mitP" xfId="3"/>
    <cellStyle name="12mitP" xfId="4"/>
    <cellStyle name="12ohneP" xfId="5"/>
    <cellStyle name="13mitP" xfId="6"/>
    <cellStyle name="1mitP" xfId="7"/>
    <cellStyle name="1ohneP" xfId="8"/>
    <cellStyle name="20% - Accent1" xfId="9"/>
    <cellStyle name="20% - Accent2" xfId="10"/>
    <cellStyle name="20% - Accent3" xfId="11"/>
    <cellStyle name="20% - Accent4" xfId="12"/>
    <cellStyle name="20% - Accent5" xfId="13"/>
    <cellStyle name="20% - Accent6"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ohneP" xfId="24"/>
    <cellStyle name="4" xfId="25"/>
    <cellStyle name="40% - Accent1" xfId="26"/>
    <cellStyle name="40% - Accent2" xfId="27"/>
    <cellStyle name="40% - Accent3" xfId="28"/>
    <cellStyle name="40% - Accent4" xfId="29"/>
    <cellStyle name="40% - Accent5" xfId="30"/>
    <cellStyle name="40% - Accent6" xfId="31"/>
    <cellStyle name="40% - Akzent1" xfId="32"/>
    <cellStyle name="40% - Akzent2" xfId="33"/>
    <cellStyle name="40% - Akzent3" xfId="34"/>
    <cellStyle name="40% - Akzent4" xfId="35"/>
    <cellStyle name="40% - Akzent5" xfId="36"/>
    <cellStyle name="40% - Akzent6" xfId="37"/>
    <cellStyle name="4mitP" xfId="38"/>
    <cellStyle name="4ohneP" xfId="39"/>
    <cellStyle name="5" xfId="40"/>
    <cellStyle name="6" xfId="41"/>
    <cellStyle name="60% - Accent1" xfId="42"/>
    <cellStyle name="60% - Accent2" xfId="43"/>
    <cellStyle name="60% - Accent3" xfId="44"/>
    <cellStyle name="60% - Accent4" xfId="45"/>
    <cellStyle name="60% - Accent5" xfId="46"/>
    <cellStyle name="60% - Accent6" xfId="47"/>
    <cellStyle name="60% - Akzent1" xfId="48"/>
    <cellStyle name="60% - Akzent2" xfId="49"/>
    <cellStyle name="60% - Akzent3" xfId="50"/>
    <cellStyle name="60% - Akzent4" xfId="51"/>
    <cellStyle name="60% - Akzent5" xfId="52"/>
    <cellStyle name="60% - Akzent6" xfId="53"/>
    <cellStyle name="6mitP" xfId="54"/>
    <cellStyle name="6ohneP" xfId="55"/>
    <cellStyle name="7mitP" xfId="56"/>
    <cellStyle name="9" xfId="57"/>
    <cellStyle name="9mitP" xfId="58"/>
    <cellStyle name="9ohneP" xfId="59"/>
    <cellStyle name="Accent1" xfId="60"/>
    <cellStyle name="Accent2" xfId="61"/>
    <cellStyle name="Accent3" xfId="62"/>
    <cellStyle name="Accent4" xfId="63"/>
    <cellStyle name="Accent5" xfId="64"/>
    <cellStyle name="Accent6" xfId="65"/>
    <cellStyle name="Bad" xfId="66"/>
    <cellStyle name="BasisDreiNK" xfId="67"/>
    <cellStyle name="BasisEineNK" xfId="68"/>
    <cellStyle name="BasisOhneNK" xfId="69"/>
    <cellStyle name="BasisStandard" xfId="70"/>
    <cellStyle name="BasisZweiNK" xfId="71"/>
    <cellStyle name="bin" xfId="72"/>
    <cellStyle name="blue" xfId="73"/>
    <cellStyle name="Calculation" xfId="74"/>
    <cellStyle name="cell" xfId="75"/>
    <cellStyle name="Check Cell" xfId="76"/>
    <cellStyle name="Col&amp;RowHeadings" xfId="77"/>
    <cellStyle name="ColCodes" xfId="78"/>
    <cellStyle name="ColTitles" xfId="79"/>
    <cellStyle name="ColTitles 2" xfId="80"/>
    <cellStyle name="column" xfId="81"/>
    <cellStyle name="Comma [0]_00grad" xfId="82"/>
    <cellStyle name="Comma 2" xfId="83"/>
    <cellStyle name="Comma_00grad" xfId="84"/>
    <cellStyle name="Currency [0]_00grad" xfId="85"/>
    <cellStyle name="Currency_00grad" xfId="86"/>
    <cellStyle name="DataEntryCells" xfId="87"/>
    <cellStyle name="Deźimal [0]" xfId="88"/>
    <cellStyle name="ErrRpt_DataEntryCells" xfId="89"/>
    <cellStyle name="ErrRpt-DataEntryCells" xfId="90"/>
    <cellStyle name="ErrRpt-DataEntryCells 2" xfId="91"/>
    <cellStyle name="ErrRpt-GreyBackground" xfId="92"/>
    <cellStyle name="ErrRpt-GreyBackground 2" xfId="93"/>
    <cellStyle name="Euro" xfId="94"/>
    <cellStyle name="Explanatory Text" xfId="95"/>
    <cellStyle name="formula" xfId="96"/>
    <cellStyle name="Fuss" xfId="97"/>
    <cellStyle name="gap" xfId="98"/>
    <cellStyle name="Good" xfId="99"/>
    <cellStyle name="GreyBackground" xfId="100"/>
    <cellStyle name="Haupttitel" xfId="101"/>
    <cellStyle name="Header1" xfId="102"/>
    <cellStyle name="Header2" xfId="103"/>
    <cellStyle name="Heading 1" xfId="104"/>
    <cellStyle name="Heading 2" xfId="105"/>
    <cellStyle name="Heading 3" xfId="106"/>
    <cellStyle name="Heading 4" xfId="107"/>
    <cellStyle name="Hyperlink" xfId="108" builtinId="8"/>
    <cellStyle name="Hyperlink 2" xfId="109"/>
    <cellStyle name="Hyperlink 3" xfId="110"/>
    <cellStyle name="Hyperlink 4" xfId="111"/>
    <cellStyle name="Hyperlũnk" xfId="112"/>
    <cellStyle name="InhaltNormal" xfId="113"/>
    <cellStyle name="Input" xfId="114"/>
    <cellStyle name="ISC" xfId="115"/>
    <cellStyle name="isced" xfId="116"/>
    <cellStyle name="ISCED Titles" xfId="117"/>
    <cellStyle name="isced_05enrl_REVISED_2" xfId="118"/>
    <cellStyle name="Jahr" xfId="119"/>
    <cellStyle name="Komma" xfId="120" builtinId="3"/>
    <cellStyle name="Komma 2" xfId="121"/>
    <cellStyle name="Königstein" xfId="122"/>
    <cellStyle name="level1a" xfId="123"/>
    <cellStyle name="level2" xfId="124"/>
    <cellStyle name="level2a" xfId="125"/>
    <cellStyle name="level3" xfId="126"/>
    <cellStyle name="Linked Cell" xfId="127"/>
    <cellStyle name="LinkGemVeroeff" xfId="128"/>
    <cellStyle name="LinkGemVeroeffFett" xfId="129"/>
    <cellStyle name="Messziffer" xfId="130"/>
    <cellStyle name="MesszifferD" xfId="131"/>
    <cellStyle name="Migliaia (0)_conti99" xfId="132"/>
    <cellStyle name="mitP" xfId="133"/>
    <cellStyle name="nf2" xfId="134"/>
    <cellStyle name="Noch" xfId="135"/>
    <cellStyle name="Normal 2" xfId="136"/>
    <cellStyle name="Normal 2 2" xfId="137"/>
    <cellStyle name="Normal 2 3" xfId="138"/>
    <cellStyle name="Normal 2_AUG_TabChap2" xfId="139"/>
    <cellStyle name="Normal 3" xfId="140"/>
    <cellStyle name="Normal_00enrl" xfId="141"/>
    <cellStyle name="Normal_B4" xfId="142"/>
    <cellStyle name="Note" xfId="143"/>
    <cellStyle name="ohneP" xfId="144"/>
    <cellStyle name="Output" xfId="145"/>
    <cellStyle name="Percent_1 SubOverv.USd" xfId="146"/>
    <cellStyle name="Prozent 2" xfId="147"/>
    <cellStyle name="ProzVeränderung" xfId="148"/>
    <cellStyle name="row" xfId="149"/>
    <cellStyle name="RowCodes" xfId="150"/>
    <cellStyle name="Row-Col Headings" xfId="151"/>
    <cellStyle name="RowTitles" xfId="152"/>
    <cellStyle name="RowTitles1-Detail" xfId="153"/>
    <cellStyle name="RowTitles-Col2" xfId="154"/>
    <cellStyle name="RowTitles-Detail" xfId="155"/>
    <cellStyle name="Standard" xfId="0" builtinId="0"/>
    <cellStyle name="Standard 2" xfId="156"/>
    <cellStyle name="Standard 2 2" xfId="157"/>
    <cellStyle name="Standard 3" xfId="158"/>
    <cellStyle name="Standard 3 2" xfId="159"/>
    <cellStyle name="Standard 4" xfId="160"/>
    <cellStyle name="Table No." xfId="161"/>
    <cellStyle name="Table Title" xfId="162"/>
    <cellStyle name="temp" xfId="163"/>
    <cellStyle name="Title" xfId="164"/>
    <cellStyle name="title1" xfId="165"/>
    <cellStyle name="Total" xfId="166"/>
    <cellStyle name="Tsd" xfId="167"/>
    <cellStyle name="Untertitel" xfId="168"/>
    <cellStyle name="Warning Text" xfId="169"/>
    <cellStyle name="Zelle mit Rand" xfId="170"/>
    <cellStyle name="Zwischentitel" xfId="171"/>
    <cellStyle name="자리수" xfId="172"/>
    <cellStyle name="자리수0" xfId="173"/>
    <cellStyle name="콤마 [0]_ACCOUNT" xfId="174"/>
    <cellStyle name="콤마_ACCOUNT" xfId="175"/>
    <cellStyle name="통화 [0]_ACCOUNT" xfId="176"/>
    <cellStyle name="통화_ACCOUNT" xfId="177"/>
    <cellStyle name="퍼센트" xfId="178"/>
    <cellStyle name="표준_9511REV" xfId="179"/>
    <cellStyle name="화폐기호" xfId="180"/>
    <cellStyle name="화폐기호0" xfId="18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50" Type="http://schemas.openxmlformats.org/officeDocument/2006/relationships/externalLink" Target="externalLinks/externalLink43.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sharedStrings" Target="sharedStrings.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VIB\G-VIB-Daten\Gruppenleiter\Zusammenarbeit\Alle_Mitarbeiter\Bildungsbericht\Bildungsbericht_2010\Datenanforderungen\1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aid\G-H2\Daten\Finanzen\2_Sachgebiete\9_Bildungsberichterstattung\BildungsFINANZbericht\2010\05_Berichtsentwurf\4_Kapitel%202\Tab.%202.2-1_BFB08-Budget05_06_Durchf_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aid\G-VIB\G-VIB-Daten\Gruppenleiter\Zusammenarbeit\Alle_Mitarbeiter\Bildungsbericht\Bildungsbericht_2008\Arbeitspapiere\Kapitel_B\B1_Bildungsausgaben\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0AL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bteilung-SteuBis\MitarbeiterInnen\Isermann\00%20Bildungsbericht%202014\02%20Berichtskapitel%20DIPF\Kapitel%20H\03%20&#220;berarbeitung%20nach%20Abschlussklausur\Excel\BBE14_H5_Anhang_14052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4\Indikatorencheck\PL%20B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ebhuhn\raid\DOKUME~1\MUELLE~1.006\LOKALE~1\Temp\Tab_A3-5_Forme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Budget-Entwurf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uehne\AppData\Local\Microsoft\Windows\Temporary%20Internet%20Files\Content.Outlook\9O9WKD0I\Abbildungen%20A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4\Temp\Mappe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aid\Data\Hannah\EAG2001\D12draf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ebhuhn\raid\Applic\EAG\2005\Charts\English\C_D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Applic\PISA\PISA+\Initial%20Report\PISA%20Plus%20Final%20Tables\Original%20Versions\IRPISAPlus_Chap4Chart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ebhuhn\raid\Dokumente%20und%20Einstellungen\Baumann-T.001\Lokale%20Einstellungen\Temp\CheckEAG200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FS11_R3_Tabelle01a_200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aid\G-vie\G-VIE-Daten\Querschnitt\Daten\Quer-V&#214;\Bildung_im_Zahlenspiegel\2004\Graphik\Kapitel_1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rebhuhn\raid\Applic\EAG\2001\Charts\D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rebhuhn\raid\applic\uoe\ind2006\data2001\E9C3NAG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aid\applic\uoe\ind2006\data2001\E9C3N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ebhuhn\raid\PISA\EduExpen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WS2002%20Freitab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Anfrage_Personalstatistik_Daten.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aid\APPLIC\UOE\IND98\FIN95\F5_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Budget"/>
      <sheetName val="Tab 2.2-1"/>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7"/>
      <sheetName val="#BEZUG"/>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H5-1A"/>
      <sheetName val="Tab. H5-2A"/>
      <sheetName val="Tab. H5-3A"/>
      <sheetName val="Tab. H5-4A"/>
      <sheetName val="Tab. H5-5A"/>
      <sheetName val="Tab. H5-6web"/>
      <sheetName val="Abb. H5-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BA-Ausgaben"/>
      <sheetName val="#BEZUG"/>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ED0"/>
      <sheetName val="F2-D"/>
      <sheetName val="ÖHH"/>
      <sheetName val="Private"/>
      <sheetName val="Einrichtungsförderung"/>
      <sheetName val="Teilnehmerförderung"/>
      <sheetName val="Durchf-PM"/>
      <sheetName val="Finanz-P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grenzung Bildungsbericht"/>
      <sheetName val="Abgrenzung BiBB"/>
      <sheetName val="Abgrenzung ISCEDMapping"/>
      <sheetName val="VÖ-Tab-DSYS,ÜGS,SBS"/>
      <sheetName val="VÖ-Info-DSYS"/>
      <sheetName val="VÖ-Info-BA"/>
      <sheetName val="KB-Dir-Durch"/>
      <sheetName val="KB Sonst"/>
      <sheetName val="KB Teiln"/>
      <sheetName val="KB Ges VÖ"/>
      <sheetName val="KB Teiln + Sonst VÖ"/>
      <sheetName val="KB Dir VÖ"/>
      <sheetName val="Durchf-VÖ"/>
      <sheetName val="KB Dir"/>
      <sheetName val="Doku_StB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1a"/>
      <sheetName val="D1.1b"/>
      <sheetName val="D1.1c"/>
      <sheetName val="D1.1d"/>
      <sheetName val="D1.2"/>
      <sheetName val="D1.3"/>
      <sheetName val="Chart D1.1"/>
      <sheetName val="Version"/>
      <sheetName val="D1.2O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2.1 (snapshot)"/>
      <sheetName val="Chart D2.2"/>
      <sheetName val="Chart D2.3"/>
      <sheetName val="DatasnapshotD2.1"/>
      <sheetName val="D2.2"/>
      <sheetName val="D2.3"/>
      <sheetName val="D2.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4.1"/>
      <sheetName val="Data4.1"/>
      <sheetName val="Figure4.2"/>
      <sheetName val="Data4.2"/>
      <sheetName val="Figure4.3"/>
      <sheetName val="Data4.3"/>
      <sheetName val="Table4.3Extratable"/>
      <sheetName val="Figure4.4"/>
      <sheetName val="Data4.4"/>
      <sheetName val="Figure4.5"/>
      <sheetName val="Data4.5a"/>
      <sheetName val="Table4.5b"/>
      <sheetName val="Figure4.6"/>
      <sheetName val="Data4.6"/>
      <sheetName val="Figure4.7"/>
      <sheetName val="Data4.7"/>
      <sheetName val="Figure4.8"/>
      <sheetName val="Figure4.9a"/>
      <sheetName val="Data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Methode"/>
      <sheetName val="Uebersichtscheck"/>
      <sheetName val="Inputs"/>
      <sheetName val="Content"/>
      <sheetName val="X2.1"/>
      <sheetName val="X2.2"/>
      <sheetName val="X2.3"/>
      <sheetName val="calcul_B1_enrl"/>
      <sheetName val="calcul_B1_enrl regio"/>
      <sheetName val="calcul_B1.2"/>
      <sheetName val="calcul_B1.3"/>
      <sheetName val="calcul_B1.4"/>
      <sheetName val="calcul_B1.5"/>
      <sheetName val="calcul_B1.6"/>
      <sheetName val="Calcul_B2.1a"/>
      <sheetName val="Calcul_B2.1b"/>
      <sheetName val="Calcul_B2.1c"/>
      <sheetName val="calcul_B2.2"/>
      <sheetName val="Calcul_B3.1"/>
      <sheetName val="Calcul_B3.2"/>
      <sheetName val="Calcul_B3.3"/>
      <sheetName val="Calcul_B4.1 "/>
      <sheetName val="ISCED 0"/>
      <sheetName val="calcul_B5.1"/>
      <sheetName val="calcul_B5.2"/>
      <sheetName val="calcul_B6.1"/>
      <sheetName val="calcul_B6.2"/>
      <sheetName val="calcul_B6.3"/>
      <sheetName val="remarks"/>
      <sheetName val="calcul_B4.2a"/>
      <sheetName val="calcul_B4.2b"/>
      <sheetName val="ISCED 1"/>
    </sheetNames>
    <sheetDataSet>
      <sheetData sheetId="0" refreshError="1"/>
      <sheetData sheetId="1" refreshError="1"/>
      <sheetData sheetId="2" refreshError="1"/>
      <sheetData sheetId="3" refreshError="1"/>
      <sheetData sheetId="4" refreshError="1"/>
      <sheetData sheetId="5" refreshError="1"/>
      <sheetData sheetId="6" refreshError="1">
        <row r="1">
          <cell r="A1" t="str">
            <v>Table X2.2 Basic reference statistics (reference period: calendar year 2001, 2001 current prices) 1</v>
          </cell>
        </row>
        <row r="3">
          <cell r="B3" t="str">
            <v>Gross Domestic Product (in millions of local currency)1</v>
          </cell>
          <cell r="C3" t="str">
            <v>Gross Domestic Product (adjusted to financial year)2</v>
          </cell>
          <cell r="D3" t="str">
            <v>Total public expenditure (in millions of local currency)</v>
          </cell>
          <cell r="E3" t="str">
            <v>Total population in thousand (mid-year estimates)</v>
          </cell>
          <cell r="F3" t="str">
            <v>Purchasing Power Parity (PPP)</v>
          </cell>
        </row>
        <row r="5">
          <cell r="A5" t="str">
            <v>Australia1</v>
          </cell>
          <cell r="B5">
            <v>712980</v>
          </cell>
          <cell r="C5" t="e">
            <v>#REF!</v>
          </cell>
          <cell r="D5" t="str">
            <v>n</v>
          </cell>
          <cell r="E5">
            <v>19507</v>
          </cell>
          <cell r="F5">
            <v>1.337251</v>
          </cell>
        </row>
        <row r="6">
          <cell r="A6" t="str">
            <v>Austria</v>
          </cell>
          <cell r="B6">
            <v>212511</v>
          </cell>
          <cell r="C6" t="e">
            <v>#REF!</v>
          </cell>
          <cell r="D6">
            <v>110841</v>
          </cell>
          <cell r="E6">
            <v>8031.6</v>
          </cell>
          <cell r="F6">
            <v>0.93257100000000004</v>
          </cell>
        </row>
        <row r="7">
          <cell r="A7" t="str">
            <v>Belgium</v>
          </cell>
          <cell r="B7">
            <v>253800</v>
          </cell>
          <cell r="C7" t="e">
            <v>#REF!</v>
          </cell>
          <cell r="D7">
            <v>125640</v>
          </cell>
          <cell r="E7">
            <v>10281</v>
          </cell>
          <cell r="F7">
            <v>0.91105899999999995</v>
          </cell>
        </row>
        <row r="8">
          <cell r="A8" t="str">
            <v>Belgium (Fl)</v>
          </cell>
          <cell r="B8" t="e">
            <v>#REF!</v>
          </cell>
          <cell r="C8" t="e">
            <v>#REF!</v>
          </cell>
          <cell r="D8" t="e">
            <v>#REF!</v>
          </cell>
          <cell r="E8" t="e">
            <v>#REF!</v>
          </cell>
          <cell r="F8">
            <v>0.91105899999999995</v>
          </cell>
        </row>
        <row r="9">
          <cell r="A9" t="str">
            <v>Canada</v>
          </cell>
          <cell r="B9">
            <v>1091424</v>
          </cell>
          <cell r="C9">
            <v>1067900</v>
          </cell>
          <cell r="D9">
            <v>439645</v>
          </cell>
          <cell r="E9">
            <v>31111</v>
          </cell>
          <cell r="F9">
            <v>1.197749</v>
          </cell>
        </row>
        <row r="10">
          <cell r="A10" t="str">
            <v>Czech Republic</v>
          </cell>
          <cell r="B10">
            <v>2175238</v>
          </cell>
          <cell r="C10" t="e">
            <v>#REF!</v>
          </cell>
          <cell r="D10">
            <v>1007743</v>
          </cell>
          <cell r="E10">
            <v>10219</v>
          </cell>
          <cell r="F10">
            <v>14.323983</v>
          </cell>
        </row>
        <row r="11">
          <cell r="A11" t="str">
            <v>Denmark</v>
          </cell>
          <cell r="B11">
            <v>1325512</v>
          </cell>
          <cell r="C11" t="e">
            <v>#REF!</v>
          </cell>
          <cell r="D11">
            <v>732632</v>
          </cell>
          <cell r="E11">
            <v>5357</v>
          </cell>
          <cell r="F11">
            <v>8.4671640000000004</v>
          </cell>
        </row>
        <row r="12">
          <cell r="A12" t="str">
            <v>Finland</v>
          </cell>
          <cell r="B12">
            <v>135228</v>
          </cell>
          <cell r="C12" t="e">
            <v>#REF!</v>
          </cell>
          <cell r="D12">
            <v>66545</v>
          </cell>
          <cell r="E12">
            <v>5188</v>
          </cell>
          <cell r="F12">
            <v>0.98944799999999999</v>
          </cell>
        </row>
        <row r="13">
          <cell r="A13" t="str">
            <v>France3</v>
          </cell>
          <cell r="B13">
            <v>1475584</v>
          </cell>
          <cell r="C13" t="e">
            <v>#REF!</v>
          </cell>
          <cell r="D13">
            <v>744049.6862</v>
          </cell>
          <cell r="E13">
            <v>60912</v>
          </cell>
          <cell r="F13">
            <v>0.91235100000000002</v>
          </cell>
        </row>
        <row r="14">
          <cell r="A14" t="str">
            <v>Germany</v>
          </cell>
          <cell r="B14">
            <v>2073700</v>
          </cell>
          <cell r="C14" t="e">
            <v>#REF!</v>
          </cell>
          <cell r="D14">
            <v>1000520</v>
          </cell>
          <cell r="E14">
            <v>82340</v>
          </cell>
          <cell r="F14">
            <v>0.98934599999999995</v>
          </cell>
        </row>
        <row r="15">
          <cell r="A15" t="str">
            <v>Greece</v>
          </cell>
          <cell r="B15">
            <v>131026</v>
          </cell>
          <cell r="C15" t="e">
            <v>#REF!</v>
          </cell>
          <cell r="D15" t="str">
            <v>n</v>
          </cell>
          <cell r="E15">
            <v>10937.7</v>
          </cell>
          <cell r="F15">
            <v>0.70382299999999998</v>
          </cell>
        </row>
        <row r="16">
          <cell r="A16" t="str">
            <v>Hungary</v>
          </cell>
          <cell r="B16">
            <v>14849623</v>
          </cell>
          <cell r="C16" t="e">
            <v>#REF!</v>
          </cell>
          <cell r="D16">
            <v>3177253</v>
          </cell>
          <cell r="E16">
            <v>10187.6</v>
          </cell>
          <cell r="F16">
            <v>111.75877800000001</v>
          </cell>
        </row>
        <row r="17">
          <cell r="A17" t="str">
            <v>Iceland</v>
          </cell>
          <cell r="B17">
            <v>745188</v>
          </cell>
          <cell r="C17" t="e">
            <v>#REF!</v>
          </cell>
          <cell r="D17" t="str">
            <v>m</v>
          </cell>
          <cell r="E17">
            <v>285</v>
          </cell>
          <cell r="F17">
            <v>90.048850000000002</v>
          </cell>
        </row>
        <row r="18">
          <cell r="A18" t="str">
            <v>Ireland</v>
          </cell>
          <cell r="B18">
            <v>114743</v>
          </cell>
          <cell r="C18" t="e">
            <v>#REF!</v>
          </cell>
          <cell r="D18">
            <v>38515</v>
          </cell>
          <cell r="E18">
            <v>3852.6</v>
          </cell>
          <cell r="F18">
            <v>0.99872000000000005</v>
          </cell>
        </row>
        <row r="19">
          <cell r="A19" t="str">
            <v>Italy</v>
          </cell>
          <cell r="B19">
            <v>1220147</v>
          </cell>
          <cell r="C19" t="e">
            <v>#REF!</v>
          </cell>
          <cell r="D19">
            <v>588755</v>
          </cell>
          <cell r="E19">
            <v>57927</v>
          </cell>
          <cell r="F19">
            <v>0.83003899999999997</v>
          </cell>
        </row>
        <row r="20">
          <cell r="A20" t="str">
            <v>Japan</v>
          </cell>
          <cell r="B20">
            <v>507455500</v>
          </cell>
          <cell r="C20">
            <v>511896475</v>
          </cell>
          <cell r="D20">
            <v>172726900</v>
          </cell>
          <cell r="E20">
            <v>127291</v>
          </cell>
          <cell r="F20">
            <v>149.671323</v>
          </cell>
        </row>
        <row r="21">
          <cell r="A21" t="str">
            <v>Korea</v>
          </cell>
          <cell r="B21">
            <v>551557522</v>
          </cell>
          <cell r="C21" t="e">
            <v>#REF!</v>
          </cell>
          <cell r="D21">
            <v>151565446</v>
          </cell>
          <cell r="E21">
            <v>47343</v>
          </cell>
          <cell r="F21">
            <v>731.98903800000005</v>
          </cell>
        </row>
        <row r="22">
          <cell r="A22" t="str">
            <v>Luxembourg</v>
          </cell>
          <cell r="B22">
            <v>21987</v>
          </cell>
          <cell r="C22" t="e">
            <v>#REF!</v>
          </cell>
          <cell r="D22">
            <v>8604</v>
          </cell>
          <cell r="E22">
            <v>441.5</v>
          </cell>
          <cell r="F22">
            <v>1.0116080000000001</v>
          </cell>
        </row>
        <row r="23">
          <cell r="A23" t="str">
            <v>Mexico</v>
          </cell>
          <cell r="B23">
            <v>5828591</v>
          </cell>
          <cell r="C23" t="e">
            <v>#REF!</v>
          </cell>
          <cell r="D23">
            <v>1232647419</v>
          </cell>
          <cell r="E23">
            <v>99109.1</v>
          </cell>
          <cell r="F23">
            <v>6.4283640000000002</v>
          </cell>
        </row>
        <row r="24">
          <cell r="A24" t="str">
            <v>Netherlands</v>
          </cell>
          <cell r="B24">
            <v>429127</v>
          </cell>
          <cell r="C24" t="e">
            <v>#REF!</v>
          </cell>
          <cell r="D24">
            <v>200033</v>
          </cell>
          <cell r="E24">
            <v>16043</v>
          </cell>
          <cell r="F24">
            <v>0.93164199999999997</v>
          </cell>
        </row>
        <row r="25">
          <cell r="A25" t="str">
            <v>New Zealand1</v>
          </cell>
          <cell r="B25">
            <v>122241</v>
          </cell>
          <cell r="C25" t="e">
            <v>#REF!</v>
          </cell>
          <cell r="D25" t="str">
            <v>m</v>
          </cell>
          <cell r="E25">
            <v>3912.1</v>
          </cell>
          <cell r="F25">
            <v>1.471862</v>
          </cell>
        </row>
        <row r="26">
          <cell r="A26" t="str">
            <v>Norway</v>
          </cell>
          <cell r="B26">
            <v>1526601</v>
          </cell>
          <cell r="C26" t="e">
            <v>#REF!</v>
          </cell>
          <cell r="D26" t="str">
            <v>n</v>
          </cell>
          <cell r="E26">
            <v>4513</v>
          </cell>
          <cell r="F26">
            <v>9.2456840000000007</v>
          </cell>
        </row>
        <row r="27">
          <cell r="A27" t="str">
            <v>Poland</v>
          </cell>
          <cell r="B27">
            <v>750785.9</v>
          </cell>
          <cell r="C27" t="e">
            <v>#REF!</v>
          </cell>
          <cell r="D27" t="str">
            <v>n</v>
          </cell>
          <cell r="E27">
            <v>38641</v>
          </cell>
          <cell r="F27">
            <v>1.8753789999999999</v>
          </cell>
        </row>
        <row r="28">
          <cell r="A28" t="str">
            <v>Portugal</v>
          </cell>
          <cell r="B28">
            <v>123054</v>
          </cell>
          <cell r="C28" t="e">
            <v>#REF!</v>
          </cell>
          <cell r="D28">
            <v>56878</v>
          </cell>
          <cell r="E28">
            <v>10299.200000000001</v>
          </cell>
          <cell r="F28">
            <v>0.66703999999999997</v>
          </cell>
        </row>
        <row r="29">
          <cell r="A29" t="str">
            <v>Slovak Republic</v>
          </cell>
          <cell r="B29">
            <v>1009839</v>
          </cell>
          <cell r="C29" t="e">
            <v>#REF!</v>
          </cell>
          <cell r="D29">
            <v>546022</v>
          </cell>
          <cell r="E29">
            <v>5403.3</v>
          </cell>
          <cell r="F29">
            <v>16.505804000000001</v>
          </cell>
        </row>
        <row r="30">
          <cell r="A30" t="str">
            <v>Spain</v>
          </cell>
          <cell r="B30">
            <v>653289</v>
          </cell>
          <cell r="C30" t="e">
            <v>#REF!</v>
          </cell>
          <cell r="D30">
            <v>256150</v>
          </cell>
          <cell r="E30">
            <v>40265.5</v>
          </cell>
          <cell r="F30">
            <v>0.76005500000000004</v>
          </cell>
        </row>
        <row r="31">
          <cell r="A31" t="str">
            <v>Sweden</v>
          </cell>
          <cell r="B31">
            <v>2266387</v>
          </cell>
          <cell r="C31" t="e">
            <v>#REF!</v>
          </cell>
          <cell r="D31">
            <v>1296116</v>
          </cell>
          <cell r="E31">
            <v>8896</v>
          </cell>
          <cell r="F31">
            <v>9.4700120000000005</v>
          </cell>
        </row>
        <row r="32">
          <cell r="A32" t="str">
            <v>Switzerland</v>
          </cell>
          <cell r="B32">
            <v>422811</v>
          </cell>
          <cell r="C32" t="e">
            <v>#REF!</v>
          </cell>
          <cell r="D32" t="str">
            <v>n</v>
          </cell>
          <cell r="E32">
            <v>7260</v>
          </cell>
          <cell r="F32">
            <v>1.9389270000000001</v>
          </cell>
        </row>
        <row r="33">
          <cell r="A33" t="str">
            <v>Turkey</v>
          </cell>
          <cell r="B33">
            <v>178412438500</v>
          </cell>
          <cell r="C33" t="e">
            <v>#REF!</v>
          </cell>
          <cell r="D33" t="str">
            <v>m</v>
          </cell>
          <cell r="E33">
            <v>68610</v>
          </cell>
          <cell r="F33">
            <v>430135.63429999998</v>
          </cell>
        </row>
        <row r="34">
          <cell r="A34" t="str">
            <v>United Kingdom</v>
          </cell>
          <cell r="B34">
            <v>994037</v>
          </cell>
          <cell r="C34">
            <v>961958</v>
          </cell>
          <cell r="D34">
            <v>394616</v>
          </cell>
          <cell r="E34">
            <v>58837</v>
          </cell>
          <cell r="F34">
            <v>0.632409</v>
          </cell>
        </row>
        <row r="35">
          <cell r="A35" t="str">
            <v>United States</v>
          </cell>
          <cell r="B35">
            <v>10019700</v>
          </cell>
          <cell r="C35">
            <v>9955300</v>
          </cell>
          <cell r="D35">
            <v>3273700</v>
          </cell>
          <cell r="E35">
            <v>284822</v>
          </cell>
          <cell r="F35">
            <v>1</v>
          </cell>
        </row>
        <row r="37">
          <cell r="A37" t="str">
            <v>1. Australia and New Zealand : GDP calculated for the fiscal year.</v>
          </cell>
        </row>
        <row r="38">
          <cell r="A38" t="str">
            <v>2. For countries where GDP is not reported for the same reference period as data on educational finance, GDP is estimated as: wt-1 (GDPt - 1) + wt (GDPt), where wt and wt-1 are the weights for the respective portions of the two reference periods for GDP w</v>
          </cell>
        </row>
        <row r="39">
          <cell r="A39" t="str">
            <v>3. Exluding Over Sea Departments (DOM).</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1"/>
      <sheetName val="data"/>
      <sheetName val="data2"/>
      <sheetName val="data3"/>
    </sheetNames>
    <sheetDataSet>
      <sheetData sheetId="0" refreshError="1"/>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sheetData sheetId="1"/>
      <sheetData sheetId="2"/>
      <sheetData sheetId="3"/>
      <sheetData sheetId="4"/>
      <sheetData sheetId="5"/>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M31"/>
  <sheetViews>
    <sheetView tabSelected="1" workbookViewId="0">
      <selection activeCell="A2" sqref="A2"/>
    </sheetView>
  </sheetViews>
  <sheetFormatPr baseColWidth="10" defaultRowHeight="15"/>
  <sheetData>
    <row r="2" spans="1:13">
      <c r="A2" s="125" t="s">
        <v>103</v>
      </c>
    </row>
    <row r="3" spans="1:13">
      <c r="A3" s="3"/>
    </row>
    <row r="4" spans="1:13">
      <c r="A4" s="126" t="s">
        <v>104</v>
      </c>
    </row>
    <row r="6" spans="1:13" ht="15" customHeight="1">
      <c r="A6" s="145" t="s">
        <v>54</v>
      </c>
      <c r="B6" s="145"/>
      <c r="C6" s="145"/>
      <c r="D6" s="145"/>
      <c r="E6" s="145"/>
      <c r="F6" s="145"/>
      <c r="G6" s="145"/>
      <c r="H6" s="145"/>
      <c r="I6" s="145"/>
      <c r="J6" s="145"/>
      <c r="K6" s="145"/>
    </row>
    <row r="7" spans="1:13" ht="15" customHeight="1">
      <c r="A7" s="145" t="s">
        <v>55</v>
      </c>
      <c r="B7" s="145"/>
      <c r="C7" s="145"/>
      <c r="D7" s="145"/>
      <c r="E7" s="145"/>
      <c r="F7" s="145"/>
      <c r="G7" s="145"/>
      <c r="H7" s="145"/>
      <c r="I7" s="145"/>
      <c r="J7" s="145"/>
      <c r="K7" s="145"/>
    </row>
    <row r="8" spans="1:13" ht="15" customHeight="1">
      <c r="A8" s="145" t="s">
        <v>93</v>
      </c>
      <c r="B8" s="145"/>
      <c r="C8" s="145"/>
      <c r="D8" s="145"/>
      <c r="E8" s="145"/>
      <c r="F8" s="145"/>
      <c r="G8" s="145"/>
      <c r="H8" s="145"/>
      <c r="I8" s="145"/>
      <c r="J8" s="145"/>
      <c r="K8" s="145"/>
    </row>
    <row r="9" spans="1:13" s="3" customFormat="1" ht="15" customHeight="1">
      <c r="A9" s="145" t="s">
        <v>59</v>
      </c>
      <c r="B9" s="145"/>
      <c r="C9" s="145"/>
      <c r="D9" s="145"/>
      <c r="E9" s="145"/>
      <c r="F9" s="145"/>
      <c r="G9" s="145"/>
      <c r="H9" s="145"/>
      <c r="I9" s="145"/>
      <c r="J9" s="145"/>
      <c r="K9" s="145"/>
    </row>
    <row r="10" spans="1:13" s="3" customFormat="1" ht="29.25" customHeight="1">
      <c r="A10" s="145" t="s">
        <v>122</v>
      </c>
      <c r="B10" s="145"/>
      <c r="C10" s="145"/>
      <c r="D10" s="145"/>
      <c r="E10" s="145"/>
      <c r="F10" s="145"/>
      <c r="G10" s="145"/>
      <c r="H10" s="145"/>
      <c r="I10" s="145"/>
      <c r="J10" s="145"/>
      <c r="K10" s="145"/>
    </row>
    <row r="11" spans="1:13" s="3" customFormat="1" ht="15" customHeight="1">
      <c r="A11" s="135"/>
      <c r="B11" s="135"/>
      <c r="C11" s="135"/>
      <c r="D11" s="135"/>
      <c r="E11" s="135"/>
      <c r="F11" s="135"/>
      <c r="G11" s="135"/>
      <c r="H11" s="135"/>
      <c r="I11" s="135"/>
      <c r="J11" s="135"/>
      <c r="K11" s="135"/>
    </row>
    <row r="13" spans="1:13">
      <c r="A13" s="127" t="s">
        <v>105</v>
      </c>
    </row>
    <row r="15" spans="1:13" ht="15" customHeight="1">
      <c r="A15" s="145" t="s">
        <v>88</v>
      </c>
      <c r="B15" s="145"/>
      <c r="C15" s="145"/>
      <c r="D15" s="145"/>
      <c r="E15" s="145"/>
      <c r="F15" s="145"/>
      <c r="G15" s="145"/>
      <c r="H15" s="145"/>
      <c r="I15" s="145"/>
      <c r="J15" s="145"/>
      <c r="K15" s="145"/>
      <c r="L15" s="109"/>
      <c r="M15" s="109"/>
    </row>
    <row r="16" spans="1:13">
      <c r="L16" s="109"/>
      <c r="M16" s="109"/>
    </row>
    <row r="18" spans="1:12">
      <c r="A18" s="128" t="s">
        <v>106</v>
      </c>
      <c r="B18" s="3"/>
      <c r="C18" s="3"/>
      <c r="D18" s="3"/>
      <c r="E18" s="3"/>
      <c r="F18" s="3"/>
      <c r="G18" s="3"/>
      <c r="H18" s="109"/>
      <c r="I18" s="109"/>
      <c r="J18" s="109"/>
      <c r="K18" s="109"/>
      <c r="L18" s="109"/>
    </row>
    <row r="19" spans="1:12">
      <c r="A19" s="128"/>
      <c r="B19" s="3"/>
      <c r="C19" s="3"/>
      <c r="D19" s="3"/>
      <c r="E19" s="3"/>
      <c r="F19" s="3"/>
      <c r="G19" s="3"/>
      <c r="H19" s="109"/>
      <c r="I19" s="109"/>
      <c r="J19" s="109"/>
      <c r="K19" s="109"/>
      <c r="L19" s="109"/>
    </row>
    <row r="20" spans="1:12">
      <c r="A20" s="129" t="s">
        <v>62</v>
      </c>
      <c r="B20" s="141" t="s">
        <v>107</v>
      </c>
      <c r="C20" s="141"/>
      <c r="D20" s="141"/>
      <c r="E20" s="141"/>
      <c r="F20" s="141"/>
      <c r="G20" s="141"/>
      <c r="H20" s="109"/>
      <c r="I20" s="109"/>
      <c r="J20" s="109"/>
      <c r="K20" s="109"/>
      <c r="L20" s="109"/>
    </row>
    <row r="21" spans="1:12">
      <c r="A21" s="130">
        <v>0</v>
      </c>
      <c r="B21" s="141" t="s">
        <v>108</v>
      </c>
      <c r="C21" s="141"/>
      <c r="D21" s="141"/>
      <c r="E21" s="141"/>
      <c r="F21" s="141"/>
      <c r="G21" s="141"/>
      <c r="H21" s="141"/>
      <c r="I21" s="109"/>
      <c r="J21" s="109"/>
      <c r="K21" s="109"/>
      <c r="L21" s="109"/>
    </row>
    <row r="22" spans="1:12">
      <c r="A22" s="129" t="s">
        <v>109</v>
      </c>
      <c r="B22" s="141" t="s">
        <v>110</v>
      </c>
      <c r="C22" s="141"/>
      <c r="D22" s="141"/>
      <c r="E22" s="141"/>
      <c r="F22" s="141"/>
      <c r="G22" s="141"/>
      <c r="H22" s="109"/>
      <c r="I22" s="109"/>
      <c r="J22" s="109"/>
      <c r="K22" s="109"/>
      <c r="L22" s="109"/>
    </row>
    <row r="23" spans="1:12">
      <c r="A23" s="131" t="s">
        <v>111</v>
      </c>
      <c r="B23" s="144" t="s">
        <v>112</v>
      </c>
      <c r="C23" s="144"/>
      <c r="D23" s="144"/>
      <c r="E23" s="144"/>
      <c r="F23" s="144"/>
      <c r="G23" s="144"/>
      <c r="H23" s="109"/>
      <c r="I23" s="109"/>
      <c r="J23" s="109"/>
      <c r="K23" s="109"/>
      <c r="L23" s="109"/>
    </row>
    <row r="24" spans="1:12">
      <c r="A24" s="132" t="s">
        <v>113</v>
      </c>
      <c r="B24" s="144" t="s">
        <v>114</v>
      </c>
      <c r="C24" s="144"/>
      <c r="D24" s="144"/>
      <c r="E24" s="144"/>
      <c r="F24" s="144"/>
      <c r="G24" s="144"/>
      <c r="H24" s="109"/>
      <c r="I24" s="109"/>
      <c r="J24" s="109"/>
      <c r="K24" s="109"/>
      <c r="L24" s="109"/>
    </row>
    <row r="25" spans="1:12">
      <c r="A25" s="131" t="s">
        <v>115</v>
      </c>
      <c r="B25" s="144" t="s">
        <v>116</v>
      </c>
      <c r="C25" s="144"/>
      <c r="D25" s="144"/>
      <c r="E25" s="144"/>
      <c r="F25" s="144"/>
      <c r="G25" s="144"/>
      <c r="H25" s="109"/>
      <c r="I25" s="109"/>
      <c r="J25" s="109"/>
      <c r="K25" s="109"/>
      <c r="L25" s="109"/>
    </row>
    <row r="26" spans="1:12">
      <c r="A26" s="131" t="s">
        <v>117</v>
      </c>
      <c r="B26" s="141" t="s">
        <v>118</v>
      </c>
      <c r="C26" s="141"/>
      <c r="D26" s="141"/>
      <c r="E26" s="141"/>
      <c r="F26" s="141"/>
      <c r="G26" s="141"/>
      <c r="H26" s="141"/>
      <c r="I26" s="109"/>
      <c r="J26" s="109"/>
      <c r="K26" s="109"/>
      <c r="L26" s="109"/>
    </row>
    <row r="27" spans="1:12">
      <c r="A27" s="133"/>
      <c r="B27" s="134"/>
      <c r="C27" s="134"/>
      <c r="D27" s="3"/>
      <c r="E27" s="3"/>
      <c r="F27" s="3"/>
      <c r="G27" s="3"/>
      <c r="H27" s="109"/>
      <c r="I27" s="109"/>
      <c r="J27" s="109"/>
      <c r="K27" s="109"/>
      <c r="L27" s="109"/>
    </row>
    <row r="28" spans="1:12">
      <c r="A28" s="142" t="s">
        <v>119</v>
      </c>
      <c r="B28" s="142"/>
      <c r="C28" s="142"/>
      <c r="D28" s="142"/>
      <c r="E28" s="142"/>
      <c r="F28" s="142"/>
      <c r="G28" s="3"/>
      <c r="H28" s="109"/>
      <c r="I28" s="109"/>
      <c r="J28" s="109"/>
      <c r="K28" s="109"/>
      <c r="L28" s="109"/>
    </row>
    <row r="29" spans="1:12">
      <c r="A29" s="3"/>
      <c r="B29" s="3"/>
      <c r="C29" s="3"/>
      <c r="D29" s="3"/>
      <c r="E29" s="3"/>
      <c r="F29" s="3"/>
      <c r="G29" s="3"/>
      <c r="H29" s="109"/>
      <c r="I29" s="109"/>
      <c r="J29" s="109"/>
      <c r="K29" s="109"/>
      <c r="L29" s="109"/>
    </row>
    <row r="30" spans="1:12">
      <c r="A30" s="143" t="s">
        <v>120</v>
      </c>
      <c r="B30" s="143"/>
      <c r="C30" s="143"/>
      <c r="D30" s="143"/>
      <c r="E30" s="143"/>
      <c r="F30" s="143"/>
      <c r="G30" s="143"/>
      <c r="H30" s="143"/>
      <c r="I30" s="143"/>
      <c r="J30" s="143"/>
      <c r="K30" s="143"/>
      <c r="L30" s="143"/>
    </row>
    <row r="31" spans="1:12">
      <c r="A31" s="143"/>
      <c r="B31" s="143"/>
      <c r="C31" s="143"/>
      <c r="D31" s="143"/>
      <c r="E31" s="143"/>
      <c r="F31" s="143"/>
      <c r="G31" s="143"/>
      <c r="H31" s="143"/>
      <c r="I31" s="143"/>
      <c r="J31" s="143"/>
      <c r="K31" s="143"/>
      <c r="L31" s="143"/>
    </row>
  </sheetData>
  <mergeCells count="15">
    <mergeCell ref="A6:K6"/>
    <mergeCell ref="A7:K7"/>
    <mergeCell ref="A8:K8"/>
    <mergeCell ref="B20:G20"/>
    <mergeCell ref="B21:H21"/>
    <mergeCell ref="B22:G22"/>
    <mergeCell ref="A9:K9"/>
    <mergeCell ref="A10:K10"/>
    <mergeCell ref="A15:K15"/>
    <mergeCell ref="B26:H26"/>
    <mergeCell ref="A28:F28"/>
    <mergeCell ref="A30:L31"/>
    <mergeCell ref="B23:G23"/>
    <mergeCell ref="B24:G24"/>
    <mergeCell ref="B25:G25"/>
  </mergeCells>
  <hyperlinks>
    <hyperlink ref="A6:K6" location="'Tab. H5-1A'!A1" display="Tab. H5-1A:  Ausgaben der Sozialhilfe (SGB XII) für ausgewählte Arten der Eingliederungshilfe 2006, 2010, 2011 und 2012 (in Tsd. Euro)"/>
    <hyperlink ref="A7:J7" location="'Tab. H5-2A'!A1" display="Tab. H5-2A:  Ausgaben der Kinder- und Jugendhilfe (SGB VIII) für ausgewählte Hilfen 2009 bis 2012 (in Tsd. Euro)"/>
    <hyperlink ref="A8:K8" location="'Tab. H5-3A'!A1" display="Tab. H5-3A: Ausgaben je Schülerin und Schüler an öffentlichen Förderschulen 2005 bis 2011 (in Euro)"/>
    <hyperlink ref="A9:K9" location="'Tab. H5-4A'!A1" display="Tab. H5-4A: Kosten je Förderschülerin und -schüler nach Förderschwerpunkten, Beispiel Hamburg (in Euro)"/>
    <hyperlink ref="A10:K10" location="'Tab. H5-5A'!A1" display="Tab. H5-5A: Ausgaben der Bundesagentur für Arbeit und des Bundesministeriums für Arbeit und Soziales für Aus- und Weiterbildung von Menschen mit Behinderungen in den Jahren 2005, 2010 und 2012 nach Bildungszweck, Finanzierungsquelle und Kostenarten (in Ts"/>
    <hyperlink ref="A15:K15" location="'Tab. H5-6web'!A1" display="Tab. H5-6web: Lehrer-Schüler-Relation in Förderschulen 2006, 2009 und 2012 nach Ländern"/>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E14"/>
  <sheetViews>
    <sheetView zoomScaleNormal="100" workbookViewId="0">
      <selection sqref="A1:B1"/>
    </sheetView>
  </sheetViews>
  <sheetFormatPr baseColWidth="10" defaultRowHeight="15"/>
  <cols>
    <col min="1" max="1" width="54.7109375" customWidth="1"/>
    <col min="2" max="5" width="12.140625" customWidth="1"/>
  </cols>
  <sheetData>
    <row r="1" spans="1:5" ht="25.5" customHeight="1">
      <c r="A1" s="151" t="s">
        <v>121</v>
      </c>
      <c r="B1" s="151"/>
    </row>
    <row r="2" spans="1:5" ht="30" customHeight="1">
      <c r="A2" s="150" t="s">
        <v>54</v>
      </c>
      <c r="B2" s="150"/>
      <c r="C2" s="150"/>
      <c r="D2" s="150"/>
      <c r="E2" s="150"/>
    </row>
    <row r="3" spans="1:5">
      <c r="A3" s="149" t="s">
        <v>49</v>
      </c>
      <c r="B3" s="27">
        <v>2006</v>
      </c>
      <c r="C3" s="28">
        <v>2010</v>
      </c>
      <c r="D3" s="28">
        <v>2011</v>
      </c>
      <c r="E3" s="28">
        <v>2012</v>
      </c>
    </row>
    <row r="4" spans="1:5">
      <c r="A4" s="149"/>
      <c r="B4" s="146" t="s">
        <v>14</v>
      </c>
      <c r="C4" s="147"/>
      <c r="D4" s="147"/>
      <c r="E4" s="147"/>
    </row>
    <row r="5" spans="1:5">
      <c r="A5" s="26" t="s">
        <v>15</v>
      </c>
      <c r="B5" s="25">
        <v>877885</v>
      </c>
      <c r="C5" s="25">
        <v>913081</v>
      </c>
      <c r="D5" s="25">
        <v>1072083</v>
      </c>
      <c r="E5" s="25">
        <v>1223130.943</v>
      </c>
    </row>
    <row r="6" spans="1:5">
      <c r="A6" s="29" t="s">
        <v>16</v>
      </c>
      <c r="B6" s="30">
        <v>829394</v>
      </c>
      <c r="C6" s="30">
        <v>958533</v>
      </c>
      <c r="D6" s="30">
        <v>971911</v>
      </c>
      <c r="E6" s="30">
        <v>1064161.58</v>
      </c>
    </row>
    <row r="7" spans="1:5">
      <c r="A7" s="26" t="s">
        <v>17</v>
      </c>
      <c r="B7" s="25">
        <v>11996</v>
      </c>
      <c r="C7" s="25">
        <v>13854</v>
      </c>
      <c r="D7" s="25">
        <v>32198</v>
      </c>
      <c r="E7" s="25">
        <v>10505.950999999999</v>
      </c>
    </row>
    <row r="8" spans="1:5">
      <c r="A8" s="31" t="s">
        <v>18</v>
      </c>
      <c r="B8" s="32">
        <v>4825</v>
      </c>
      <c r="C8" s="32">
        <v>1338</v>
      </c>
      <c r="D8" s="32">
        <v>1951</v>
      </c>
      <c r="E8" s="32">
        <v>4293.8050000000003</v>
      </c>
    </row>
    <row r="9" spans="1:5" ht="15" customHeight="1">
      <c r="A9" s="148" t="s">
        <v>47</v>
      </c>
      <c r="B9" s="148"/>
      <c r="C9" s="148"/>
      <c r="D9" s="148"/>
      <c r="E9" s="148"/>
    </row>
    <row r="11" spans="1:5">
      <c r="C11" s="3"/>
      <c r="D11" s="3"/>
      <c r="E11" s="3"/>
    </row>
    <row r="12" spans="1:5">
      <c r="B12" s="3"/>
      <c r="C12" s="3"/>
      <c r="D12" s="3"/>
      <c r="E12" s="3"/>
    </row>
    <row r="13" spans="1:5">
      <c r="B13" s="3"/>
      <c r="C13" s="3"/>
      <c r="D13" s="3"/>
      <c r="E13" s="3"/>
    </row>
    <row r="14" spans="1:5">
      <c r="B14" s="3"/>
      <c r="C14" s="3"/>
      <c r="D14" s="3"/>
      <c r="E14" s="3"/>
    </row>
  </sheetData>
  <mergeCells count="5">
    <mergeCell ref="B4:E4"/>
    <mergeCell ref="A9:E9"/>
    <mergeCell ref="A3:A4"/>
    <mergeCell ref="A2:E2"/>
    <mergeCell ref="A1:B1"/>
  </mergeCells>
  <hyperlinks>
    <hyperlink ref="A1" location="Inhalt!A1" display="Zurück zum Inhalt"/>
  </hyperlink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F10"/>
  <sheetViews>
    <sheetView zoomScaleNormal="100" workbookViewId="0">
      <selection sqref="A1:B1"/>
    </sheetView>
  </sheetViews>
  <sheetFormatPr baseColWidth="10" defaultRowHeight="15"/>
  <cols>
    <col min="1" max="1" width="56" customWidth="1"/>
    <col min="2" max="5" width="12.42578125" customWidth="1"/>
  </cols>
  <sheetData>
    <row r="1" spans="1:6" s="3" customFormat="1" ht="25.5" customHeight="1">
      <c r="A1" s="151" t="s">
        <v>121</v>
      </c>
      <c r="B1" s="151"/>
    </row>
    <row r="2" spans="1:6" ht="19.5" customHeight="1">
      <c r="A2" s="150" t="s">
        <v>55</v>
      </c>
      <c r="B2" s="150"/>
      <c r="C2" s="150"/>
      <c r="D2" s="150"/>
      <c r="E2" s="150"/>
      <c r="F2" s="2"/>
    </row>
    <row r="3" spans="1:6" ht="15" customHeight="1">
      <c r="A3" s="149" t="s">
        <v>49</v>
      </c>
      <c r="B3" s="27">
        <v>2009</v>
      </c>
      <c r="C3" s="28">
        <v>2010</v>
      </c>
      <c r="D3" s="28">
        <v>2011</v>
      </c>
      <c r="E3" s="28">
        <v>2012</v>
      </c>
      <c r="F3" s="3"/>
    </row>
    <row r="4" spans="1:6">
      <c r="A4" s="149"/>
      <c r="B4" s="146" t="s">
        <v>14</v>
      </c>
      <c r="C4" s="147"/>
      <c r="D4" s="147"/>
      <c r="E4" s="147"/>
      <c r="F4" s="3"/>
    </row>
    <row r="5" spans="1:6">
      <c r="A5" s="26" t="s">
        <v>56</v>
      </c>
      <c r="B5" s="25">
        <v>664481</v>
      </c>
      <c r="C5" s="25">
        <v>762444</v>
      </c>
      <c r="D5" s="25">
        <v>843600</v>
      </c>
      <c r="E5" s="25">
        <v>910176</v>
      </c>
      <c r="F5" s="3"/>
    </row>
    <row r="6" spans="1:6">
      <c r="A6" s="29" t="s">
        <v>19</v>
      </c>
      <c r="B6" s="30">
        <v>210649</v>
      </c>
      <c r="C6" s="30">
        <v>224299</v>
      </c>
      <c r="D6" s="30">
        <v>229810</v>
      </c>
      <c r="E6" s="30">
        <v>234757</v>
      </c>
      <c r="F6" s="3"/>
    </row>
    <row r="7" spans="1:6">
      <c r="A7" s="26" t="s">
        <v>48</v>
      </c>
      <c r="B7" s="25">
        <v>98251</v>
      </c>
      <c r="C7" s="25">
        <v>94315</v>
      </c>
      <c r="D7" s="25">
        <v>89488</v>
      </c>
      <c r="E7" s="25">
        <v>96147</v>
      </c>
      <c r="F7" s="3"/>
    </row>
    <row r="8" spans="1:6">
      <c r="A8" s="31" t="s">
        <v>20</v>
      </c>
      <c r="B8" s="32">
        <v>807729</v>
      </c>
      <c r="C8" s="32">
        <v>852549</v>
      </c>
      <c r="D8" s="32">
        <v>898948</v>
      </c>
      <c r="E8" s="32">
        <v>937995</v>
      </c>
      <c r="F8" s="3"/>
    </row>
    <row r="9" spans="1:6" ht="15.75" customHeight="1">
      <c r="A9" s="153" t="s">
        <v>57</v>
      </c>
      <c r="B9" s="153"/>
      <c r="C9" s="153"/>
      <c r="D9" s="153"/>
      <c r="E9" s="153"/>
      <c r="F9" s="3"/>
    </row>
    <row r="10" spans="1:6" ht="15" customHeight="1">
      <c r="A10" s="152" t="s">
        <v>58</v>
      </c>
      <c r="B10" s="152"/>
      <c r="C10" s="152"/>
      <c r="D10" s="152"/>
      <c r="E10" s="152"/>
      <c r="F10" s="3"/>
    </row>
  </sheetData>
  <mergeCells count="6">
    <mergeCell ref="A3:A4"/>
    <mergeCell ref="A10:E10"/>
    <mergeCell ref="A9:E9"/>
    <mergeCell ref="A2:E2"/>
    <mergeCell ref="B4:E4"/>
    <mergeCell ref="A1:B1"/>
  </mergeCells>
  <hyperlinks>
    <hyperlink ref="A1" location="Inhalt!A1" display="Zurück zum Inhalt"/>
  </hyperlinks>
  <pageMargins left="0.7" right="0.7" top="0.78740157499999996" bottom="0.78740157499999996"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G22"/>
  <sheetViews>
    <sheetView zoomScaleNormal="100" workbookViewId="0">
      <selection sqref="A1:B1"/>
    </sheetView>
  </sheetViews>
  <sheetFormatPr baseColWidth="10" defaultRowHeight="15"/>
  <cols>
    <col min="1" max="1" width="21.28515625" style="3" customWidth="1"/>
    <col min="2" max="6" width="14.5703125" style="3" customWidth="1"/>
    <col min="7" max="16384" width="11.42578125" style="3"/>
  </cols>
  <sheetData>
    <row r="1" spans="1:6" ht="25.5" customHeight="1">
      <c r="A1" s="151" t="s">
        <v>121</v>
      </c>
      <c r="B1" s="151"/>
    </row>
    <row r="2" spans="1:6" ht="19.5" customHeight="1">
      <c r="A2" s="150" t="s">
        <v>93</v>
      </c>
      <c r="B2" s="150"/>
      <c r="C2" s="150"/>
      <c r="D2" s="150"/>
      <c r="E2" s="150"/>
      <c r="F2" s="150"/>
    </row>
    <row r="3" spans="1:6" ht="12.75" customHeight="1">
      <c r="A3" s="157" t="s">
        <v>50</v>
      </c>
      <c r="B3" s="160" t="s">
        <v>123</v>
      </c>
      <c r="C3" s="160"/>
      <c r="D3" s="160"/>
      <c r="E3" s="160"/>
      <c r="F3" s="160"/>
    </row>
    <row r="4" spans="1:6" ht="12.75" customHeight="1">
      <c r="A4" s="158"/>
      <c r="B4" s="123">
        <v>2005</v>
      </c>
      <c r="C4" s="124">
        <v>2007</v>
      </c>
      <c r="D4" s="124">
        <v>2009</v>
      </c>
      <c r="E4" s="124">
        <v>2010</v>
      </c>
      <c r="F4" s="122">
        <v>2011</v>
      </c>
    </row>
    <row r="5" spans="1:6" ht="15" customHeight="1">
      <c r="A5" s="159"/>
      <c r="B5" s="161" t="s">
        <v>90</v>
      </c>
      <c r="C5" s="161"/>
      <c r="D5" s="161"/>
      <c r="E5" s="161"/>
      <c r="F5" s="161"/>
    </row>
    <row r="6" spans="1:6" ht="12.75" customHeight="1">
      <c r="A6" s="33" t="s">
        <v>21</v>
      </c>
      <c r="B6" s="9">
        <v>12300</v>
      </c>
      <c r="C6" s="9">
        <v>13100</v>
      </c>
      <c r="D6" s="9">
        <v>14400</v>
      </c>
      <c r="E6" s="9">
        <v>15500</v>
      </c>
      <c r="F6" s="10">
        <v>15700</v>
      </c>
    </row>
    <row r="7" spans="1:6" ht="12.75" customHeight="1">
      <c r="A7" s="96" t="s">
        <v>22</v>
      </c>
      <c r="B7" s="15">
        <v>12000</v>
      </c>
      <c r="C7" s="15">
        <v>12800</v>
      </c>
      <c r="D7" s="15">
        <v>14300</v>
      </c>
      <c r="E7" s="15">
        <v>15300</v>
      </c>
      <c r="F7" s="16">
        <v>15600</v>
      </c>
    </row>
    <row r="8" spans="1:6" ht="12.75" customHeight="1">
      <c r="A8" s="97" t="s">
        <v>23</v>
      </c>
      <c r="B8" s="20">
        <v>12400</v>
      </c>
      <c r="C8" s="20">
        <v>13500</v>
      </c>
      <c r="D8" s="20">
        <v>14000</v>
      </c>
      <c r="E8" s="20">
        <v>15500</v>
      </c>
      <c r="F8" s="21">
        <v>15300</v>
      </c>
    </row>
    <row r="9" spans="1:6" ht="12.75" customHeight="1">
      <c r="A9" s="98" t="s">
        <v>24</v>
      </c>
      <c r="B9" s="17">
        <v>15100</v>
      </c>
      <c r="C9" s="17">
        <v>15100</v>
      </c>
      <c r="D9" s="17">
        <v>16800</v>
      </c>
      <c r="E9" s="17">
        <v>18100</v>
      </c>
      <c r="F9" s="18">
        <v>18800</v>
      </c>
    </row>
    <row r="10" spans="1:6" ht="12.75" customHeight="1">
      <c r="A10" s="162"/>
      <c r="B10" s="165" t="s">
        <v>132</v>
      </c>
      <c r="C10" s="165"/>
      <c r="D10" s="165"/>
      <c r="E10" s="165"/>
      <c r="F10" s="165"/>
    </row>
    <row r="11" spans="1:6" ht="12.75" customHeight="1">
      <c r="A11" s="163"/>
      <c r="B11" s="154" t="s">
        <v>124</v>
      </c>
      <c r="C11" s="154"/>
      <c r="D11" s="154"/>
      <c r="E11" s="154"/>
      <c r="F11" s="154"/>
    </row>
    <row r="12" spans="1:6" ht="12.75" customHeight="1">
      <c r="A12" s="164"/>
      <c r="B12" s="136" t="s">
        <v>125</v>
      </c>
      <c r="C12" s="136" t="s">
        <v>126</v>
      </c>
      <c r="D12" s="136" t="s">
        <v>127</v>
      </c>
      <c r="E12" s="136" t="s">
        <v>128</v>
      </c>
      <c r="F12" s="137" t="s">
        <v>129</v>
      </c>
    </row>
    <row r="13" spans="1:6" ht="12.75" customHeight="1">
      <c r="A13" s="155" t="s">
        <v>130</v>
      </c>
      <c r="B13" s="155"/>
      <c r="C13" s="155"/>
      <c r="D13" s="155"/>
      <c r="E13" s="155"/>
      <c r="F13" s="155"/>
    </row>
    <row r="14" spans="1:6" ht="12.75" customHeight="1">
      <c r="A14" s="74" t="s">
        <v>21</v>
      </c>
      <c r="B14" s="138">
        <v>416213</v>
      </c>
      <c r="C14" s="139">
        <v>400399</v>
      </c>
      <c r="D14" s="140">
        <v>387792</v>
      </c>
      <c r="E14" s="140">
        <v>377922</v>
      </c>
      <c r="F14" s="138">
        <v>365714</v>
      </c>
    </row>
    <row r="15" spans="1:6" ht="27.75" customHeight="1">
      <c r="A15" s="156" t="s">
        <v>131</v>
      </c>
      <c r="B15" s="156"/>
      <c r="C15" s="156"/>
      <c r="D15" s="156"/>
      <c r="E15" s="156"/>
      <c r="F15" s="156"/>
    </row>
    <row r="16" spans="1:6" ht="21" customHeight="1">
      <c r="A16" s="156" t="s">
        <v>94</v>
      </c>
      <c r="B16" s="156"/>
      <c r="C16" s="156"/>
      <c r="D16" s="156"/>
      <c r="E16" s="156"/>
      <c r="F16" s="156"/>
    </row>
    <row r="22" spans="3:7">
      <c r="C22" s="119"/>
      <c r="D22" s="119"/>
      <c r="E22" s="119"/>
      <c r="F22" s="119"/>
      <c r="G22" s="119"/>
    </row>
  </sheetData>
  <mergeCells count="11">
    <mergeCell ref="B10:F10"/>
    <mergeCell ref="B11:F11"/>
    <mergeCell ref="A13:F13"/>
    <mergeCell ref="A15:F15"/>
    <mergeCell ref="A16:F16"/>
    <mergeCell ref="A1:B1"/>
    <mergeCell ref="A2:F2"/>
    <mergeCell ref="A3:A5"/>
    <mergeCell ref="B3:F3"/>
    <mergeCell ref="B5:F5"/>
    <mergeCell ref="A10:A12"/>
  </mergeCells>
  <hyperlinks>
    <hyperlink ref="A1" location="Inhalt!A1" display="Zurück zum Inhalt"/>
  </hyperlink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autoPageBreaks="0"/>
  </sheetPr>
  <dimension ref="A1:F13"/>
  <sheetViews>
    <sheetView zoomScaleNormal="100" workbookViewId="0">
      <selection activeCell="B31" sqref="B31"/>
    </sheetView>
  </sheetViews>
  <sheetFormatPr baseColWidth="10" defaultRowHeight="15"/>
  <cols>
    <col min="1" max="1" width="45.85546875" customWidth="1"/>
  </cols>
  <sheetData>
    <row r="1" spans="1:6" ht="25.5" customHeight="1">
      <c r="A1" s="151" t="s">
        <v>121</v>
      </c>
      <c r="B1" s="151"/>
      <c r="C1" s="6"/>
      <c r="D1" s="6"/>
      <c r="E1" s="6"/>
      <c r="F1" s="6"/>
    </row>
    <row r="2" spans="1:6" ht="21" customHeight="1">
      <c r="A2" s="150" t="s">
        <v>59</v>
      </c>
      <c r="B2" s="150"/>
      <c r="C2" s="150"/>
      <c r="D2" s="150"/>
      <c r="E2" s="150"/>
      <c r="F2" s="150"/>
    </row>
    <row r="3" spans="1:6" ht="27.75" customHeight="1">
      <c r="A3" s="167" t="s">
        <v>46</v>
      </c>
      <c r="B3" s="11" t="s">
        <v>52</v>
      </c>
      <c r="C3" s="12" t="s">
        <v>53</v>
      </c>
      <c r="D3" s="12" t="s">
        <v>36</v>
      </c>
      <c r="E3" s="12" t="s">
        <v>37</v>
      </c>
      <c r="F3" s="13" t="s">
        <v>38</v>
      </c>
    </row>
    <row r="4" spans="1:6" ht="12.75" customHeight="1">
      <c r="A4" s="168"/>
      <c r="B4" s="161" t="s">
        <v>90</v>
      </c>
      <c r="C4" s="161"/>
      <c r="D4" s="161"/>
      <c r="E4" s="161"/>
      <c r="F4" s="161"/>
    </row>
    <row r="5" spans="1:6" ht="13.5" customHeight="1">
      <c r="A5" s="8" t="s">
        <v>39</v>
      </c>
      <c r="B5" s="9">
        <v>13549</v>
      </c>
      <c r="C5" s="9">
        <v>14443</v>
      </c>
      <c r="D5" s="9">
        <v>14839</v>
      </c>
      <c r="E5" s="9">
        <v>15748</v>
      </c>
      <c r="F5" s="10">
        <v>16958</v>
      </c>
    </row>
    <row r="6" spans="1:6" ht="13.5" customHeight="1">
      <c r="A6" s="14" t="s">
        <v>40</v>
      </c>
      <c r="B6" s="15">
        <v>14358</v>
      </c>
      <c r="C6" s="15">
        <v>14840</v>
      </c>
      <c r="D6" s="15">
        <v>16417</v>
      </c>
      <c r="E6" s="15">
        <v>17286</v>
      </c>
      <c r="F6" s="16">
        <v>18615</v>
      </c>
    </row>
    <row r="7" spans="1:6" s="1" customFormat="1" ht="13.5" customHeight="1">
      <c r="A7" s="19" t="s">
        <v>41</v>
      </c>
      <c r="B7" s="20">
        <v>27666</v>
      </c>
      <c r="C7" s="20">
        <v>28685</v>
      </c>
      <c r="D7" s="20">
        <v>28702</v>
      </c>
      <c r="E7" s="20">
        <v>28775</v>
      </c>
      <c r="F7" s="21">
        <v>29049</v>
      </c>
    </row>
    <row r="8" spans="1:6" ht="13.5" customHeight="1">
      <c r="A8" s="14" t="s">
        <v>42</v>
      </c>
      <c r="B8" s="15">
        <v>21982</v>
      </c>
      <c r="C8" s="15">
        <v>23334</v>
      </c>
      <c r="D8" s="15">
        <v>24219</v>
      </c>
      <c r="E8" s="15">
        <v>24292</v>
      </c>
      <c r="F8" s="16">
        <v>24567</v>
      </c>
    </row>
    <row r="9" spans="1:6" s="1" customFormat="1" ht="13.5" customHeight="1">
      <c r="A9" s="19" t="s">
        <v>43</v>
      </c>
      <c r="B9" s="20">
        <v>33497</v>
      </c>
      <c r="C9" s="20">
        <v>33895</v>
      </c>
      <c r="D9" s="20">
        <v>34509</v>
      </c>
      <c r="E9" s="20">
        <v>34582</v>
      </c>
      <c r="F9" s="21">
        <v>34857</v>
      </c>
    </row>
    <row r="10" spans="1:6" ht="13.5" customHeight="1">
      <c r="A10" s="14" t="s">
        <v>44</v>
      </c>
      <c r="B10" s="15">
        <v>14075</v>
      </c>
      <c r="C10" s="15">
        <v>14701</v>
      </c>
      <c r="D10" s="15">
        <v>15389</v>
      </c>
      <c r="E10" s="15">
        <v>15509</v>
      </c>
      <c r="F10" s="16">
        <v>15783</v>
      </c>
    </row>
    <row r="11" spans="1:6" s="1" customFormat="1" ht="13.5" customHeight="1">
      <c r="A11" s="22" t="s">
        <v>45</v>
      </c>
      <c r="B11" s="23">
        <v>26684</v>
      </c>
      <c r="C11" s="23">
        <v>28066</v>
      </c>
      <c r="D11" s="23">
        <v>28512</v>
      </c>
      <c r="E11" s="23">
        <v>28735</v>
      </c>
      <c r="F11" s="24">
        <v>29010</v>
      </c>
    </row>
    <row r="12" spans="1:6" ht="15" customHeight="1">
      <c r="A12" s="166" t="s">
        <v>51</v>
      </c>
      <c r="B12" s="166"/>
      <c r="C12" s="166"/>
      <c r="D12" s="166"/>
      <c r="E12" s="166"/>
      <c r="F12" s="166"/>
    </row>
    <row r="13" spans="1:6">
      <c r="A13" s="6"/>
      <c r="B13" s="6"/>
      <c r="C13" s="6"/>
      <c r="D13" s="6"/>
      <c r="E13" s="6"/>
      <c r="F13" s="6"/>
    </row>
  </sheetData>
  <mergeCells count="5">
    <mergeCell ref="A12:F12"/>
    <mergeCell ref="B4:F4"/>
    <mergeCell ref="A3:A4"/>
    <mergeCell ref="A2:F2"/>
    <mergeCell ref="A1:B1"/>
  </mergeCells>
  <hyperlinks>
    <hyperlink ref="A1" location="Inhalt!A1" display="Zurück zum Inhalt"/>
  </hyperlink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E59"/>
  <sheetViews>
    <sheetView zoomScaleNormal="100" workbookViewId="0">
      <selection sqref="A1:B1"/>
    </sheetView>
  </sheetViews>
  <sheetFormatPr baseColWidth="10" defaultRowHeight="15"/>
  <cols>
    <col min="1" max="1" width="73.140625" customWidth="1"/>
    <col min="2" max="4" width="14.5703125" customWidth="1"/>
  </cols>
  <sheetData>
    <row r="1" spans="1:5" ht="25.5" customHeight="1">
      <c r="A1" s="151" t="s">
        <v>121</v>
      </c>
      <c r="B1" s="151"/>
    </row>
    <row r="2" spans="1:5" ht="41.25" customHeight="1">
      <c r="A2" s="150" t="s">
        <v>60</v>
      </c>
      <c r="B2" s="169"/>
      <c r="C2" s="169"/>
      <c r="D2" s="169"/>
    </row>
    <row r="3" spans="1:5">
      <c r="A3" s="170" t="s">
        <v>9</v>
      </c>
      <c r="B3" s="50">
        <v>2005</v>
      </c>
      <c r="C3" s="50">
        <v>2010</v>
      </c>
      <c r="D3" s="51">
        <v>2012</v>
      </c>
    </row>
    <row r="4" spans="1:5" s="3" customFormat="1">
      <c r="A4" s="171"/>
      <c r="B4" s="172" t="s">
        <v>14</v>
      </c>
      <c r="C4" s="173"/>
      <c r="D4" s="173"/>
    </row>
    <row r="5" spans="1:5">
      <c r="A5" s="61" t="s">
        <v>25</v>
      </c>
      <c r="B5" s="49">
        <f>B6+B28</f>
        <v>2441649.01749</v>
      </c>
      <c r="C5" s="49">
        <f>C6+C28</f>
        <v>2346899.7972699995</v>
      </c>
      <c r="D5" s="108">
        <f>D6+D28</f>
        <v>2156747.0043199998</v>
      </c>
      <c r="E5" s="109"/>
    </row>
    <row r="6" spans="1:5">
      <c r="A6" s="62" t="s">
        <v>10</v>
      </c>
      <c r="B6" s="34">
        <f>B8+B16</f>
        <v>2391960.6983400001</v>
      </c>
      <c r="C6" s="35">
        <f>C8+C16</f>
        <v>2259677.2489799997</v>
      </c>
      <c r="D6" s="36">
        <f>D8+D16</f>
        <v>2088972.5198499998</v>
      </c>
    </row>
    <row r="7" spans="1:5">
      <c r="A7" s="63" t="s">
        <v>26</v>
      </c>
      <c r="B7" s="56"/>
      <c r="C7" s="56"/>
      <c r="D7" s="56"/>
    </row>
    <row r="8" spans="1:5" s="1" customFormat="1">
      <c r="A8" s="110" t="s">
        <v>61</v>
      </c>
      <c r="B8" s="53">
        <f>SUM(B9:B14)</f>
        <v>618438.68718999997</v>
      </c>
      <c r="C8" s="53">
        <f>SUM(C9:C14)</f>
        <v>611031.61505999998</v>
      </c>
      <c r="D8" s="54">
        <f>SUM(D9:D14)</f>
        <v>567190.36096999992</v>
      </c>
    </row>
    <row r="9" spans="1:5">
      <c r="A9" s="73" t="s">
        <v>4</v>
      </c>
      <c r="B9" s="57" t="s">
        <v>62</v>
      </c>
      <c r="C9" s="41">
        <v>101</v>
      </c>
      <c r="D9" s="52">
        <v>135</v>
      </c>
    </row>
    <row r="10" spans="1:5" s="1" customFormat="1">
      <c r="A10" s="110" t="s">
        <v>5</v>
      </c>
      <c r="B10" s="53">
        <v>141571</v>
      </c>
      <c r="C10" s="53">
        <v>191277</v>
      </c>
      <c r="D10" s="54">
        <v>182750</v>
      </c>
    </row>
    <row r="11" spans="1:5" ht="24.75">
      <c r="A11" s="73" t="s">
        <v>27</v>
      </c>
      <c r="B11" s="41">
        <v>98067.88804000002</v>
      </c>
      <c r="C11" s="41">
        <v>52070.389890000006</v>
      </c>
      <c r="D11" s="52">
        <v>39730.93159</v>
      </c>
    </row>
    <row r="12" spans="1:5" s="1" customFormat="1" ht="24">
      <c r="A12" s="110" t="s">
        <v>28</v>
      </c>
      <c r="B12" s="111" t="s">
        <v>62</v>
      </c>
      <c r="C12" s="53">
        <v>144016.45997999999</v>
      </c>
      <c r="D12" s="54">
        <v>139731.96724</v>
      </c>
    </row>
    <row r="13" spans="1:5">
      <c r="A13" s="70" t="s">
        <v>6</v>
      </c>
      <c r="B13" s="41">
        <v>252021</v>
      </c>
      <c r="C13" s="41">
        <v>99277</v>
      </c>
      <c r="D13" s="52">
        <v>91517</v>
      </c>
    </row>
    <row r="14" spans="1:5" s="1" customFormat="1" ht="24">
      <c r="A14" s="110" t="s">
        <v>100</v>
      </c>
      <c r="B14" s="53">
        <v>126778.79915000001</v>
      </c>
      <c r="C14" s="53">
        <v>124289.76518999999</v>
      </c>
      <c r="D14" s="54">
        <v>113325.46214</v>
      </c>
    </row>
    <row r="15" spans="1:5">
      <c r="A15" s="66" t="s">
        <v>29</v>
      </c>
      <c r="B15" s="56"/>
      <c r="C15" s="56"/>
      <c r="D15" s="56"/>
    </row>
    <row r="16" spans="1:5" s="1" customFormat="1">
      <c r="A16" s="110" t="s">
        <v>61</v>
      </c>
      <c r="B16" s="53">
        <f>SUM(B17:B27)</f>
        <v>1773522.0111500002</v>
      </c>
      <c r="C16" s="54">
        <f>SUM(C17:C27)</f>
        <v>1648645.6339199999</v>
      </c>
      <c r="D16" s="54">
        <f>SUM(D17:D27)</f>
        <v>1521782.15888</v>
      </c>
    </row>
    <row r="17" spans="1:5" ht="24.75">
      <c r="A17" s="73" t="s">
        <v>0</v>
      </c>
      <c r="B17" s="41">
        <v>98279.012870000006</v>
      </c>
      <c r="C17" s="52">
        <v>51282.600060000004</v>
      </c>
      <c r="D17" s="52">
        <v>40991.668030000001</v>
      </c>
    </row>
    <row r="18" spans="1:5" s="1" customFormat="1">
      <c r="A18" s="110" t="s">
        <v>7</v>
      </c>
      <c r="B18" s="53">
        <v>504594.85674999998</v>
      </c>
      <c r="C18" s="53">
        <v>506793.41941999999</v>
      </c>
      <c r="D18" s="54">
        <v>466045.09492</v>
      </c>
    </row>
    <row r="19" spans="1:5">
      <c r="A19" s="73" t="s">
        <v>30</v>
      </c>
      <c r="B19" s="41">
        <v>406475</v>
      </c>
      <c r="C19" s="41">
        <v>447462.19407999999</v>
      </c>
      <c r="D19" s="52">
        <v>430170.35048000002</v>
      </c>
    </row>
    <row r="20" spans="1:5" s="1" customFormat="1" ht="24">
      <c r="A20" s="113" t="s">
        <v>8</v>
      </c>
      <c r="B20" s="114" t="s">
        <v>62</v>
      </c>
      <c r="C20" s="114" t="s">
        <v>62</v>
      </c>
      <c r="D20" s="115">
        <v>1933</v>
      </c>
    </row>
    <row r="21" spans="1:5" ht="24.75">
      <c r="A21" s="73" t="s">
        <v>97</v>
      </c>
      <c r="B21" s="41">
        <v>24350.876459999996</v>
      </c>
      <c r="C21" s="41">
        <v>17781.688549999999</v>
      </c>
      <c r="D21" s="52">
        <v>15686.010470000003</v>
      </c>
    </row>
    <row r="22" spans="1:5" s="1" customFormat="1">
      <c r="A22" s="110" t="s">
        <v>1</v>
      </c>
      <c r="B22" s="53">
        <v>179511.85574999999</v>
      </c>
      <c r="C22" s="53">
        <v>88281.310540000006</v>
      </c>
      <c r="D22" s="54">
        <v>76605.982560000004</v>
      </c>
    </row>
    <row r="23" spans="1:5">
      <c r="A23" s="73" t="s">
        <v>31</v>
      </c>
      <c r="B23" s="41">
        <v>16702.423460000002</v>
      </c>
      <c r="C23" s="41">
        <v>181875.70452</v>
      </c>
      <c r="D23" s="52">
        <v>161783.73581000001</v>
      </c>
    </row>
    <row r="24" spans="1:5" s="1" customFormat="1">
      <c r="A24" s="110" t="s">
        <v>13</v>
      </c>
      <c r="B24" s="53">
        <v>12625.43118</v>
      </c>
      <c r="C24" s="53">
        <v>7920.6459199999999</v>
      </c>
      <c r="D24" s="54">
        <v>9093.4349000000002</v>
      </c>
    </row>
    <row r="25" spans="1:5">
      <c r="A25" s="73" t="s">
        <v>12</v>
      </c>
      <c r="B25" s="41">
        <v>518912.52082999999</v>
      </c>
      <c r="C25" s="41">
        <v>345175.32324</v>
      </c>
      <c r="D25" s="52">
        <v>318067.37106999999</v>
      </c>
    </row>
    <row r="26" spans="1:5" s="1" customFormat="1" ht="24">
      <c r="A26" s="110" t="s">
        <v>2</v>
      </c>
      <c r="B26" s="53">
        <v>9126.7921500000011</v>
      </c>
      <c r="C26" s="116">
        <v>-7.9664399999999995</v>
      </c>
      <c r="D26" s="120" t="s">
        <v>62</v>
      </c>
      <c r="E26" s="121"/>
    </row>
    <row r="27" spans="1:5" ht="24.75">
      <c r="A27" s="112" t="s">
        <v>3</v>
      </c>
      <c r="B27" s="41">
        <v>2943.2416999999996</v>
      </c>
      <c r="C27" s="41">
        <v>2080.7140300000001</v>
      </c>
      <c r="D27" s="52">
        <v>1405.51064</v>
      </c>
    </row>
    <row r="28" spans="1:5" s="1" customFormat="1">
      <c r="A28" s="117" t="s">
        <v>11</v>
      </c>
      <c r="B28" s="107">
        <f>SUM(B33,B30)</f>
        <v>49688.319150000003</v>
      </c>
      <c r="C28" s="107">
        <f>SUM(C33,C30)</f>
        <v>87222.548290000006</v>
      </c>
      <c r="D28" s="118">
        <f>SUM(D33,D30)</f>
        <v>67774.484469999996</v>
      </c>
    </row>
    <row r="29" spans="1:5">
      <c r="A29" s="63" t="s">
        <v>26</v>
      </c>
      <c r="B29" s="56"/>
      <c r="C29" s="56"/>
      <c r="D29" s="56"/>
    </row>
    <row r="30" spans="1:5">
      <c r="A30" s="69" t="s">
        <v>61</v>
      </c>
      <c r="B30" s="53">
        <f>B31</f>
        <v>154.57347000000001</v>
      </c>
      <c r="C30" s="53">
        <f>C31</f>
        <v>188.82773</v>
      </c>
      <c r="D30" s="54">
        <f>D31</f>
        <v>114.32522999999999</v>
      </c>
    </row>
    <row r="31" spans="1:5" ht="24.75">
      <c r="A31" s="70" t="s">
        <v>100</v>
      </c>
      <c r="B31" s="41">
        <v>154.57347000000001</v>
      </c>
      <c r="C31" s="41">
        <v>188.82773</v>
      </c>
      <c r="D31" s="52">
        <v>114.32522999999999</v>
      </c>
    </row>
    <row r="32" spans="1:5">
      <c r="A32" s="66" t="s">
        <v>29</v>
      </c>
      <c r="B32" s="56"/>
      <c r="C32" s="56"/>
      <c r="D32" s="56"/>
    </row>
    <row r="33" spans="1:4">
      <c r="A33" s="69" t="s">
        <v>61</v>
      </c>
      <c r="B33" s="39">
        <f>SUM(B34:B39)</f>
        <v>49533.74568</v>
      </c>
      <c r="C33" s="39">
        <f>SUM(C34:C39)</f>
        <v>87033.720560000002</v>
      </c>
      <c r="D33" s="40">
        <f>SUM(D34:D39)</f>
        <v>67660.159239999994</v>
      </c>
    </row>
    <row r="34" spans="1:4" ht="24">
      <c r="A34" s="62" t="s">
        <v>96</v>
      </c>
      <c r="B34" s="37">
        <v>9580.5543500000003</v>
      </c>
      <c r="C34" s="37">
        <v>4739.9179799999993</v>
      </c>
      <c r="D34" s="38">
        <v>1420.3813300000004</v>
      </c>
    </row>
    <row r="35" spans="1:4" ht="24.75">
      <c r="A35" s="64" t="s">
        <v>97</v>
      </c>
      <c r="B35" s="39">
        <v>197.15888000000007</v>
      </c>
      <c r="C35" s="39">
        <v>2887.5390500000003</v>
      </c>
      <c r="D35" s="40">
        <v>2486.7172899999996</v>
      </c>
    </row>
    <row r="36" spans="1:4">
      <c r="A36" s="62" t="s">
        <v>1</v>
      </c>
      <c r="B36" s="37">
        <v>24611.70336</v>
      </c>
      <c r="C36" s="37">
        <v>57540.096250000002</v>
      </c>
      <c r="D36" s="38">
        <v>46154.537109999997</v>
      </c>
    </row>
    <row r="37" spans="1:4">
      <c r="A37" s="64" t="s">
        <v>31</v>
      </c>
      <c r="B37" s="39">
        <v>1501.6764699999999</v>
      </c>
      <c r="C37" s="39">
        <v>4827.6969600000002</v>
      </c>
      <c r="D37" s="40">
        <v>7419.8549900000007</v>
      </c>
    </row>
    <row r="38" spans="1:4">
      <c r="A38" s="62" t="s">
        <v>13</v>
      </c>
      <c r="B38" s="37">
        <v>811.15016000000003</v>
      </c>
      <c r="C38" s="37">
        <v>1850.0097700000001</v>
      </c>
      <c r="D38" s="38">
        <v>1316.1749800000002</v>
      </c>
    </row>
    <row r="39" spans="1:4">
      <c r="A39" s="67" t="s">
        <v>12</v>
      </c>
      <c r="B39" s="39">
        <v>12831.502460000002</v>
      </c>
      <c r="C39" s="39">
        <v>15188.460550000002</v>
      </c>
      <c r="D39" s="40">
        <v>8862.4935399999995</v>
      </c>
    </row>
    <row r="40" spans="1:4">
      <c r="A40" s="71" t="s">
        <v>32</v>
      </c>
      <c r="B40" s="43">
        <f>SUM(B41,B50)</f>
        <v>252507.10742000004</v>
      </c>
      <c r="C40" s="43">
        <f>SUM(C41,C50)</f>
        <v>105895.74601999999</v>
      </c>
      <c r="D40" s="44">
        <f>SUM(D41,D50)</f>
        <v>105928.31675</v>
      </c>
    </row>
    <row r="41" spans="1:4">
      <c r="A41" s="4" t="s">
        <v>10</v>
      </c>
      <c r="B41" s="45">
        <f>SUM(B43,B47)</f>
        <v>235801.33861000004</v>
      </c>
      <c r="C41" s="45">
        <f>SUM(C43,C47)</f>
        <v>79389.249899999995</v>
      </c>
      <c r="D41" s="46">
        <f>SUM(D43,D47)</f>
        <v>87299.693549999996</v>
      </c>
    </row>
    <row r="42" spans="1:4" ht="24">
      <c r="A42" s="63" t="s">
        <v>33</v>
      </c>
      <c r="B42" s="56"/>
      <c r="C42" s="56"/>
      <c r="D42" s="56"/>
    </row>
    <row r="43" spans="1:4">
      <c r="A43" s="69" t="s">
        <v>61</v>
      </c>
      <c r="B43" s="39">
        <f>SUM(B44:B45)</f>
        <v>162423.21211000002</v>
      </c>
      <c r="C43" s="39">
        <f>SUM(C44:C45)</f>
        <v>45040.641910000006</v>
      </c>
      <c r="D43" s="40">
        <f>SUM(D44:D45)</f>
        <v>49861</v>
      </c>
    </row>
    <row r="44" spans="1:4">
      <c r="A44" s="62" t="s">
        <v>95</v>
      </c>
      <c r="B44" s="37">
        <v>107154.02018000001</v>
      </c>
      <c r="C44" s="37">
        <v>45040.641910000006</v>
      </c>
      <c r="D44" s="38">
        <v>49861</v>
      </c>
    </row>
    <row r="45" spans="1:4">
      <c r="A45" s="65" t="s">
        <v>101</v>
      </c>
      <c r="B45" s="39">
        <v>55269.191930000001</v>
      </c>
      <c r="C45" s="58" t="s">
        <v>62</v>
      </c>
      <c r="D45" s="59" t="s">
        <v>62</v>
      </c>
    </row>
    <row r="46" spans="1:4">
      <c r="A46" s="66" t="s">
        <v>34</v>
      </c>
      <c r="B46" s="56"/>
      <c r="C46" s="56"/>
      <c r="D46" s="56"/>
    </row>
    <row r="47" spans="1:4">
      <c r="A47" s="69" t="s">
        <v>61</v>
      </c>
      <c r="B47" s="39">
        <f>SUM(B48:B49)</f>
        <v>73378.126500000013</v>
      </c>
      <c r="C47" s="39">
        <f>SUM(C48:C49)</f>
        <v>34348.607989999997</v>
      </c>
      <c r="D47" s="40">
        <f>SUM(D48:D49)</f>
        <v>37438.693549999996</v>
      </c>
    </row>
    <row r="48" spans="1:4" ht="24">
      <c r="A48" s="62" t="s">
        <v>98</v>
      </c>
      <c r="B48" s="37">
        <v>71639.236400000009</v>
      </c>
      <c r="C48" s="37">
        <v>34348.607989999997</v>
      </c>
      <c r="D48" s="38">
        <v>37438.693549999996</v>
      </c>
    </row>
    <row r="49" spans="1:4" ht="24.75">
      <c r="A49" s="72" t="s">
        <v>99</v>
      </c>
      <c r="B49" s="39">
        <v>1738.8901000000003</v>
      </c>
      <c r="C49" s="58" t="s">
        <v>62</v>
      </c>
      <c r="D49" s="59" t="s">
        <v>62</v>
      </c>
    </row>
    <row r="50" spans="1:4">
      <c r="A50" s="68" t="s">
        <v>11</v>
      </c>
      <c r="B50" s="42">
        <f>B52</f>
        <v>16705.768809999998</v>
      </c>
      <c r="C50" s="42">
        <f>C52</f>
        <v>26506.49612</v>
      </c>
      <c r="D50" s="36">
        <f>D52</f>
        <v>18628.623200000002</v>
      </c>
    </row>
    <row r="51" spans="1:4">
      <c r="A51" s="66" t="s">
        <v>34</v>
      </c>
      <c r="B51" s="56"/>
      <c r="C51" s="56"/>
      <c r="D51" s="56"/>
    </row>
    <row r="52" spans="1:4" s="1" customFormat="1">
      <c r="A52" s="69" t="s">
        <v>61</v>
      </c>
      <c r="B52" s="53">
        <f>SUM(B53:B54)</f>
        <v>16705.768809999998</v>
      </c>
      <c r="C52" s="53">
        <f>SUM(C53:C54)</f>
        <v>26506.49612</v>
      </c>
      <c r="D52" s="54">
        <f>SUM(D53:D54)</f>
        <v>18628.623200000002</v>
      </c>
    </row>
    <row r="53" spans="1:4">
      <c r="A53" s="73" t="s">
        <v>102</v>
      </c>
      <c r="B53" s="41">
        <v>15789.716929999999</v>
      </c>
      <c r="C53" s="41">
        <v>26486.384999999998</v>
      </c>
      <c r="D53" s="52">
        <v>18628.623200000002</v>
      </c>
    </row>
    <row r="54" spans="1:4" s="1" customFormat="1" ht="25.5" customHeight="1">
      <c r="A54" s="74" t="s">
        <v>99</v>
      </c>
      <c r="B54" s="55">
        <v>916.0518800000001</v>
      </c>
      <c r="C54" s="55">
        <v>20.11112</v>
      </c>
      <c r="D54" s="60" t="s">
        <v>62</v>
      </c>
    </row>
    <row r="55" spans="1:4">
      <c r="A55" s="5" t="s">
        <v>89</v>
      </c>
      <c r="B55" s="47">
        <f t="shared" ref="B55:D56" si="0">B5+B40</f>
        <v>2694156.1249100002</v>
      </c>
      <c r="C55" s="47">
        <f t="shared" si="0"/>
        <v>2452795.5432899995</v>
      </c>
      <c r="D55" s="48">
        <f t="shared" si="0"/>
        <v>2262675.3210699996</v>
      </c>
    </row>
    <row r="56" spans="1:4">
      <c r="A56" s="75" t="s">
        <v>10</v>
      </c>
      <c r="B56" s="42">
        <f t="shared" si="0"/>
        <v>2627762.0369500001</v>
      </c>
      <c r="C56" s="42">
        <f t="shared" si="0"/>
        <v>2339066.4988799999</v>
      </c>
      <c r="D56" s="36">
        <f t="shared" si="0"/>
        <v>2176272.2133999998</v>
      </c>
    </row>
    <row r="57" spans="1:4">
      <c r="A57" s="76" t="s">
        <v>11</v>
      </c>
      <c r="B57" s="45">
        <f>B28+B50</f>
        <v>66394.087960000004</v>
      </c>
      <c r="C57" s="45">
        <f>C28+C50</f>
        <v>113729.04441</v>
      </c>
      <c r="D57" s="46">
        <f>D28+D50</f>
        <v>86403.107669999998</v>
      </c>
    </row>
    <row r="58" spans="1:4" ht="16.5" customHeight="1">
      <c r="A58" s="175" t="s">
        <v>35</v>
      </c>
      <c r="B58" s="175"/>
      <c r="C58" s="175"/>
      <c r="D58" s="175"/>
    </row>
    <row r="59" spans="1:4">
      <c r="A59" s="174" t="s">
        <v>63</v>
      </c>
      <c r="B59" s="174"/>
      <c r="C59" s="174"/>
      <c r="D59" s="174"/>
    </row>
  </sheetData>
  <mergeCells count="6">
    <mergeCell ref="A2:D2"/>
    <mergeCell ref="A3:A4"/>
    <mergeCell ref="B4:D4"/>
    <mergeCell ref="A59:D59"/>
    <mergeCell ref="A1:B1"/>
    <mergeCell ref="A58:D58"/>
  </mergeCells>
  <hyperlinks>
    <hyperlink ref="A1" location="Inhalt!A1" display="Zurück zum Inhalt"/>
  </hyperlinks>
  <pageMargins left="0.7" right="0.7" top="0.78740157499999996" bottom="0.78740157499999996"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autoPageBreaks="0"/>
  </sheetPr>
  <dimension ref="A1:O28"/>
  <sheetViews>
    <sheetView zoomScaleNormal="100" workbookViewId="0">
      <selection sqref="A1:B1"/>
    </sheetView>
  </sheetViews>
  <sheetFormatPr baseColWidth="10" defaultRowHeight="15"/>
  <cols>
    <col min="1" max="1" width="8.140625" customWidth="1"/>
    <col min="2" max="4" width="7.42578125" style="3" customWidth="1"/>
    <col min="5" max="13" width="7.42578125" customWidth="1"/>
  </cols>
  <sheetData>
    <row r="1" spans="1:15" ht="25.5" customHeight="1">
      <c r="A1" s="151" t="s">
        <v>121</v>
      </c>
      <c r="B1" s="151"/>
    </row>
    <row r="2" spans="1:15" ht="21" customHeight="1">
      <c r="A2" s="150" t="s">
        <v>88</v>
      </c>
      <c r="B2" s="150"/>
      <c r="C2" s="150"/>
      <c r="D2" s="150"/>
      <c r="E2" s="150"/>
      <c r="F2" s="150"/>
      <c r="G2" s="150"/>
      <c r="H2" s="150"/>
      <c r="I2" s="150"/>
      <c r="J2" s="150"/>
      <c r="K2" s="150"/>
      <c r="L2" s="150"/>
      <c r="M2" s="150"/>
    </row>
    <row r="3" spans="1:15" ht="12.75" customHeight="1">
      <c r="A3" s="178" t="s">
        <v>64</v>
      </c>
      <c r="B3" s="185" t="s">
        <v>91</v>
      </c>
      <c r="C3" s="185"/>
      <c r="D3" s="185"/>
      <c r="E3" s="176" t="s">
        <v>83</v>
      </c>
      <c r="F3" s="176"/>
      <c r="G3" s="176"/>
      <c r="H3" s="176"/>
      <c r="I3" s="176"/>
      <c r="J3" s="176"/>
      <c r="K3" s="176"/>
      <c r="L3" s="176"/>
      <c r="M3" s="177"/>
      <c r="N3" s="7"/>
      <c r="O3" s="7"/>
    </row>
    <row r="4" spans="1:15" s="3" customFormat="1" ht="12.75" customHeight="1">
      <c r="A4" s="178"/>
      <c r="B4" s="185"/>
      <c r="C4" s="185"/>
      <c r="D4" s="185"/>
      <c r="E4" s="176" t="s">
        <v>81</v>
      </c>
      <c r="F4" s="176"/>
      <c r="G4" s="176"/>
      <c r="H4" s="176" t="s">
        <v>83</v>
      </c>
      <c r="I4" s="176"/>
      <c r="J4" s="176"/>
      <c r="K4" s="176"/>
      <c r="L4" s="176"/>
      <c r="M4" s="177"/>
      <c r="N4" s="7"/>
      <c r="O4" s="7"/>
    </row>
    <row r="5" spans="1:15" ht="27.75" customHeight="1">
      <c r="A5" s="178"/>
      <c r="B5" s="185"/>
      <c r="C5" s="185"/>
      <c r="D5" s="185"/>
      <c r="E5" s="176"/>
      <c r="F5" s="176"/>
      <c r="G5" s="176"/>
      <c r="H5" s="182" t="s">
        <v>87</v>
      </c>
      <c r="I5" s="183"/>
      <c r="J5" s="184"/>
      <c r="K5" s="182" t="s">
        <v>82</v>
      </c>
      <c r="L5" s="183"/>
      <c r="M5" s="183"/>
      <c r="N5" s="7"/>
      <c r="O5" s="7"/>
    </row>
    <row r="6" spans="1:15" ht="13.5" customHeight="1">
      <c r="A6" s="178"/>
      <c r="B6" s="79">
        <v>2006</v>
      </c>
      <c r="C6" s="79">
        <v>2009</v>
      </c>
      <c r="D6" s="79">
        <v>2012</v>
      </c>
      <c r="E6" s="79">
        <v>2006</v>
      </c>
      <c r="F6" s="79">
        <v>2009</v>
      </c>
      <c r="G6" s="79">
        <v>2012</v>
      </c>
      <c r="H6" s="79">
        <v>2006</v>
      </c>
      <c r="I6" s="79">
        <v>2009</v>
      </c>
      <c r="J6" s="79">
        <v>2012</v>
      </c>
      <c r="K6" s="79">
        <v>2006</v>
      </c>
      <c r="L6" s="79">
        <v>2009</v>
      </c>
      <c r="M6" s="95">
        <v>2012</v>
      </c>
      <c r="N6" s="7"/>
      <c r="O6" s="7"/>
    </row>
    <row r="7" spans="1:15" s="3" customFormat="1">
      <c r="A7" s="178"/>
      <c r="B7" s="179" t="s">
        <v>85</v>
      </c>
      <c r="C7" s="179"/>
      <c r="D7" s="179"/>
      <c r="E7" s="179"/>
      <c r="F7" s="179"/>
      <c r="G7" s="179"/>
      <c r="H7" s="179"/>
      <c r="I7" s="179"/>
      <c r="J7" s="179"/>
      <c r="K7" s="179"/>
      <c r="L7" s="179"/>
      <c r="M7" s="180"/>
      <c r="N7" s="7"/>
      <c r="O7" s="7"/>
    </row>
    <row r="8" spans="1:15" s="104" customFormat="1" ht="12.75" customHeight="1">
      <c r="A8" s="99" t="s">
        <v>84</v>
      </c>
      <c r="B8" s="80">
        <v>15.655661522482657</v>
      </c>
      <c r="C8" s="81">
        <v>14.661902489666753</v>
      </c>
      <c r="D8" s="86">
        <v>13.770079484108271</v>
      </c>
      <c r="E8" s="78">
        <v>6.3507689395965237</v>
      </c>
      <c r="F8" s="78">
        <v>5.8475504018577436</v>
      </c>
      <c r="G8" s="78">
        <v>5.5001471294274342</v>
      </c>
      <c r="H8" s="80">
        <v>7.9995792122772915</v>
      </c>
      <c r="I8" s="81">
        <v>7.156940347486171</v>
      </c>
      <c r="J8" s="86">
        <v>7.0106946372564138</v>
      </c>
      <c r="K8" s="78">
        <v>5.3872247741337072</v>
      </c>
      <c r="L8" s="78">
        <v>5.1662410495218074</v>
      </c>
      <c r="M8" s="78">
        <v>4.9043277051020642</v>
      </c>
      <c r="N8" s="103"/>
      <c r="O8" s="103"/>
    </row>
    <row r="9" spans="1:15" s="104" customFormat="1" ht="12.75" customHeight="1">
      <c r="A9" s="100" t="s">
        <v>65</v>
      </c>
      <c r="B9" s="82">
        <v>15.24454168854659</v>
      </c>
      <c r="C9" s="83">
        <v>14.387832217780492</v>
      </c>
      <c r="D9" s="87">
        <v>13.584161431615872</v>
      </c>
      <c r="E9" s="77">
        <v>4.9087535077396582</v>
      </c>
      <c r="F9" s="77">
        <v>4.5538148869506312</v>
      </c>
      <c r="G9" s="77">
        <v>4.4241632240114663</v>
      </c>
      <c r="H9" s="82">
        <v>7.6445725264169067</v>
      </c>
      <c r="I9" s="83">
        <v>7.2421479229989867</v>
      </c>
      <c r="J9" s="87">
        <v>7.1108275610645277</v>
      </c>
      <c r="K9" s="77">
        <v>3.8305148914689551</v>
      </c>
      <c r="L9" s="77">
        <v>3.6541591320072331</v>
      </c>
      <c r="M9" s="77">
        <v>3.6159245448563282</v>
      </c>
      <c r="N9" s="103"/>
      <c r="O9" s="103"/>
    </row>
    <row r="10" spans="1:15" s="106" customFormat="1" ht="12.75" customHeight="1">
      <c r="A10" s="101" t="s">
        <v>66</v>
      </c>
      <c r="B10" s="84">
        <v>16.131238854274454</v>
      </c>
      <c r="C10" s="85">
        <v>15.135818337617824</v>
      </c>
      <c r="D10" s="88">
        <v>13.654587869362365</v>
      </c>
      <c r="E10" s="78">
        <v>7.7377829218106999</v>
      </c>
      <c r="F10" s="78">
        <v>7.3362975951903806</v>
      </c>
      <c r="G10" s="78">
        <v>6.489896616541353</v>
      </c>
      <c r="H10" s="84">
        <v>8.4817961165048548</v>
      </c>
      <c r="I10" s="85">
        <v>8.123743718592964</v>
      </c>
      <c r="J10" s="88">
        <v>7.53515625</v>
      </c>
      <c r="K10" s="78">
        <v>7.5376958224543085</v>
      </c>
      <c r="L10" s="78">
        <v>7.1401752190237797</v>
      </c>
      <c r="M10" s="78">
        <v>6.2597477064220186</v>
      </c>
      <c r="N10" s="105"/>
      <c r="O10" s="105"/>
    </row>
    <row r="11" spans="1:15" s="104" customFormat="1" ht="12.75" customHeight="1">
      <c r="A11" s="100" t="s">
        <v>67</v>
      </c>
      <c r="B11" s="82">
        <v>13.852680937818553</v>
      </c>
      <c r="C11" s="83">
        <v>13.704862134287518</v>
      </c>
      <c r="D11" s="87">
        <v>13.226180748488314</v>
      </c>
      <c r="E11" s="77">
        <v>5.9642365887207704</v>
      </c>
      <c r="F11" s="77">
        <v>5.7845783132530117</v>
      </c>
      <c r="G11" s="77">
        <v>5.7282366071428568</v>
      </c>
      <c r="H11" s="82">
        <v>6.3822525597269628</v>
      </c>
      <c r="I11" s="83">
        <v>5.8667496886674968</v>
      </c>
      <c r="J11" s="87">
        <v>6.5335820895522385</v>
      </c>
      <c r="K11" s="77">
        <v>5.6820276497695854</v>
      </c>
      <c r="L11" s="77">
        <v>5.732704402515723</v>
      </c>
      <c r="M11" s="77">
        <v>5.3845541401273884</v>
      </c>
      <c r="N11" s="103"/>
      <c r="O11" s="103"/>
    </row>
    <row r="12" spans="1:15" s="106" customFormat="1" ht="12.75" customHeight="1">
      <c r="A12" s="101" t="s">
        <v>68</v>
      </c>
      <c r="B12" s="84">
        <v>14.187913756453082</v>
      </c>
      <c r="C12" s="85">
        <v>13.609117851062488</v>
      </c>
      <c r="D12" s="88">
        <v>13.019598583234947</v>
      </c>
      <c r="E12" s="78">
        <v>5.6239649293716516</v>
      </c>
      <c r="F12" s="78">
        <v>5.6901648664013642</v>
      </c>
      <c r="G12" s="78">
        <v>5.297404063205418</v>
      </c>
      <c r="H12" s="84">
        <v>7.6778378378378376</v>
      </c>
      <c r="I12" s="85">
        <v>7.7897503285151117</v>
      </c>
      <c r="J12" s="88">
        <v>7.2404371584699456</v>
      </c>
      <c r="K12" s="78">
        <v>3.9397163120567376</v>
      </c>
      <c r="L12" s="78">
        <v>4.0891783567134272</v>
      </c>
      <c r="M12" s="78">
        <v>3.9298076923076923</v>
      </c>
      <c r="N12" s="105"/>
      <c r="O12" s="105"/>
    </row>
    <row r="13" spans="1:15" s="104" customFormat="1" ht="12.75" customHeight="1">
      <c r="A13" s="100" t="s">
        <v>69</v>
      </c>
      <c r="B13" s="82">
        <v>15.680398959236774</v>
      </c>
      <c r="C13" s="83">
        <v>14.558438818565401</v>
      </c>
      <c r="D13" s="87">
        <v>13.759631490787269</v>
      </c>
      <c r="E13" s="77">
        <v>5.5835095137420723</v>
      </c>
      <c r="F13" s="77">
        <v>5.1240310077519382</v>
      </c>
      <c r="G13" s="77">
        <v>4.5313653136531364</v>
      </c>
      <c r="H13" s="82">
        <v>8.6301369863013697</v>
      </c>
      <c r="I13" s="83">
        <v>8.6438356164383556</v>
      </c>
      <c r="J13" s="87">
        <v>6.3559322033898304</v>
      </c>
      <c r="K13" s="77">
        <v>5.0274999999999999</v>
      </c>
      <c r="L13" s="77">
        <v>4.544018058690745</v>
      </c>
      <c r="M13" s="77">
        <v>4.0235849056603774</v>
      </c>
      <c r="N13" s="103"/>
      <c r="O13" s="103"/>
    </row>
    <row r="14" spans="1:15" s="106" customFormat="1" ht="12.75" customHeight="1">
      <c r="A14" s="101" t="s">
        <v>70</v>
      </c>
      <c r="B14" s="84">
        <v>14.846028376351402</v>
      </c>
      <c r="C14" s="85">
        <v>13.861350901105558</v>
      </c>
      <c r="D14" s="88">
        <v>13.074243289548829</v>
      </c>
      <c r="E14" s="78">
        <v>6.5628902765388046</v>
      </c>
      <c r="F14" s="78">
        <v>5.9118387909319896</v>
      </c>
      <c r="G14" s="78">
        <v>5.79979035639413</v>
      </c>
      <c r="H14" s="84">
        <v>7.5666666666666664</v>
      </c>
      <c r="I14" s="85">
        <v>6.3247232472324724</v>
      </c>
      <c r="J14" s="88">
        <v>6.2027777777777775</v>
      </c>
      <c r="K14" s="78">
        <v>5.7250409165302782</v>
      </c>
      <c r="L14" s="78">
        <v>5.5670261941448382</v>
      </c>
      <c r="M14" s="78">
        <v>5.5555555555555554</v>
      </c>
      <c r="N14" s="105"/>
      <c r="O14" s="105"/>
    </row>
    <row r="15" spans="1:15" s="104" customFormat="1" ht="12.75" customHeight="1">
      <c r="A15" s="100" t="s">
        <v>71</v>
      </c>
      <c r="B15" s="82">
        <v>17.27504106571784</v>
      </c>
      <c r="C15" s="83">
        <v>15.226577709586959</v>
      </c>
      <c r="D15" s="87">
        <v>13.922373157353446</v>
      </c>
      <c r="E15" s="77">
        <v>6.7770009889332341</v>
      </c>
      <c r="F15" s="77">
        <v>5.2769512940696961</v>
      </c>
      <c r="G15" s="77">
        <v>4.9951456310679614</v>
      </c>
      <c r="H15" s="82">
        <v>8.4139199423007582</v>
      </c>
      <c r="I15" s="83">
        <v>6.4961538461538462</v>
      </c>
      <c r="J15" s="87">
        <v>6.4924288310115079</v>
      </c>
      <c r="K15" s="77">
        <v>5.6432563659406245</v>
      </c>
      <c r="L15" s="77">
        <v>4.5581470683511496</v>
      </c>
      <c r="M15" s="77">
        <v>4.2444579410871546</v>
      </c>
      <c r="N15" s="103"/>
      <c r="O15" s="103"/>
    </row>
    <row r="16" spans="1:15" s="106" customFormat="1" ht="12.75" customHeight="1">
      <c r="A16" s="101" t="s">
        <v>72</v>
      </c>
      <c r="B16" s="84">
        <v>14.312105678233438</v>
      </c>
      <c r="C16" s="85">
        <v>13.261756138160633</v>
      </c>
      <c r="D16" s="88">
        <v>13.73063218975873</v>
      </c>
      <c r="E16" s="78">
        <v>7.2807253190060441</v>
      </c>
      <c r="F16" s="78">
        <v>7.0784722222222225</v>
      </c>
      <c r="G16" s="78">
        <v>7.2004991680532449</v>
      </c>
      <c r="H16" s="84">
        <v>7.883116883116883</v>
      </c>
      <c r="I16" s="85">
        <v>7.0769230769230766</v>
      </c>
      <c r="J16" s="88">
        <v>7.0285261489698891</v>
      </c>
      <c r="K16" s="78">
        <v>6.4859813084112146</v>
      </c>
      <c r="L16" s="78">
        <v>7.0805152979066026</v>
      </c>
      <c r="M16" s="78">
        <v>7.390542907180385</v>
      </c>
      <c r="N16" s="105"/>
      <c r="O16" s="105"/>
    </row>
    <row r="17" spans="1:15" s="104" customFormat="1" ht="12.75" customHeight="1">
      <c r="A17" s="100" t="s">
        <v>73</v>
      </c>
      <c r="B17" s="82">
        <v>16.539455747967889</v>
      </c>
      <c r="C17" s="83">
        <v>14.922454548338992</v>
      </c>
      <c r="D17" s="87">
        <v>13.715621076128912</v>
      </c>
      <c r="E17" s="77">
        <v>6.7722007722007724</v>
      </c>
      <c r="F17" s="77">
        <v>5.7735699572175569</v>
      </c>
      <c r="G17" s="77">
        <v>5.7582151504669667</v>
      </c>
      <c r="H17" s="82">
        <v>8.0975873244508456</v>
      </c>
      <c r="I17" s="83">
        <v>6.6525690318070607</v>
      </c>
      <c r="J17" s="87">
        <v>6.920774647887324</v>
      </c>
      <c r="K17" s="77">
        <v>5.5121533721328309</v>
      </c>
      <c r="L17" s="77">
        <v>5.0446376811594202</v>
      </c>
      <c r="M17" s="77">
        <v>5.0056980056980054</v>
      </c>
      <c r="N17" s="103"/>
      <c r="O17" s="103"/>
    </row>
    <row r="18" spans="1:15" s="106" customFormat="1" ht="12.75" customHeight="1">
      <c r="A18" s="101" t="s">
        <v>74</v>
      </c>
      <c r="B18" s="84">
        <v>16.715320668559553</v>
      </c>
      <c r="C18" s="85">
        <v>15.6412897632711</v>
      </c>
      <c r="D18" s="88">
        <v>14.561334641805692</v>
      </c>
      <c r="E18" s="78">
        <v>6.4747423975873337</v>
      </c>
      <c r="F18" s="78">
        <v>6.125644916540212</v>
      </c>
      <c r="G18" s="78">
        <v>5.490626902008521</v>
      </c>
      <c r="H18" s="84">
        <v>8.4559359067734885</v>
      </c>
      <c r="I18" s="85">
        <v>7.5855375832540437</v>
      </c>
      <c r="J18" s="88">
        <v>6.2651201325600665</v>
      </c>
      <c r="K18" s="78">
        <v>5.4309286262471224</v>
      </c>
      <c r="L18" s="78">
        <v>5.4418894830659532</v>
      </c>
      <c r="M18" s="78">
        <v>5.1683330460265475</v>
      </c>
      <c r="N18" s="105"/>
      <c r="O18" s="105"/>
    </row>
    <row r="19" spans="1:15" s="104" customFormat="1" ht="12.75" customHeight="1">
      <c r="A19" s="100" t="s">
        <v>75</v>
      </c>
      <c r="B19" s="82">
        <v>16.413893892533054</v>
      </c>
      <c r="C19" s="83">
        <v>14.995892554439953</v>
      </c>
      <c r="D19" s="87">
        <v>14.03851149499935</v>
      </c>
      <c r="E19" s="83">
        <v>6.6874751491053681</v>
      </c>
      <c r="F19" s="83">
        <v>6.0936887495099965</v>
      </c>
      <c r="G19" s="83">
        <v>6.0760690789473681</v>
      </c>
      <c r="H19" s="82">
        <v>8.3076292042657922</v>
      </c>
      <c r="I19" s="83">
        <v>7.2752761257434155</v>
      </c>
      <c r="J19" s="87">
        <v>7.1803278688524594</v>
      </c>
      <c r="K19" s="83">
        <v>5.1635802469135799</v>
      </c>
      <c r="L19" s="83">
        <v>5.0815138282387187</v>
      </c>
      <c r="M19" s="83">
        <v>5.1671664167916038</v>
      </c>
      <c r="N19" s="103"/>
      <c r="O19" s="103"/>
    </row>
    <row r="20" spans="1:15" s="106" customFormat="1" ht="12.75" customHeight="1">
      <c r="A20" s="101" t="s">
        <v>76</v>
      </c>
      <c r="B20" s="84">
        <v>15.709970633477836</v>
      </c>
      <c r="C20" s="85">
        <v>14.063716566307241</v>
      </c>
      <c r="D20" s="88">
        <v>13.601268559896209</v>
      </c>
      <c r="E20" s="85">
        <v>6.8084033613445376</v>
      </c>
      <c r="F20" s="85">
        <v>6.4120603015075375</v>
      </c>
      <c r="G20" s="85">
        <v>5.687595712098009</v>
      </c>
      <c r="H20" s="84">
        <v>10.068292682926829</v>
      </c>
      <c r="I20" s="85">
        <v>9.7135135135135133</v>
      </c>
      <c r="J20" s="88">
        <v>9.4540229885057467</v>
      </c>
      <c r="K20" s="85">
        <v>5.0948717948717945</v>
      </c>
      <c r="L20" s="85">
        <v>4.9296116504854366</v>
      </c>
      <c r="M20" s="85">
        <v>4.3194154488517746</v>
      </c>
      <c r="N20" s="105"/>
      <c r="O20" s="105"/>
    </row>
    <row r="21" spans="1:15" s="104" customFormat="1" ht="12.75" customHeight="1">
      <c r="A21" s="100" t="s">
        <v>77</v>
      </c>
      <c r="B21" s="82">
        <v>12.211782420478073</v>
      </c>
      <c r="C21" s="83">
        <v>12.772778584641342</v>
      </c>
      <c r="D21" s="87">
        <v>13.020642924676961</v>
      </c>
      <c r="E21" s="83">
        <v>5.9874851013110844</v>
      </c>
      <c r="F21" s="83">
        <v>6.1226415094339623</v>
      </c>
      <c r="G21" s="83">
        <v>5.9120124804992198</v>
      </c>
      <c r="H21" s="82">
        <v>7.0963926670609103</v>
      </c>
      <c r="I21" s="83">
        <v>7.276242510623697</v>
      </c>
      <c r="J21" s="87">
        <v>7.002526847757423</v>
      </c>
      <c r="K21" s="83">
        <v>4.8612612612612613</v>
      </c>
      <c r="L21" s="83">
        <v>5.0008982881194983</v>
      </c>
      <c r="M21" s="83">
        <v>4.8477188655980274</v>
      </c>
      <c r="N21" s="103"/>
      <c r="O21" s="103"/>
    </row>
    <row r="22" spans="1:15" s="106" customFormat="1" ht="12.75" customHeight="1">
      <c r="A22" s="101" t="s">
        <v>78</v>
      </c>
      <c r="B22" s="84">
        <v>11.750408020517604</v>
      </c>
      <c r="C22" s="85">
        <v>11.196946269810592</v>
      </c>
      <c r="D22" s="88">
        <v>11.705767350928641</v>
      </c>
      <c r="E22" s="85">
        <v>6.0495495495495497</v>
      </c>
      <c r="F22" s="85">
        <v>5.6317812900469884</v>
      </c>
      <c r="G22" s="85">
        <v>5.8933804951995956</v>
      </c>
      <c r="H22" s="84">
        <v>7.1380145278450362</v>
      </c>
      <c r="I22" s="85">
        <v>6.2963590177815414</v>
      </c>
      <c r="J22" s="88">
        <v>6.9380022962112511</v>
      </c>
      <c r="K22" s="85">
        <v>4.9285120532003326</v>
      </c>
      <c r="L22" s="85">
        <v>4.955172413793103</v>
      </c>
      <c r="M22" s="85">
        <v>5.0722021660649821</v>
      </c>
      <c r="N22" s="105"/>
      <c r="O22" s="105"/>
    </row>
    <row r="23" spans="1:15" s="104" customFormat="1" ht="12.75" customHeight="1">
      <c r="A23" s="100" t="s">
        <v>79</v>
      </c>
      <c r="B23" s="82">
        <v>16.752633651668798</v>
      </c>
      <c r="C23" s="83">
        <v>15.592562301549119</v>
      </c>
      <c r="D23" s="87">
        <v>15.049330173622867</v>
      </c>
      <c r="E23" s="83">
        <v>7.1034704370179949</v>
      </c>
      <c r="F23" s="83">
        <v>5.7843268586738112</v>
      </c>
      <c r="G23" s="83">
        <v>5.3330786860198627</v>
      </c>
      <c r="H23" s="82">
        <v>8.8721704394141145</v>
      </c>
      <c r="I23" s="83">
        <v>6.8247261345852896</v>
      </c>
      <c r="J23" s="87">
        <v>7.2746666666666666</v>
      </c>
      <c r="K23" s="83">
        <v>5.4534161490683228</v>
      </c>
      <c r="L23" s="83">
        <v>5.0058548009367678</v>
      </c>
      <c r="M23" s="83">
        <v>4.5535331905781584</v>
      </c>
      <c r="N23" s="103"/>
      <c r="O23" s="103"/>
    </row>
    <row r="24" spans="1:15" s="106" customFormat="1" ht="12.75" customHeight="1">
      <c r="A24" s="102" t="s">
        <v>80</v>
      </c>
      <c r="B24" s="89">
        <v>11.540732366057409</v>
      </c>
      <c r="C24" s="90">
        <v>10.823533131006576</v>
      </c>
      <c r="D24" s="91">
        <v>11.478410612921742</v>
      </c>
      <c r="E24" s="90">
        <v>6.2701286326822299</v>
      </c>
      <c r="F24" s="90">
        <v>5.7346711259754741</v>
      </c>
      <c r="G24" s="90">
        <v>5.4860639021074098</v>
      </c>
      <c r="H24" s="92" t="s">
        <v>86</v>
      </c>
      <c r="I24" s="93" t="s">
        <v>86</v>
      </c>
      <c r="J24" s="94" t="s">
        <v>86</v>
      </c>
      <c r="K24" s="93" t="s">
        <v>86</v>
      </c>
      <c r="L24" s="93" t="s">
        <v>86</v>
      </c>
      <c r="M24" s="93" t="s">
        <v>86</v>
      </c>
      <c r="N24" s="105"/>
      <c r="O24" s="105"/>
    </row>
    <row r="25" spans="1:15" ht="17.25" customHeight="1">
      <c r="A25" s="181" t="s">
        <v>92</v>
      </c>
      <c r="B25" s="181"/>
      <c r="C25" s="181"/>
      <c r="D25" s="181"/>
      <c r="E25" s="181"/>
      <c r="F25" s="181"/>
      <c r="G25" s="181"/>
      <c r="H25" s="181"/>
      <c r="I25" s="181"/>
      <c r="J25" s="181"/>
      <c r="K25" s="181"/>
      <c r="L25" s="181"/>
      <c r="M25" s="181"/>
    </row>
    <row r="26" spans="1:15">
      <c r="A26" s="7"/>
      <c r="B26" s="7"/>
      <c r="C26" s="7"/>
      <c r="D26" s="7"/>
      <c r="E26" s="7"/>
      <c r="F26" s="7"/>
      <c r="G26" s="7"/>
      <c r="H26" s="7"/>
      <c r="I26" s="7"/>
      <c r="J26" s="7"/>
      <c r="K26" s="7"/>
      <c r="L26" s="7"/>
      <c r="M26" s="7"/>
      <c r="N26" s="7"/>
      <c r="O26" s="7"/>
    </row>
    <row r="27" spans="1:15">
      <c r="A27" s="7"/>
      <c r="B27" s="7"/>
      <c r="C27" s="7"/>
      <c r="D27" s="7"/>
      <c r="E27" s="7"/>
      <c r="F27" s="7"/>
      <c r="G27" s="7"/>
      <c r="H27" s="7"/>
      <c r="I27" s="7"/>
      <c r="J27" s="7"/>
      <c r="K27" s="7"/>
      <c r="L27" s="7"/>
      <c r="M27" s="7"/>
      <c r="N27" s="7"/>
      <c r="O27" s="7"/>
    </row>
    <row r="28" spans="1:15">
      <c r="A28" s="7"/>
      <c r="B28" s="7"/>
      <c r="C28" s="7"/>
      <c r="D28" s="7"/>
      <c r="E28" s="7"/>
      <c r="F28" s="7"/>
      <c r="G28" s="7"/>
      <c r="H28" s="7"/>
      <c r="I28" s="7"/>
      <c r="J28" s="7"/>
      <c r="K28" s="7"/>
      <c r="L28" s="7"/>
      <c r="M28" s="7"/>
      <c r="N28" s="7"/>
      <c r="O28" s="7"/>
    </row>
  </sheetData>
  <mergeCells count="11">
    <mergeCell ref="A25:M25"/>
    <mergeCell ref="H5:J5"/>
    <mergeCell ref="K5:M5"/>
    <mergeCell ref="H4:M4"/>
    <mergeCell ref="B3:D5"/>
    <mergeCell ref="E4:G5"/>
    <mergeCell ref="E3:M3"/>
    <mergeCell ref="A1:B1"/>
    <mergeCell ref="A2:M2"/>
    <mergeCell ref="A3:A7"/>
    <mergeCell ref="B7:M7"/>
  </mergeCells>
  <hyperlinks>
    <hyperlink ref="A1" location="Inhalt!A1" display="Zurück zum Inhalt"/>
  </hyperlinks>
  <pageMargins left="0.7" right="0.7" top="0.78740157499999996" bottom="0.78740157499999996" header="0.3" footer="0.3"/>
  <pageSetup paperSize="9" scale="9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H5-1A</vt:lpstr>
      <vt:lpstr>Tab. H5-2A</vt:lpstr>
      <vt:lpstr>Tab. H5-3A</vt:lpstr>
      <vt:lpstr>Tab. H5-4A</vt:lpstr>
      <vt:lpstr>Tab. H5-5A</vt:lpstr>
      <vt:lpstr>Tab. H5-6web</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Arne</dc:creator>
  <cp:lastModifiedBy>Hiwi_Komm</cp:lastModifiedBy>
  <cp:lastPrinted>2014-05-29T08:41:08Z</cp:lastPrinted>
  <dcterms:created xsi:type="dcterms:W3CDTF">2014-03-10T10:27:38Z</dcterms:created>
  <dcterms:modified xsi:type="dcterms:W3CDTF">2016-07-12T09:36:01Z</dcterms:modified>
</cp:coreProperties>
</file>