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DieseArbeitsmappe" defaultThemeVersion="124226"/>
  <bookViews>
    <workbookView xWindow="9060" yWindow="75" windowWidth="12375" windowHeight="10095" tabRatio="863" firstSheet="11" activeTab="20"/>
  </bookViews>
  <sheets>
    <sheet name="Inhalt" sheetId="81" r:id="rId1"/>
    <sheet name="Tab. H2-1" sheetId="84" r:id="rId2"/>
    <sheet name="Tab. H2-2A" sheetId="80" r:id="rId3"/>
    <sheet name="Tab. H2-3A" sheetId="28" r:id="rId4"/>
    <sheet name="Tab. H2-4A" sheetId="29" r:id="rId5"/>
    <sheet name="Tab. H2-5A" sheetId="31" r:id="rId6"/>
    <sheet name="Tab. H2-6A" sheetId="72" r:id="rId7"/>
    <sheet name="Tab. H2-7A" sheetId="77" r:id="rId8"/>
    <sheet name="Abb. H2-4web" sheetId="60" r:id="rId9"/>
    <sheet name="Abb. H2-5web" sheetId="61" r:id="rId10"/>
    <sheet name="Tab. H2-8web" sheetId="82" r:id="rId11"/>
    <sheet name="Tab. H2-9web" sheetId="68" r:id="rId12"/>
    <sheet name="Tab. H2-10web" sheetId="69" r:id="rId13"/>
    <sheet name="Tab. H2-11web" sheetId="27" r:id="rId14"/>
    <sheet name="Tab. H2-12web" sheetId="30" r:id="rId15"/>
    <sheet name="Tab. H2-13web" sheetId="64" r:id="rId16"/>
    <sheet name="Tab. H2-14web" sheetId="83" r:id="rId17"/>
    <sheet name="Tab. H2-15web" sheetId="73" r:id="rId18"/>
    <sheet name="Tab. H2-16web" sheetId="74" r:id="rId19"/>
    <sheet name="Tab. H2-17web" sheetId="75" r:id="rId20"/>
    <sheet name="Tab. H2-18web" sheetId="76"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____________C22b7" localSheetId="14">#REF!</definedName>
    <definedName name="_____________C22b7" localSheetId="17">#REF!</definedName>
    <definedName name="_____________C22b7" localSheetId="18">#REF!</definedName>
    <definedName name="_____________C22b7" localSheetId="19">#REF!</definedName>
    <definedName name="_____________C22b7" localSheetId="20">#REF!</definedName>
    <definedName name="_____________C22b7">#REF!</definedName>
    <definedName name="___________C22b7" localSheetId="14">#REF!</definedName>
    <definedName name="___________C22b7" localSheetId="17">#REF!</definedName>
    <definedName name="___________C22b7" localSheetId="18">#REF!</definedName>
    <definedName name="___________C22b7" localSheetId="19">#REF!</definedName>
    <definedName name="___________C22b7" localSheetId="20">#REF!</definedName>
    <definedName name="___________C22b7">#REF!</definedName>
    <definedName name="_________C22b7" localSheetId="14">#REF!</definedName>
    <definedName name="_________C22b7" localSheetId="17">#REF!</definedName>
    <definedName name="_________C22b7" localSheetId="18">#REF!</definedName>
    <definedName name="_________C22b7" localSheetId="19">#REF!</definedName>
    <definedName name="_________C22b7" localSheetId="20">#REF!</definedName>
    <definedName name="_________C22b7">#REF!</definedName>
    <definedName name="________C22b7" localSheetId="17">#REF!</definedName>
    <definedName name="________C22b7" localSheetId="18">#REF!</definedName>
    <definedName name="________C22b7" localSheetId="19">#REF!</definedName>
    <definedName name="________C22b7" localSheetId="20">#REF!</definedName>
    <definedName name="________C22b7">#REF!</definedName>
    <definedName name="_______C22b7" localSheetId="14">#REF!</definedName>
    <definedName name="_______C22b7" localSheetId="17">#REF!</definedName>
    <definedName name="_______C22b7" localSheetId="18">#REF!</definedName>
    <definedName name="_______C22b7" localSheetId="19">#REF!</definedName>
    <definedName name="_______C22b7" localSheetId="20">#REF!</definedName>
    <definedName name="_______C22b7">#REF!</definedName>
    <definedName name="______C22b7" localSheetId="14">#REF!</definedName>
    <definedName name="______C22b7" localSheetId="17">#REF!</definedName>
    <definedName name="______C22b7" localSheetId="18">#REF!</definedName>
    <definedName name="______C22b7" localSheetId="19">#REF!</definedName>
    <definedName name="______C22b7" localSheetId="20">#REF!</definedName>
    <definedName name="______C22b7">#REF!</definedName>
    <definedName name="_____C22b7" localSheetId="17">#REF!</definedName>
    <definedName name="_____C22b7" localSheetId="18">#REF!</definedName>
    <definedName name="_____C22b7" localSheetId="19">#REF!</definedName>
    <definedName name="_____C22b7" localSheetId="20">#REF!</definedName>
    <definedName name="_____C22b7">#REF!</definedName>
    <definedName name="____C22b7" localSheetId="8">#REF!</definedName>
    <definedName name="____C22b7" localSheetId="9">#REF!</definedName>
    <definedName name="____C22b7" localSheetId="17">#REF!</definedName>
    <definedName name="____C22b7" localSheetId="18">#REF!</definedName>
    <definedName name="____C22b7" localSheetId="19">#REF!</definedName>
    <definedName name="____C22b7" localSheetId="20">#REF!</definedName>
    <definedName name="____C22b7">#REF!</definedName>
    <definedName name="___C22b7" localSheetId="17">#REF!</definedName>
    <definedName name="___C22b7" localSheetId="18">#REF!</definedName>
    <definedName name="___C22b7" localSheetId="19">#REF!</definedName>
    <definedName name="___C22b7" localSheetId="20">#REF!</definedName>
    <definedName name="___C22b7">#REF!</definedName>
    <definedName name="__123Graph_A" localSheetId="8" hidden="1">[13]Daten!#REF!</definedName>
    <definedName name="__123Graph_A" localSheetId="9" hidden="1">[13]Daten!#REF!</definedName>
    <definedName name="__123Graph_A" localSheetId="1" hidden="1">[19]Daten!#REF!</definedName>
    <definedName name="__123Graph_A" localSheetId="14" hidden="1">[1]Daten!#REF!</definedName>
    <definedName name="__123Graph_A" localSheetId="17" hidden="1">[2]Daten!#REF!</definedName>
    <definedName name="__123Graph_A" localSheetId="18" hidden="1">[2]Daten!#REF!</definedName>
    <definedName name="__123Graph_A" localSheetId="19" hidden="1">[2]Daten!#REF!</definedName>
    <definedName name="__123Graph_A" localSheetId="20" hidden="1">[2]Daten!#REF!</definedName>
    <definedName name="__123Graph_A" localSheetId="5" hidden="1">[1]Daten!#REF!</definedName>
    <definedName name="__123Graph_A" hidden="1">[2]Daten!#REF!</definedName>
    <definedName name="__123Graph_B" localSheetId="8" hidden="1">[13]Daten!#REF!</definedName>
    <definedName name="__123Graph_B" localSheetId="9" hidden="1">[13]Daten!#REF!</definedName>
    <definedName name="__123Graph_B" localSheetId="1" hidden="1">[19]Daten!#REF!</definedName>
    <definedName name="__123Graph_B" localSheetId="14" hidden="1">[1]Daten!#REF!</definedName>
    <definedName name="__123Graph_B" localSheetId="17" hidden="1">[2]Daten!#REF!</definedName>
    <definedName name="__123Graph_B" localSheetId="18" hidden="1">[2]Daten!#REF!</definedName>
    <definedName name="__123Graph_B" localSheetId="19" hidden="1">[2]Daten!#REF!</definedName>
    <definedName name="__123Graph_B" localSheetId="20" hidden="1">[2]Daten!#REF!</definedName>
    <definedName name="__123Graph_B" localSheetId="5" hidden="1">[1]Daten!#REF!</definedName>
    <definedName name="__123Graph_B" hidden="1">[2]Daten!#REF!</definedName>
    <definedName name="__123Graph_C" localSheetId="8" hidden="1">[13]Daten!#REF!</definedName>
    <definedName name="__123Graph_C" localSheetId="9" hidden="1">[13]Daten!#REF!</definedName>
    <definedName name="__123Graph_C" localSheetId="1" hidden="1">[19]Daten!#REF!</definedName>
    <definedName name="__123Graph_C" localSheetId="14" hidden="1">[1]Daten!#REF!</definedName>
    <definedName name="__123Graph_C" localSheetId="17" hidden="1">[2]Daten!#REF!</definedName>
    <definedName name="__123Graph_C" localSheetId="18" hidden="1">[2]Daten!#REF!</definedName>
    <definedName name="__123Graph_C" localSheetId="19" hidden="1">[2]Daten!#REF!</definedName>
    <definedName name="__123Graph_C" localSheetId="20" hidden="1">[2]Daten!#REF!</definedName>
    <definedName name="__123Graph_C" localSheetId="5" hidden="1">[1]Daten!#REF!</definedName>
    <definedName name="__123Graph_C" hidden="1">[2]Daten!#REF!</definedName>
    <definedName name="__123Graph_D" localSheetId="8" hidden="1">[13]Daten!#REF!</definedName>
    <definedName name="__123Graph_D" localSheetId="9" hidden="1">[13]Daten!#REF!</definedName>
    <definedName name="__123Graph_D" localSheetId="1" hidden="1">[19]Daten!#REF!</definedName>
    <definedName name="__123Graph_D" localSheetId="14" hidden="1">[1]Daten!#REF!</definedName>
    <definedName name="__123Graph_D" localSheetId="17" hidden="1">[2]Daten!#REF!</definedName>
    <definedName name="__123Graph_D" localSheetId="18" hidden="1">[2]Daten!#REF!</definedName>
    <definedName name="__123Graph_D" localSheetId="19" hidden="1">[2]Daten!#REF!</definedName>
    <definedName name="__123Graph_D" localSheetId="20" hidden="1">[2]Daten!#REF!</definedName>
    <definedName name="__123Graph_D" localSheetId="5" hidden="1">[1]Daten!#REF!</definedName>
    <definedName name="__123Graph_D" hidden="1">[2]Daten!#REF!</definedName>
    <definedName name="__123Graph_E" localSheetId="8" hidden="1">[13]Daten!#REF!</definedName>
    <definedName name="__123Graph_E" localSheetId="9" hidden="1">[13]Daten!#REF!</definedName>
    <definedName name="__123Graph_E" localSheetId="1" hidden="1">[19]Daten!#REF!</definedName>
    <definedName name="__123Graph_E" localSheetId="14" hidden="1">[1]Daten!#REF!</definedName>
    <definedName name="__123Graph_E" localSheetId="17" hidden="1">[2]Daten!#REF!</definedName>
    <definedName name="__123Graph_E" localSheetId="18" hidden="1">[2]Daten!#REF!</definedName>
    <definedName name="__123Graph_E" localSheetId="19" hidden="1">[2]Daten!#REF!</definedName>
    <definedName name="__123Graph_E" localSheetId="20" hidden="1">[2]Daten!#REF!</definedName>
    <definedName name="__123Graph_E" localSheetId="5" hidden="1">[1]Daten!#REF!</definedName>
    <definedName name="__123Graph_E" hidden="1">[2]Daten!#REF!</definedName>
    <definedName name="__123Graph_F" localSheetId="8" hidden="1">[13]Daten!#REF!</definedName>
    <definedName name="__123Graph_F" localSheetId="9" hidden="1">[13]Daten!#REF!</definedName>
    <definedName name="__123Graph_F" localSheetId="1" hidden="1">[19]Daten!#REF!</definedName>
    <definedName name="__123Graph_F" localSheetId="14" hidden="1">[1]Daten!#REF!</definedName>
    <definedName name="__123Graph_F" localSheetId="17" hidden="1">[2]Daten!#REF!</definedName>
    <definedName name="__123Graph_F" localSheetId="18" hidden="1">[2]Daten!#REF!</definedName>
    <definedName name="__123Graph_F" localSheetId="19" hidden="1">[2]Daten!#REF!</definedName>
    <definedName name="__123Graph_F" localSheetId="20" hidden="1">[2]Daten!#REF!</definedName>
    <definedName name="__123Graph_F" localSheetId="5" hidden="1">[1]Daten!#REF!</definedName>
    <definedName name="__123Graph_F" hidden="1">[2]Daten!#REF!</definedName>
    <definedName name="__123Graph_X" localSheetId="8" hidden="1">[13]Daten!#REF!</definedName>
    <definedName name="__123Graph_X" localSheetId="9" hidden="1">[13]Daten!#REF!</definedName>
    <definedName name="__123Graph_X" localSheetId="1" hidden="1">[19]Daten!#REF!</definedName>
    <definedName name="__123Graph_X" localSheetId="14" hidden="1">[1]Daten!#REF!</definedName>
    <definedName name="__123Graph_X" localSheetId="17" hidden="1">[2]Daten!#REF!</definedName>
    <definedName name="__123Graph_X" localSheetId="18" hidden="1">[2]Daten!#REF!</definedName>
    <definedName name="__123Graph_X" localSheetId="19" hidden="1">[2]Daten!#REF!</definedName>
    <definedName name="__123Graph_X" localSheetId="20" hidden="1">[2]Daten!#REF!</definedName>
    <definedName name="__123Graph_X" localSheetId="5" hidden="1">[1]Daten!#REF!</definedName>
    <definedName name="__123Graph_X" hidden="1">[2]Daten!#REF!</definedName>
    <definedName name="__C22b7" localSheetId="8">#REF!</definedName>
    <definedName name="__C22b7" localSheetId="9">#REF!</definedName>
    <definedName name="__C22b7" localSheetId="17">#REF!</definedName>
    <definedName name="__C22b7" localSheetId="18">#REF!</definedName>
    <definedName name="__C22b7" localSheetId="19">#REF!</definedName>
    <definedName name="__C22b7" localSheetId="20">#REF!</definedName>
    <definedName name="__C22b7">#REF!</definedName>
    <definedName name="__mn1" localSheetId="17">#REF!</definedName>
    <definedName name="__mn1" localSheetId="18">#REF!</definedName>
    <definedName name="__mn1" localSheetId="19">#REF!</definedName>
    <definedName name="__mn1" localSheetId="20">#REF!</definedName>
    <definedName name="__mn1">#REF!</definedName>
    <definedName name="__TAB1" localSheetId="17">#REF!</definedName>
    <definedName name="__TAB1" localSheetId="18">#REF!</definedName>
    <definedName name="__TAB1" localSheetId="19">#REF!</definedName>
    <definedName name="__TAB1" localSheetId="20">#REF!</definedName>
    <definedName name="__TAB1">#REF!</definedName>
    <definedName name="_123" localSheetId="17" hidden="1">[1]Daten!#REF!</definedName>
    <definedName name="_123" localSheetId="18" hidden="1">[1]Daten!#REF!</definedName>
    <definedName name="_123" localSheetId="19" hidden="1">[1]Daten!#REF!</definedName>
    <definedName name="_123" localSheetId="20" hidden="1">[1]Daten!#REF!</definedName>
    <definedName name="_123" hidden="1">[1]Daten!#REF!</definedName>
    <definedName name="_123Graph_X" localSheetId="9" hidden="1">[3]Daten!#REF!</definedName>
    <definedName name="_123Graph_X" localSheetId="17" hidden="1">[3]Daten!#REF!</definedName>
    <definedName name="_123Graph_X" localSheetId="18" hidden="1">[3]Daten!#REF!</definedName>
    <definedName name="_123Graph_X" localSheetId="19" hidden="1">[3]Daten!#REF!</definedName>
    <definedName name="_123Graph_X" localSheetId="20" hidden="1">[3]Daten!#REF!</definedName>
    <definedName name="_123Graph_X" hidden="1">[3]Daten!#REF!</definedName>
    <definedName name="_C22b7" localSheetId="8">#REF!</definedName>
    <definedName name="_C22b7" localSheetId="9">#REF!</definedName>
    <definedName name="_C22b7" localSheetId="14">#REF!</definedName>
    <definedName name="_C22b7" localSheetId="17">#REF!</definedName>
    <definedName name="_C22b7" localSheetId="18">#REF!</definedName>
    <definedName name="_C22b7" localSheetId="19">#REF!</definedName>
    <definedName name="_C22b7" localSheetId="20">#REF!</definedName>
    <definedName name="_C22b7" localSheetId="5">#REF!</definedName>
    <definedName name="_C22b7">#REF!</definedName>
    <definedName name="_Fill" localSheetId="9" hidden="1">#REF!</definedName>
    <definedName name="_Fill" localSheetId="1" hidden="1">#REF!</definedName>
    <definedName name="_Fill" localSheetId="14" hidden="1">#REF!</definedName>
    <definedName name="_Fill" localSheetId="17" hidden="1">#REF!</definedName>
    <definedName name="_Fill" localSheetId="18" hidden="1">#REF!</definedName>
    <definedName name="_Fill" localSheetId="19" hidden="1">#REF!</definedName>
    <definedName name="_Fill" localSheetId="20" hidden="1">#REF!</definedName>
    <definedName name="_Fill" localSheetId="5" hidden="1">#REF!</definedName>
    <definedName name="_Fill" hidden="1">#REF!</definedName>
    <definedName name="_mn1" localSheetId="17">#REF!</definedName>
    <definedName name="_mn1" localSheetId="18">#REF!</definedName>
    <definedName name="_mn1" localSheetId="19">#REF!</definedName>
    <definedName name="_mn1" localSheetId="20">#REF!</definedName>
    <definedName name="_mn1">#REF!</definedName>
    <definedName name="_TAB1" localSheetId="9">#REF!</definedName>
    <definedName name="_TAB1" localSheetId="17">#REF!</definedName>
    <definedName name="_TAB1" localSheetId="18">#REF!</definedName>
    <definedName name="_TAB1" localSheetId="19">#REF!</definedName>
    <definedName name="_TAB1" localSheetId="20">#REF!</definedName>
    <definedName name="_TAB1">#REF!</definedName>
    <definedName name="aaa" localSheetId="17" hidden="1">[3]Daten!#REF!</definedName>
    <definedName name="aaa" localSheetId="18" hidden="1">[3]Daten!#REF!</definedName>
    <definedName name="aaa" localSheetId="19" hidden="1">[3]Daten!#REF!</definedName>
    <definedName name="aaa" localSheetId="20" hidden="1">[3]Daten!#REF!</definedName>
    <definedName name="aaa" hidden="1">[3]Daten!#REF!</definedName>
    <definedName name="aaaaaaaaaaaaaaaaaaaaaaaaa" localSheetId="17">#REF!</definedName>
    <definedName name="aaaaaaaaaaaaaaaaaaaaaaaaa" localSheetId="18">#REF!</definedName>
    <definedName name="aaaaaaaaaaaaaaaaaaaaaaaaa" localSheetId="19">#REF!</definedName>
    <definedName name="aaaaaaaaaaaaaaaaaaaaaaaaa" localSheetId="20">#REF!</definedName>
    <definedName name="aaaaaaaaaaaaaaaaaaaaaaaaa">#REF!</definedName>
    <definedName name="aaaaaaaaaaaaaaaaaaaaaaaaaaaaaa" localSheetId="17">#REF!</definedName>
    <definedName name="aaaaaaaaaaaaaaaaaaaaaaaaaaaaaa" localSheetId="18">#REF!</definedName>
    <definedName name="aaaaaaaaaaaaaaaaaaaaaaaaaaaaaa" localSheetId="19">#REF!</definedName>
    <definedName name="aaaaaaaaaaaaaaaaaaaaaaaaaaaaaa" localSheetId="20">#REF!</definedName>
    <definedName name="aaaaaaaaaaaaaaaaaaaaaaaaaaaaaa">#REF!</definedName>
    <definedName name="aaaaaaaaaaaaaaaaaaaaaaaaaaaaaaaaa" localSheetId="17">#REF!</definedName>
    <definedName name="aaaaaaaaaaaaaaaaaaaaaaaaaaaaaaaaa" localSheetId="18">#REF!</definedName>
    <definedName name="aaaaaaaaaaaaaaaaaaaaaaaaaaaaaaaaa" localSheetId="19">#REF!</definedName>
    <definedName name="aaaaaaaaaaaaaaaaaaaaaaaaaaaaaaaaa" localSheetId="20">#REF!</definedName>
    <definedName name="aaaaaaaaaaaaaaaaaaaaaaaaaaaaaaaaa">#REF!</definedName>
    <definedName name="aadasd" localSheetId="17">#REF!</definedName>
    <definedName name="aadasd" localSheetId="18">#REF!</definedName>
    <definedName name="aadasd" localSheetId="19">#REF!</definedName>
    <definedName name="aadasd" localSheetId="20">#REF!</definedName>
    <definedName name="aadasd">#REF!</definedName>
    <definedName name="Abb.G33A" localSheetId="17">#REF!</definedName>
    <definedName name="Abb.G33A" localSheetId="18">#REF!</definedName>
    <definedName name="Abb.G33A" localSheetId="19">#REF!</definedName>
    <definedName name="Abb.G33A" localSheetId="20">#REF!</definedName>
    <definedName name="Abb.G33A">#REF!</definedName>
    <definedName name="Abschluss" localSheetId="9">#REF!</definedName>
    <definedName name="Abschluss" localSheetId="1">#REF!</definedName>
    <definedName name="Abschluss" localSheetId="17">#REF!</definedName>
    <definedName name="Abschluss" localSheetId="18">#REF!</definedName>
    <definedName name="Abschluss" localSheetId="19">#REF!</definedName>
    <definedName name="Abschluss" localSheetId="20">#REF!</definedName>
    <definedName name="Abschluss">#REF!</definedName>
    <definedName name="Abschlussart" localSheetId="9">#REF!</definedName>
    <definedName name="Abschlussart" localSheetId="1">#REF!</definedName>
    <definedName name="Abschlussart" localSheetId="17">#REF!</definedName>
    <definedName name="Abschlussart" localSheetId="18">#REF!</definedName>
    <definedName name="Abschlussart" localSheetId="19">#REF!</definedName>
    <definedName name="Abschlussart" localSheetId="20">#REF!</definedName>
    <definedName name="Abschlussart">#REF!</definedName>
    <definedName name="ac161ac161" localSheetId="17">#REF!</definedName>
    <definedName name="ac161ac161" localSheetId="18">#REF!</definedName>
    <definedName name="ac161ac161" localSheetId="19">#REF!</definedName>
    <definedName name="ac161ac161" localSheetId="20">#REF!</definedName>
    <definedName name="ac161ac161">#REF!</definedName>
    <definedName name="ada" localSheetId="17">#REF!</definedName>
    <definedName name="ada" localSheetId="18">#REF!</definedName>
    <definedName name="ada" localSheetId="19">#REF!</definedName>
    <definedName name="ada" localSheetId="20">#REF!</definedName>
    <definedName name="ada">#REF!</definedName>
    <definedName name="Alle" localSheetId="8">[14]MZ_Daten!$E$1:$E$65536</definedName>
    <definedName name="Alle" localSheetId="9">[14]MZ_Daten!$E$1:$E$65536</definedName>
    <definedName name="Alle" localSheetId="1">[21]MZ_Daten!$E$1:$E$65536</definedName>
    <definedName name="Alle" localSheetId="14">[12]MZ_Daten!$E$1:$E$65536</definedName>
    <definedName name="Alle" localSheetId="5">[12]MZ_Daten!$E$1:$E$65536</definedName>
    <definedName name="Alle">[4]MZ_Daten!$E$1:$E$65536</definedName>
    <definedName name="Alter" localSheetId="8">#REF!</definedName>
    <definedName name="Alter" localSheetId="9">#REF!</definedName>
    <definedName name="Alter" localSheetId="1">#REF!</definedName>
    <definedName name="Alter" localSheetId="14">#REF!</definedName>
    <definedName name="Alter" localSheetId="17">#REF!</definedName>
    <definedName name="Alter" localSheetId="18">#REF!</definedName>
    <definedName name="Alter" localSheetId="19">#REF!</definedName>
    <definedName name="Alter" localSheetId="20">#REF!</definedName>
    <definedName name="Alter" localSheetId="5">#REF!</definedName>
    <definedName name="Alter">#REF!</definedName>
    <definedName name="ANLERNAUSBILDUNG" localSheetId="8">[14]MZ_Daten!$Q$1:$Q$65536</definedName>
    <definedName name="ANLERNAUSBILDUNG" localSheetId="9">[14]MZ_Daten!$Q$1:$Q$65536</definedName>
    <definedName name="ANLERNAUSBILDUNG" localSheetId="1">[21]MZ_Daten!$Q$1:$Q$65536</definedName>
    <definedName name="ANLERNAUSBILDUNG" localSheetId="14">[12]MZ_Daten!$Q$1:$Q$65536</definedName>
    <definedName name="ANLERNAUSBILDUNG" localSheetId="5">[12]MZ_Daten!$Q$1:$Q$65536</definedName>
    <definedName name="ANLERNAUSBILDUNG">[4]MZ_Daten!$Q$1:$Q$65536</definedName>
    <definedName name="AS_MitAngabe" localSheetId="8">[14]MZ_Daten!$F$1:$F$65536</definedName>
    <definedName name="AS_MitAngabe" localSheetId="9">[14]MZ_Daten!$F$1:$F$65536</definedName>
    <definedName name="AS_MitAngabe" localSheetId="1">[21]MZ_Daten!$F$1:$F$65536</definedName>
    <definedName name="AS_MitAngabe" localSheetId="14">[12]MZ_Daten!$F$1:$F$65536</definedName>
    <definedName name="AS_MitAngabe" localSheetId="5">[12]MZ_Daten!$F$1:$F$65536</definedName>
    <definedName name="AS_MitAngabe">[4]MZ_Daten!$F$1:$F$65536</definedName>
    <definedName name="AS_OhneAngabezurArt" localSheetId="8">[14]MZ_Daten!$M$1:$M$65536</definedName>
    <definedName name="AS_OhneAngabezurArt" localSheetId="9">[14]MZ_Daten!$M$1:$M$65536</definedName>
    <definedName name="AS_OhneAngabezurArt" localSheetId="1">[21]MZ_Daten!$M$1:$M$65536</definedName>
    <definedName name="AS_OhneAngabezurArt" localSheetId="14">[12]MZ_Daten!$M$1:$M$65536</definedName>
    <definedName name="AS_OhneAngabezurArt" localSheetId="5">[12]MZ_Daten!$M$1:$M$65536</definedName>
    <definedName name="AS_OhneAngabezurArt">[4]MZ_Daten!$M$1:$M$65536</definedName>
    <definedName name="AS_OhneAS" localSheetId="8">[14]MZ_Daten!$N$1:$N$65536</definedName>
    <definedName name="AS_OhneAS" localSheetId="9">[14]MZ_Daten!$N$1:$N$65536</definedName>
    <definedName name="AS_OhneAS" localSheetId="1">[21]MZ_Daten!$N$1:$N$65536</definedName>
    <definedName name="AS_OhneAS" localSheetId="14">[12]MZ_Daten!$N$1:$N$65536</definedName>
    <definedName name="AS_OhneAS" localSheetId="5">[12]MZ_Daten!$N$1:$N$65536</definedName>
    <definedName name="AS_OhneAS">[4]MZ_Daten!$N$1:$N$65536</definedName>
    <definedName name="BaMa_Key" localSheetId="8">#REF!</definedName>
    <definedName name="BaMa_Key" localSheetId="9">#REF!</definedName>
    <definedName name="BaMa_Key" localSheetId="1">#REF!</definedName>
    <definedName name="BaMa_Key" localSheetId="17">#REF!</definedName>
    <definedName name="BaMa_Key" localSheetId="18">#REF!</definedName>
    <definedName name="BaMa_Key" localSheetId="19">#REF!</definedName>
    <definedName name="BaMa_Key" localSheetId="20">#REF!</definedName>
    <definedName name="BaMa_Key">#REF!</definedName>
    <definedName name="bc" localSheetId="17">#REF!</definedName>
    <definedName name="bc" localSheetId="18">#REF!</definedName>
    <definedName name="bc" localSheetId="19">#REF!</definedName>
    <definedName name="bc" localSheetId="20">#REF!</definedName>
    <definedName name="bc">#REF!</definedName>
    <definedName name="BERUFSFACHSCHULE" localSheetId="8">[14]MZ_Daten!$T$1:$T$65536</definedName>
    <definedName name="BERUFSFACHSCHULE" localSheetId="9">[14]MZ_Daten!$T$1:$T$65536</definedName>
    <definedName name="BERUFSFACHSCHULE" localSheetId="1">[21]MZ_Daten!$T$1:$T$65536</definedName>
    <definedName name="BERUFSFACHSCHULE" localSheetId="14">[12]MZ_Daten!$T$1:$T$65536</definedName>
    <definedName name="BERUFSFACHSCHULE" localSheetId="5">[12]MZ_Daten!$T$1:$T$65536</definedName>
    <definedName name="BERUFSFACHSCHULE">[4]MZ_Daten!$T$1:$T$65536</definedName>
    <definedName name="BFS_Insg" localSheetId="8">#REF!</definedName>
    <definedName name="BFS_Insg" localSheetId="9">#REF!</definedName>
    <definedName name="BFS_Insg" localSheetId="1">#REF!</definedName>
    <definedName name="BFS_Insg" localSheetId="17">#REF!</definedName>
    <definedName name="BFS_Insg" localSheetId="18">#REF!</definedName>
    <definedName name="BFS_Insg" localSheetId="19">#REF!</definedName>
    <definedName name="BFS_Insg" localSheetId="20">#REF!</definedName>
    <definedName name="BFS_Insg">#REF!</definedName>
    <definedName name="BFS_Schlüssel" localSheetId="8">#REF!</definedName>
    <definedName name="BFS_Schlüssel" localSheetId="9">#REF!</definedName>
    <definedName name="BFS_Schlüssel" localSheetId="1">#REF!</definedName>
    <definedName name="BFS_Schlüssel" localSheetId="17">#REF!</definedName>
    <definedName name="BFS_Schlüssel" localSheetId="18">#REF!</definedName>
    <definedName name="BFS_Schlüssel" localSheetId="19">#REF!</definedName>
    <definedName name="BFS_Schlüssel" localSheetId="20">#REF!</definedName>
    <definedName name="BFS_Schlüssel">#REF!</definedName>
    <definedName name="BFS_Weibl" localSheetId="8">#REF!</definedName>
    <definedName name="BFS_Weibl" localSheetId="9">#REF!</definedName>
    <definedName name="BFS_Weibl" localSheetId="1">#REF!</definedName>
    <definedName name="BFS_Weibl" localSheetId="17">#REF!</definedName>
    <definedName name="BFS_Weibl" localSheetId="18">#REF!</definedName>
    <definedName name="BFS_Weibl" localSheetId="19">#REF!</definedName>
    <definedName name="BFS_Weibl" localSheetId="20">#REF!</definedName>
    <definedName name="BFS_Weibl">#REF!</definedName>
    <definedName name="BGJ_Daten_Insg" localSheetId="9">#REF!</definedName>
    <definedName name="BGJ_Daten_Insg" localSheetId="1">#REF!</definedName>
    <definedName name="BGJ_Daten_Insg" localSheetId="17">#REF!</definedName>
    <definedName name="BGJ_Daten_Insg" localSheetId="18">#REF!</definedName>
    <definedName name="BGJ_Daten_Insg" localSheetId="19">#REF!</definedName>
    <definedName name="BGJ_Daten_Insg" localSheetId="20">#REF!</definedName>
    <definedName name="BGJ_Daten_Insg">#REF!</definedName>
    <definedName name="BGJ_Daten_Weibl" localSheetId="9">#REF!</definedName>
    <definedName name="BGJ_Daten_Weibl" localSheetId="1">#REF!</definedName>
    <definedName name="BGJ_Daten_Weibl" localSheetId="17">#REF!</definedName>
    <definedName name="BGJ_Daten_Weibl" localSheetId="18">#REF!</definedName>
    <definedName name="BGJ_Daten_Weibl" localSheetId="19">#REF!</definedName>
    <definedName name="BGJ_Daten_Weibl" localSheetId="20">#REF!</definedName>
    <definedName name="BGJ_Daten_Weibl">#REF!</definedName>
    <definedName name="BGJ_Schlüssel" localSheetId="9">#REF!</definedName>
    <definedName name="BGJ_Schlüssel" localSheetId="1">#REF!</definedName>
    <definedName name="BGJ_Schlüssel" localSheetId="17">#REF!</definedName>
    <definedName name="BGJ_Schlüssel" localSheetId="18">#REF!</definedName>
    <definedName name="BGJ_Schlüssel" localSheetId="19">#REF!</definedName>
    <definedName name="BGJ_Schlüssel" localSheetId="20">#REF!</definedName>
    <definedName name="BGJ_Schlüssel">#REF!</definedName>
    <definedName name="BS_Insg" localSheetId="9">#REF!</definedName>
    <definedName name="BS_Insg" localSheetId="1">#REF!</definedName>
    <definedName name="BS_Insg" localSheetId="17">#REF!</definedName>
    <definedName name="BS_Insg" localSheetId="18">#REF!</definedName>
    <definedName name="BS_Insg" localSheetId="19">#REF!</definedName>
    <definedName name="BS_Insg" localSheetId="20">#REF!</definedName>
    <definedName name="BS_Insg">#REF!</definedName>
    <definedName name="BS_MitAngabe" localSheetId="8">[14]MZ_Daten!$AE$1:$AE$65536</definedName>
    <definedName name="BS_MitAngabe" localSheetId="9">[14]MZ_Daten!$AE$1:$AE$65536</definedName>
    <definedName name="BS_MitAngabe" localSheetId="1">[21]MZ_Daten!$AE$1:$AE$65536</definedName>
    <definedName name="BS_MitAngabe" localSheetId="14">[12]MZ_Daten!$AE$1:$AE$65536</definedName>
    <definedName name="BS_MitAngabe" localSheetId="5">[12]MZ_Daten!$AE$1:$AE$65536</definedName>
    <definedName name="BS_MitAngabe">[4]MZ_Daten!$AE$1:$AE$65536</definedName>
    <definedName name="BS_OhneAbschluss" localSheetId="8">[14]MZ_Daten!$AB$1:$AB$65536</definedName>
    <definedName name="BS_OhneAbschluss" localSheetId="9">[14]MZ_Daten!$AB$1:$AB$65536</definedName>
    <definedName name="BS_OhneAbschluss" localSheetId="1">[21]MZ_Daten!$AB$1:$AB$65536</definedName>
    <definedName name="BS_OhneAbschluss" localSheetId="14">[12]MZ_Daten!$AB$1:$AB$65536</definedName>
    <definedName name="BS_OhneAbschluss" localSheetId="5">[12]MZ_Daten!$AB$1:$AB$65536</definedName>
    <definedName name="BS_OhneAbschluss">[4]MZ_Daten!$AB$1:$AB$65536</definedName>
    <definedName name="BS_OhneAngabe" localSheetId="8">[14]MZ_Daten!$AA$1:$AA$65536</definedName>
    <definedName name="BS_OhneAngabe" localSheetId="9">[14]MZ_Daten!$AA$1:$AA$65536</definedName>
    <definedName name="BS_OhneAngabe" localSheetId="1">[21]MZ_Daten!$AA$1:$AA$65536</definedName>
    <definedName name="BS_OhneAngabe" localSheetId="14">[12]MZ_Daten!$AA$1:$AA$65536</definedName>
    <definedName name="BS_OhneAngabe" localSheetId="5">[12]MZ_Daten!$AA$1:$AA$65536</definedName>
    <definedName name="BS_OhneAngabe">[4]MZ_Daten!$AA$1:$AA$65536</definedName>
    <definedName name="BS_Schlüssel" localSheetId="8">#REF!</definedName>
    <definedName name="BS_Schlüssel" localSheetId="9">#REF!</definedName>
    <definedName name="BS_Schlüssel" localSheetId="1">#REF!</definedName>
    <definedName name="BS_Schlüssel" localSheetId="17">#REF!</definedName>
    <definedName name="BS_Schlüssel" localSheetId="18">#REF!</definedName>
    <definedName name="BS_Schlüssel" localSheetId="19">#REF!</definedName>
    <definedName name="BS_Schlüssel" localSheetId="20">#REF!</definedName>
    <definedName name="BS_Schlüssel">#REF!</definedName>
    <definedName name="BS_Weibl" localSheetId="8">#REF!</definedName>
    <definedName name="BS_Weibl" localSheetId="9">#REF!</definedName>
    <definedName name="BS_Weibl" localSheetId="1">#REF!</definedName>
    <definedName name="BS_Weibl" localSheetId="17">#REF!</definedName>
    <definedName name="BS_Weibl" localSheetId="18">#REF!</definedName>
    <definedName name="BS_Weibl" localSheetId="19">#REF!</definedName>
    <definedName name="BS_Weibl" localSheetId="20">#REF!</definedName>
    <definedName name="BS_Weibl">#REF!</definedName>
    <definedName name="BVJ" localSheetId="8">[14]MZ_Daten!$R$1:$R$65536</definedName>
    <definedName name="BVJ" localSheetId="9">[14]MZ_Daten!$R$1:$R$65536</definedName>
    <definedName name="BVJ" localSheetId="1">[21]MZ_Daten!$R$1:$R$65536</definedName>
    <definedName name="BVJ" localSheetId="14">[12]MZ_Daten!$R$1:$R$65536</definedName>
    <definedName name="BVJ" localSheetId="5">[12]MZ_Daten!$R$1:$R$65536</definedName>
    <definedName name="BVJ">[4]MZ_Daten!$R$1:$R$65536</definedName>
    <definedName name="C1.1a" localSheetId="9">#REF!</definedName>
    <definedName name="C1.1a" localSheetId="17">#REF!</definedName>
    <definedName name="C1.1a" localSheetId="18">#REF!</definedName>
    <definedName name="C1.1a" localSheetId="19">#REF!</definedName>
    <definedName name="C1.1a" localSheetId="20">#REF!</definedName>
    <definedName name="C1.1a">#REF!</definedName>
    <definedName name="calcul">[5]Calcul_B1.1!$A$1:$L$37</definedName>
    <definedName name="DM">1.95583</definedName>
    <definedName name="DOKPROT" localSheetId="8">#REF!</definedName>
    <definedName name="DOKPROT" localSheetId="9">#REF!</definedName>
    <definedName name="DOKPROT" localSheetId="1">#REF!</definedName>
    <definedName name="DOKPROT" localSheetId="14">#REF!</definedName>
    <definedName name="DOKPROT" localSheetId="17">#REF!</definedName>
    <definedName name="DOKPROT" localSheetId="18">#REF!</definedName>
    <definedName name="DOKPROT" localSheetId="19">#REF!</definedName>
    <definedName name="DOKPROT" localSheetId="20">#REF!</definedName>
    <definedName name="DOKPROT" localSheetId="5">#REF!</definedName>
    <definedName name="DOKPROT">#REF!</definedName>
    <definedName name="drei_jährige_FS_Insg" localSheetId="9">#REF!</definedName>
    <definedName name="drei_jährige_FS_Insg" localSheetId="1">#REF!</definedName>
    <definedName name="drei_jährige_FS_Insg" localSheetId="17">#REF!</definedName>
    <definedName name="drei_jährige_FS_Insg" localSheetId="18">#REF!</definedName>
    <definedName name="drei_jährige_FS_Insg" localSheetId="19">#REF!</definedName>
    <definedName name="drei_jährige_FS_Insg" localSheetId="20">#REF!</definedName>
    <definedName name="drei_jährige_FS_Insg">#REF!</definedName>
    <definedName name="drei_jährige_FS_Schlüssel" localSheetId="9">#REF!</definedName>
    <definedName name="drei_jährige_FS_Schlüssel" localSheetId="1">#REF!</definedName>
    <definedName name="drei_jährige_FS_Schlüssel" localSheetId="17">#REF!</definedName>
    <definedName name="drei_jährige_FS_Schlüssel" localSheetId="18">#REF!</definedName>
    <definedName name="drei_jährige_FS_Schlüssel" localSheetId="19">#REF!</definedName>
    <definedName name="drei_jährige_FS_Schlüssel" localSheetId="20">#REF!</definedName>
    <definedName name="drei_jährige_FS_Schlüssel">#REF!</definedName>
    <definedName name="drei_jährige_FS_Weibl" localSheetId="9">#REF!</definedName>
    <definedName name="drei_jährige_FS_Weibl" localSheetId="1">#REF!</definedName>
    <definedName name="drei_jährige_FS_Weibl" localSheetId="17">#REF!</definedName>
    <definedName name="drei_jährige_FS_Weibl" localSheetId="18">#REF!</definedName>
    <definedName name="drei_jährige_FS_Weibl" localSheetId="19">#REF!</definedName>
    <definedName name="drei_jährige_FS_Weibl" localSheetId="20">#REF!</definedName>
    <definedName name="drei_jährige_FS_Weibl">#REF!</definedName>
    <definedName name="DRUAU01" localSheetId="9">#REF!</definedName>
    <definedName name="DRUAU01" localSheetId="1">#REF!</definedName>
    <definedName name="DRUAU01" localSheetId="14">#REF!</definedName>
    <definedName name="DRUAU01" localSheetId="17">#REF!</definedName>
    <definedName name="DRUAU01" localSheetId="18">#REF!</definedName>
    <definedName name="DRUAU01" localSheetId="19">#REF!</definedName>
    <definedName name="DRUAU01" localSheetId="20">#REF!</definedName>
    <definedName name="DRUAU01" localSheetId="5">#REF!</definedName>
    <definedName name="DRUAU01">#REF!</definedName>
    <definedName name="DRUAU02" localSheetId="9">#REF!</definedName>
    <definedName name="DRUAU02" localSheetId="1">#REF!</definedName>
    <definedName name="DRUAU02" localSheetId="14">#REF!</definedName>
    <definedName name="DRUAU02" localSheetId="17">#REF!</definedName>
    <definedName name="DRUAU02" localSheetId="18">#REF!</definedName>
    <definedName name="DRUAU02" localSheetId="19">#REF!</definedName>
    <definedName name="DRUAU02" localSheetId="20">#REF!</definedName>
    <definedName name="DRUAU02" localSheetId="5">#REF!</definedName>
    <definedName name="DRUAU02">#REF!</definedName>
    <definedName name="DRUAU03" localSheetId="9">#REF!</definedName>
    <definedName name="DRUAU03" localSheetId="1">#REF!</definedName>
    <definedName name="DRUAU03" localSheetId="17">#REF!</definedName>
    <definedName name="DRUAU03" localSheetId="18">#REF!</definedName>
    <definedName name="DRUAU03" localSheetId="19">#REF!</definedName>
    <definedName name="DRUAU03" localSheetId="20">#REF!</definedName>
    <definedName name="DRUAU03">#REF!</definedName>
    <definedName name="DRUAU04" localSheetId="9">#REF!</definedName>
    <definedName name="DRUAU04" localSheetId="1">#REF!</definedName>
    <definedName name="DRUAU04" localSheetId="17">#REF!</definedName>
    <definedName name="DRUAU04" localSheetId="18">#REF!</definedName>
    <definedName name="DRUAU04" localSheetId="19">#REF!</definedName>
    <definedName name="DRUAU04" localSheetId="20">#REF!</definedName>
    <definedName name="DRUAU04">#REF!</definedName>
    <definedName name="DRUAU04A" localSheetId="9">#REF!</definedName>
    <definedName name="DRUAU04A" localSheetId="1">#REF!</definedName>
    <definedName name="DRUAU04A" localSheetId="17">#REF!</definedName>
    <definedName name="DRUAU04A" localSheetId="18">#REF!</definedName>
    <definedName name="DRUAU04A" localSheetId="19">#REF!</definedName>
    <definedName name="DRUAU04A" localSheetId="20">#REF!</definedName>
    <definedName name="DRUAU04A">#REF!</definedName>
    <definedName name="DRUAU05" localSheetId="9">#REF!</definedName>
    <definedName name="DRUAU05" localSheetId="1">#REF!</definedName>
    <definedName name="DRUAU05" localSheetId="17">#REF!</definedName>
    <definedName name="DRUAU05" localSheetId="18">#REF!</definedName>
    <definedName name="DRUAU05" localSheetId="19">#REF!</definedName>
    <definedName name="DRUAU05" localSheetId="20">#REF!</definedName>
    <definedName name="DRUAU05">#REF!</definedName>
    <definedName name="DRUAU06" localSheetId="9">#REF!</definedName>
    <definedName name="DRUAU06" localSheetId="1">#REF!</definedName>
    <definedName name="DRUAU06" localSheetId="17">#REF!</definedName>
    <definedName name="DRUAU06" localSheetId="18">#REF!</definedName>
    <definedName name="DRUAU06" localSheetId="19">#REF!</definedName>
    <definedName name="DRUAU06" localSheetId="20">#REF!</definedName>
    <definedName name="DRUAU06">#REF!</definedName>
    <definedName name="DRUAU06A" localSheetId="9">#REF!</definedName>
    <definedName name="DRUAU06A" localSheetId="1">#REF!</definedName>
    <definedName name="DRUAU06A" localSheetId="17">#REF!</definedName>
    <definedName name="DRUAU06A" localSheetId="18">#REF!</definedName>
    <definedName name="DRUAU06A" localSheetId="19">#REF!</definedName>
    <definedName name="DRUAU06A" localSheetId="20">#REF!</definedName>
    <definedName name="DRUAU06A">#REF!</definedName>
    <definedName name="DRUCK01" localSheetId="9">#REF!</definedName>
    <definedName name="DRUCK01" localSheetId="1">#REF!</definedName>
    <definedName name="DRUCK01" localSheetId="17">#REF!</definedName>
    <definedName name="DRUCK01" localSheetId="18">#REF!</definedName>
    <definedName name="DRUCK01" localSheetId="19">#REF!</definedName>
    <definedName name="DRUCK01" localSheetId="20">#REF!</definedName>
    <definedName name="DRUCK01">#REF!</definedName>
    <definedName name="DRUCK02" localSheetId="9">#REF!</definedName>
    <definedName name="DRUCK02" localSheetId="1">#REF!</definedName>
    <definedName name="DRUCK02" localSheetId="17">#REF!</definedName>
    <definedName name="DRUCK02" localSheetId="18">#REF!</definedName>
    <definedName name="DRUCK02" localSheetId="19">#REF!</definedName>
    <definedName name="DRUCK02" localSheetId="20">#REF!</definedName>
    <definedName name="DRUCK02">#REF!</definedName>
    <definedName name="DRUCK03" localSheetId="9">#REF!</definedName>
    <definedName name="DRUCK03" localSheetId="1">#REF!</definedName>
    <definedName name="DRUCK03" localSheetId="17">#REF!</definedName>
    <definedName name="DRUCK03" localSheetId="18">#REF!</definedName>
    <definedName name="DRUCK03" localSheetId="19">#REF!</definedName>
    <definedName name="DRUCK03" localSheetId="20">#REF!</definedName>
    <definedName name="DRUCK03">#REF!</definedName>
    <definedName name="DRUCK04" localSheetId="9">#REF!</definedName>
    <definedName name="DRUCK04" localSheetId="1">#REF!</definedName>
    <definedName name="DRUCK04" localSheetId="17">#REF!</definedName>
    <definedName name="DRUCK04" localSheetId="18">#REF!</definedName>
    <definedName name="DRUCK04" localSheetId="19">#REF!</definedName>
    <definedName name="DRUCK04" localSheetId="20">#REF!</definedName>
    <definedName name="DRUCK04">#REF!</definedName>
    <definedName name="DRUCK05" localSheetId="9">#REF!</definedName>
    <definedName name="DRUCK05" localSheetId="1">#REF!</definedName>
    <definedName name="DRUCK05" localSheetId="17">#REF!</definedName>
    <definedName name="DRUCK05" localSheetId="18">#REF!</definedName>
    <definedName name="DRUCK05" localSheetId="19">#REF!</definedName>
    <definedName name="DRUCK05" localSheetId="20">#REF!</definedName>
    <definedName name="DRUCK05">#REF!</definedName>
    <definedName name="DRUCK06" localSheetId="9">#REF!</definedName>
    <definedName name="DRUCK06" localSheetId="1">#REF!</definedName>
    <definedName name="DRUCK06" localSheetId="17">#REF!</definedName>
    <definedName name="DRUCK06" localSheetId="18">#REF!</definedName>
    <definedName name="DRUCK06" localSheetId="19">#REF!</definedName>
    <definedName name="DRUCK06" localSheetId="20">#REF!</definedName>
    <definedName name="DRUCK06">#REF!</definedName>
    <definedName name="DRUCK07" localSheetId="9">#REF!</definedName>
    <definedName name="DRUCK07" localSheetId="1">#REF!</definedName>
    <definedName name="DRUCK07" localSheetId="17">#REF!</definedName>
    <definedName name="DRUCK07" localSheetId="18">#REF!</definedName>
    <definedName name="DRUCK07" localSheetId="19">#REF!</definedName>
    <definedName name="DRUCK07" localSheetId="20">#REF!</definedName>
    <definedName name="DRUCK07">#REF!</definedName>
    <definedName name="DRUCK08" localSheetId="9">#REF!</definedName>
    <definedName name="DRUCK08" localSheetId="1">#REF!</definedName>
    <definedName name="DRUCK08" localSheetId="17">#REF!</definedName>
    <definedName name="DRUCK08" localSheetId="18">#REF!</definedName>
    <definedName name="DRUCK08" localSheetId="19">#REF!</definedName>
    <definedName name="DRUCK08" localSheetId="20">#REF!</definedName>
    <definedName name="DRUCK08">#REF!</definedName>
    <definedName name="DRUCK09" localSheetId="9">#REF!</definedName>
    <definedName name="DRUCK09" localSheetId="1">#REF!</definedName>
    <definedName name="DRUCK09" localSheetId="17">#REF!</definedName>
    <definedName name="DRUCK09" localSheetId="18">#REF!</definedName>
    <definedName name="DRUCK09" localSheetId="19">#REF!</definedName>
    <definedName name="DRUCK09" localSheetId="20">#REF!</definedName>
    <definedName name="DRUCK09">#REF!</definedName>
    <definedName name="DRUCK10" localSheetId="9">#REF!</definedName>
    <definedName name="DRUCK10" localSheetId="1">#REF!</definedName>
    <definedName name="DRUCK10" localSheetId="17">#REF!</definedName>
    <definedName name="DRUCK10" localSheetId="18">#REF!</definedName>
    <definedName name="DRUCK10" localSheetId="19">#REF!</definedName>
    <definedName name="DRUCK10" localSheetId="20">#REF!</definedName>
    <definedName name="DRUCK10">#REF!</definedName>
    <definedName name="DRUCK11" localSheetId="9">#REF!</definedName>
    <definedName name="DRUCK11" localSheetId="1">#REF!</definedName>
    <definedName name="DRUCK11" localSheetId="17">#REF!</definedName>
    <definedName name="DRUCK11" localSheetId="18">#REF!</definedName>
    <definedName name="DRUCK11" localSheetId="19">#REF!</definedName>
    <definedName name="DRUCK11" localSheetId="20">#REF!</definedName>
    <definedName name="DRUCK11">#REF!</definedName>
    <definedName name="DRUCK11A" localSheetId="9">#REF!</definedName>
    <definedName name="DRUCK11A" localSheetId="1">#REF!</definedName>
    <definedName name="DRUCK11A" localSheetId="17">#REF!</definedName>
    <definedName name="DRUCK11A" localSheetId="18">#REF!</definedName>
    <definedName name="DRUCK11A" localSheetId="19">#REF!</definedName>
    <definedName name="DRUCK11A" localSheetId="20">#REF!</definedName>
    <definedName name="DRUCK11A">#REF!</definedName>
    <definedName name="DRUCK11B" localSheetId="9">#REF!</definedName>
    <definedName name="DRUCK11B" localSheetId="1">#REF!</definedName>
    <definedName name="DRUCK11B" localSheetId="17">#REF!</definedName>
    <definedName name="DRUCK11B" localSheetId="18">#REF!</definedName>
    <definedName name="DRUCK11B" localSheetId="19">#REF!</definedName>
    <definedName name="DRUCK11B" localSheetId="20">#REF!</definedName>
    <definedName name="DRUCK11B">#REF!</definedName>
    <definedName name="DRUCK12" localSheetId="9">#REF!</definedName>
    <definedName name="DRUCK12" localSheetId="1">#REF!</definedName>
    <definedName name="DRUCK12" localSheetId="17">#REF!</definedName>
    <definedName name="DRUCK12" localSheetId="18">#REF!</definedName>
    <definedName name="DRUCK12" localSheetId="19">#REF!</definedName>
    <definedName name="DRUCK12" localSheetId="20">#REF!</definedName>
    <definedName name="DRUCK12">#REF!</definedName>
    <definedName name="DRUCK13" localSheetId="9">#REF!</definedName>
    <definedName name="DRUCK13" localSheetId="1">#REF!</definedName>
    <definedName name="DRUCK13" localSheetId="17">#REF!</definedName>
    <definedName name="DRUCK13" localSheetId="18">#REF!</definedName>
    <definedName name="DRUCK13" localSheetId="19">#REF!</definedName>
    <definedName name="DRUCK13" localSheetId="20">#REF!</definedName>
    <definedName name="DRUCK13">#REF!</definedName>
    <definedName name="DRUCK14" localSheetId="9">#REF!</definedName>
    <definedName name="DRUCK14" localSheetId="1">#REF!</definedName>
    <definedName name="DRUCK14" localSheetId="17">#REF!</definedName>
    <definedName name="DRUCK14" localSheetId="18">#REF!</definedName>
    <definedName name="DRUCK14" localSheetId="19">#REF!</definedName>
    <definedName name="DRUCK14" localSheetId="20">#REF!</definedName>
    <definedName name="DRUCK14">#REF!</definedName>
    <definedName name="DRUCK15" localSheetId="9">#REF!</definedName>
    <definedName name="DRUCK15" localSheetId="1">#REF!</definedName>
    <definedName name="DRUCK15" localSheetId="17">#REF!</definedName>
    <definedName name="DRUCK15" localSheetId="18">#REF!</definedName>
    <definedName name="DRUCK15" localSheetId="19">#REF!</definedName>
    <definedName name="DRUCK15" localSheetId="20">#REF!</definedName>
    <definedName name="DRUCK15">#REF!</definedName>
    <definedName name="DRUCK16" localSheetId="9">#REF!</definedName>
    <definedName name="DRUCK16" localSheetId="1">#REF!</definedName>
    <definedName name="DRUCK16" localSheetId="17">#REF!</definedName>
    <definedName name="DRUCK16" localSheetId="18">#REF!</definedName>
    <definedName name="DRUCK16" localSheetId="19">#REF!</definedName>
    <definedName name="DRUCK16" localSheetId="20">#REF!</definedName>
    <definedName name="DRUCK16">#REF!</definedName>
    <definedName name="DRUCK17" localSheetId="9">#REF!</definedName>
    <definedName name="DRUCK17" localSheetId="1">#REF!</definedName>
    <definedName name="DRUCK17" localSheetId="17">#REF!</definedName>
    <definedName name="DRUCK17" localSheetId="18">#REF!</definedName>
    <definedName name="DRUCK17" localSheetId="19">#REF!</definedName>
    <definedName name="DRUCK17" localSheetId="20">#REF!</definedName>
    <definedName name="DRUCK17">#REF!</definedName>
    <definedName name="DRUCK18" localSheetId="9">#REF!</definedName>
    <definedName name="DRUCK18" localSheetId="1">#REF!</definedName>
    <definedName name="DRUCK18" localSheetId="17">#REF!</definedName>
    <definedName name="DRUCK18" localSheetId="18">#REF!</definedName>
    <definedName name="DRUCK18" localSheetId="19">#REF!</definedName>
    <definedName name="DRUCK18" localSheetId="20">#REF!</definedName>
    <definedName name="DRUCK18">#REF!</definedName>
    <definedName name="DRUCK19" localSheetId="9">#REF!</definedName>
    <definedName name="DRUCK19" localSheetId="1">#REF!</definedName>
    <definedName name="DRUCK19" localSheetId="17">#REF!</definedName>
    <definedName name="DRUCK19" localSheetId="18">#REF!</definedName>
    <definedName name="DRUCK19" localSheetId="19">#REF!</definedName>
    <definedName name="DRUCK19" localSheetId="20">#REF!</definedName>
    <definedName name="DRUCK19">#REF!</definedName>
    <definedName name="DRUCK1A" localSheetId="9">#REF!</definedName>
    <definedName name="DRUCK1A" localSheetId="1">#REF!</definedName>
    <definedName name="DRUCK1A" localSheetId="17">#REF!</definedName>
    <definedName name="DRUCK1A" localSheetId="18">#REF!</definedName>
    <definedName name="DRUCK1A" localSheetId="19">#REF!</definedName>
    <definedName name="DRUCK1A" localSheetId="20">#REF!</definedName>
    <definedName name="DRUCK1A">#REF!</definedName>
    <definedName name="DRUCK1B" localSheetId="9">#REF!</definedName>
    <definedName name="DRUCK1B" localSheetId="1">#REF!</definedName>
    <definedName name="DRUCK1B" localSheetId="17">#REF!</definedName>
    <definedName name="DRUCK1B" localSheetId="18">#REF!</definedName>
    <definedName name="DRUCK1B" localSheetId="19">#REF!</definedName>
    <definedName name="DRUCK1B" localSheetId="20">#REF!</definedName>
    <definedName name="DRUCK1B">#REF!</definedName>
    <definedName name="DRUCK20" localSheetId="9">#REF!</definedName>
    <definedName name="DRUCK20" localSheetId="1">#REF!</definedName>
    <definedName name="DRUCK20" localSheetId="17">#REF!</definedName>
    <definedName name="DRUCK20" localSheetId="18">#REF!</definedName>
    <definedName name="DRUCK20" localSheetId="19">#REF!</definedName>
    <definedName name="DRUCK20" localSheetId="20">#REF!</definedName>
    <definedName name="DRUCK20">#REF!</definedName>
    <definedName name="DRUCK21" localSheetId="9">#REF!</definedName>
    <definedName name="DRUCK21" localSheetId="1">#REF!</definedName>
    <definedName name="DRUCK21" localSheetId="17">#REF!</definedName>
    <definedName name="DRUCK21" localSheetId="18">#REF!</definedName>
    <definedName name="DRUCK21" localSheetId="19">#REF!</definedName>
    <definedName name="DRUCK21" localSheetId="20">#REF!</definedName>
    <definedName name="DRUCK21">#REF!</definedName>
    <definedName name="DRUCK22" localSheetId="9">#REF!</definedName>
    <definedName name="DRUCK22" localSheetId="1">#REF!</definedName>
    <definedName name="DRUCK22" localSheetId="17">#REF!</definedName>
    <definedName name="DRUCK22" localSheetId="18">#REF!</definedName>
    <definedName name="DRUCK22" localSheetId="19">#REF!</definedName>
    <definedName name="DRUCK22" localSheetId="20">#REF!</definedName>
    <definedName name="DRUCK22">#REF!</definedName>
    <definedName name="DRUCK23" localSheetId="9">#REF!</definedName>
    <definedName name="DRUCK23" localSheetId="1">#REF!</definedName>
    <definedName name="DRUCK23" localSheetId="17">#REF!</definedName>
    <definedName name="DRUCK23" localSheetId="18">#REF!</definedName>
    <definedName name="DRUCK23" localSheetId="19">#REF!</definedName>
    <definedName name="DRUCK23" localSheetId="20">#REF!</definedName>
    <definedName name="DRUCK23">#REF!</definedName>
    <definedName name="DRUCK24" localSheetId="9">#REF!</definedName>
    <definedName name="DRUCK24" localSheetId="1">#REF!</definedName>
    <definedName name="DRUCK24" localSheetId="17">#REF!</definedName>
    <definedName name="DRUCK24" localSheetId="18">#REF!</definedName>
    <definedName name="DRUCK24" localSheetId="19">#REF!</definedName>
    <definedName name="DRUCK24" localSheetId="20">#REF!</definedName>
    <definedName name="DRUCK24">#REF!</definedName>
    <definedName name="DRUCK25" localSheetId="9">#REF!</definedName>
    <definedName name="DRUCK25" localSheetId="1">#REF!</definedName>
    <definedName name="DRUCK25" localSheetId="17">#REF!</definedName>
    <definedName name="DRUCK25" localSheetId="18">#REF!</definedName>
    <definedName name="DRUCK25" localSheetId="19">#REF!</definedName>
    <definedName name="DRUCK25" localSheetId="20">#REF!</definedName>
    <definedName name="DRUCK25">#REF!</definedName>
    <definedName name="DRUCK26" localSheetId="9">#REF!</definedName>
    <definedName name="DRUCK26" localSheetId="1">#REF!</definedName>
    <definedName name="DRUCK26" localSheetId="17">#REF!</definedName>
    <definedName name="DRUCK26" localSheetId="18">#REF!</definedName>
    <definedName name="DRUCK26" localSheetId="19">#REF!</definedName>
    <definedName name="DRUCK26" localSheetId="20">#REF!</definedName>
    <definedName name="DRUCK26">#REF!</definedName>
    <definedName name="DRUCK27" localSheetId="9">#REF!</definedName>
    <definedName name="DRUCK27" localSheetId="1">#REF!</definedName>
    <definedName name="DRUCK27" localSheetId="17">#REF!</definedName>
    <definedName name="DRUCK27" localSheetId="18">#REF!</definedName>
    <definedName name="DRUCK27" localSheetId="19">#REF!</definedName>
    <definedName name="DRUCK27" localSheetId="20">#REF!</definedName>
    <definedName name="DRUCK27">#REF!</definedName>
    <definedName name="DRUCK28" localSheetId="9">#REF!</definedName>
    <definedName name="DRUCK28" localSheetId="1">#REF!</definedName>
    <definedName name="DRUCK28" localSheetId="17">#REF!</definedName>
    <definedName name="DRUCK28" localSheetId="18">#REF!</definedName>
    <definedName name="DRUCK28" localSheetId="19">#REF!</definedName>
    <definedName name="DRUCK28" localSheetId="20">#REF!</definedName>
    <definedName name="DRUCK28">#REF!</definedName>
    <definedName name="DRUCK29" localSheetId="9">#REF!</definedName>
    <definedName name="DRUCK29" localSheetId="1">#REF!</definedName>
    <definedName name="DRUCK29" localSheetId="17">#REF!</definedName>
    <definedName name="DRUCK29" localSheetId="18">#REF!</definedName>
    <definedName name="DRUCK29" localSheetId="19">#REF!</definedName>
    <definedName name="DRUCK29" localSheetId="20">#REF!</definedName>
    <definedName name="DRUCK29">#REF!</definedName>
    <definedName name="DRUCK30" localSheetId="9">#REF!</definedName>
    <definedName name="DRUCK30" localSheetId="1">#REF!</definedName>
    <definedName name="DRUCK30" localSheetId="17">#REF!</definedName>
    <definedName name="DRUCK30" localSheetId="18">#REF!</definedName>
    <definedName name="DRUCK30" localSheetId="19">#REF!</definedName>
    <definedName name="DRUCK30" localSheetId="20">#REF!</definedName>
    <definedName name="DRUCK30">#REF!</definedName>
    <definedName name="DRUCK31" localSheetId="9">#REF!</definedName>
    <definedName name="DRUCK31" localSheetId="1">#REF!</definedName>
    <definedName name="DRUCK31" localSheetId="17">#REF!</definedName>
    <definedName name="DRUCK31" localSheetId="18">#REF!</definedName>
    <definedName name="DRUCK31" localSheetId="19">#REF!</definedName>
    <definedName name="DRUCK31" localSheetId="20">#REF!</definedName>
    <definedName name="DRUCK31">#REF!</definedName>
    <definedName name="DRUCK32" localSheetId="9">#REF!</definedName>
    <definedName name="DRUCK32" localSheetId="1">#REF!</definedName>
    <definedName name="DRUCK32" localSheetId="17">#REF!</definedName>
    <definedName name="DRUCK32" localSheetId="18">#REF!</definedName>
    <definedName name="DRUCK32" localSheetId="19">#REF!</definedName>
    <definedName name="DRUCK32" localSheetId="20">#REF!</definedName>
    <definedName name="DRUCK32">#REF!</definedName>
    <definedName name="DRUCK33" localSheetId="9">#REF!</definedName>
    <definedName name="DRUCK33" localSheetId="1">#REF!</definedName>
    <definedName name="DRUCK33" localSheetId="17">#REF!</definedName>
    <definedName name="DRUCK33" localSheetId="18">#REF!</definedName>
    <definedName name="DRUCK33" localSheetId="19">#REF!</definedName>
    <definedName name="DRUCK33" localSheetId="20">#REF!</definedName>
    <definedName name="DRUCK33">#REF!</definedName>
    <definedName name="DRUCK34" localSheetId="9">#REF!</definedName>
    <definedName name="DRUCK34" localSheetId="1">#REF!</definedName>
    <definedName name="DRUCK34" localSheetId="17">#REF!</definedName>
    <definedName name="DRUCK34" localSheetId="18">#REF!</definedName>
    <definedName name="DRUCK34" localSheetId="19">#REF!</definedName>
    <definedName name="DRUCK34" localSheetId="20">#REF!</definedName>
    <definedName name="DRUCK34">#REF!</definedName>
    <definedName name="DRUCK35" localSheetId="9">#REF!</definedName>
    <definedName name="DRUCK35" localSheetId="1">#REF!</definedName>
    <definedName name="DRUCK35" localSheetId="17">#REF!</definedName>
    <definedName name="DRUCK35" localSheetId="18">#REF!</definedName>
    <definedName name="DRUCK35" localSheetId="19">#REF!</definedName>
    <definedName name="DRUCK35" localSheetId="20">#REF!</definedName>
    <definedName name="DRUCK35">#REF!</definedName>
    <definedName name="DRUCK36" localSheetId="9">#REF!</definedName>
    <definedName name="DRUCK36" localSheetId="1">#REF!</definedName>
    <definedName name="DRUCK36" localSheetId="17">#REF!</definedName>
    <definedName name="DRUCK36" localSheetId="18">#REF!</definedName>
    <definedName name="DRUCK36" localSheetId="19">#REF!</definedName>
    <definedName name="DRUCK36" localSheetId="20">#REF!</definedName>
    <definedName name="DRUCK36">#REF!</definedName>
    <definedName name="DRUCK37" localSheetId="9">#REF!</definedName>
    <definedName name="DRUCK37" localSheetId="1">#REF!</definedName>
    <definedName name="DRUCK37" localSheetId="17">#REF!</definedName>
    <definedName name="DRUCK37" localSheetId="18">#REF!</definedName>
    <definedName name="DRUCK37" localSheetId="19">#REF!</definedName>
    <definedName name="DRUCK37" localSheetId="20">#REF!</definedName>
    <definedName name="DRUCK37">#REF!</definedName>
    <definedName name="DRUCK38" localSheetId="9">#REF!</definedName>
    <definedName name="DRUCK38" localSheetId="1">#REF!</definedName>
    <definedName name="DRUCK38" localSheetId="17">#REF!</definedName>
    <definedName name="DRUCK38" localSheetId="18">#REF!</definedName>
    <definedName name="DRUCK38" localSheetId="19">#REF!</definedName>
    <definedName name="DRUCK38" localSheetId="20">#REF!</definedName>
    <definedName name="DRUCK38">#REF!</definedName>
    <definedName name="DRUCK39" localSheetId="9">#REF!</definedName>
    <definedName name="DRUCK39" localSheetId="1">#REF!</definedName>
    <definedName name="DRUCK39" localSheetId="17">#REF!</definedName>
    <definedName name="DRUCK39" localSheetId="18">#REF!</definedName>
    <definedName name="DRUCK39" localSheetId="19">#REF!</definedName>
    <definedName name="DRUCK39" localSheetId="20">#REF!</definedName>
    <definedName name="DRUCK39">#REF!</definedName>
    <definedName name="DRUCK40" localSheetId="9">#REF!</definedName>
    <definedName name="DRUCK40" localSheetId="1">#REF!</definedName>
    <definedName name="DRUCK40" localSheetId="17">#REF!</definedName>
    <definedName name="DRUCK40" localSheetId="18">#REF!</definedName>
    <definedName name="DRUCK40" localSheetId="19">#REF!</definedName>
    <definedName name="DRUCK40" localSheetId="20">#REF!</definedName>
    <definedName name="DRUCK40">#REF!</definedName>
    <definedName name="DRUCK41" localSheetId="9">#REF!</definedName>
    <definedName name="DRUCK41" localSheetId="1">#REF!</definedName>
    <definedName name="DRUCK41" localSheetId="17">#REF!</definedName>
    <definedName name="DRUCK41" localSheetId="18">#REF!</definedName>
    <definedName name="DRUCK41" localSheetId="19">#REF!</definedName>
    <definedName name="DRUCK41" localSheetId="20">#REF!</definedName>
    <definedName name="DRUCK41">#REF!</definedName>
    <definedName name="Druck41a" localSheetId="17">#REF!</definedName>
    <definedName name="Druck41a" localSheetId="18">#REF!</definedName>
    <definedName name="Druck41a" localSheetId="19">#REF!</definedName>
    <definedName name="Druck41a" localSheetId="20">#REF!</definedName>
    <definedName name="Druck41a">#REF!</definedName>
    <definedName name="DRUCK42" localSheetId="9">#REF!</definedName>
    <definedName name="DRUCK42" localSheetId="1">#REF!</definedName>
    <definedName name="DRUCK42" localSheetId="17">#REF!</definedName>
    <definedName name="DRUCK42" localSheetId="18">#REF!</definedName>
    <definedName name="DRUCK42" localSheetId="19">#REF!</definedName>
    <definedName name="DRUCK42" localSheetId="20">#REF!</definedName>
    <definedName name="DRUCK42">#REF!</definedName>
    <definedName name="druck42a" localSheetId="17">#REF!</definedName>
    <definedName name="druck42a" localSheetId="18">#REF!</definedName>
    <definedName name="druck42a" localSheetId="19">#REF!</definedName>
    <definedName name="druck42a" localSheetId="20">#REF!</definedName>
    <definedName name="druck42a">#REF!</definedName>
    <definedName name="DRUCK43" localSheetId="9">#REF!</definedName>
    <definedName name="DRUCK43" localSheetId="1">#REF!</definedName>
    <definedName name="DRUCK43" localSheetId="17">#REF!</definedName>
    <definedName name="DRUCK43" localSheetId="18">#REF!</definedName>
    <definedName name="DRUCK43" localSheetId="19">#REF!</definedName>
    <definedName name="DRUCK43" localSheetId="20">#REF!</definedName>
    <definedName name="DRUCK43">#REF!</definedName>
    <definedName name="DRUCK44" localSheetId="9">#REF!</definedName>
    <definedName name="DRUCK44" localSheetId="1">#REF!</definedName>
    <definedName name="DRUCK44" localSheetId="17">#REF!</definedName>
    <definedName name="DRUCK44" localSheetId="18">#REF!</definedName>
    <definedName name="DRUCK44" localSheetId="19">#REF!</definedName>
    <definedName name="DRUCK44" localSheetId="20">#REF!</definedName>
    <definedName name="DRUCK44">#REF!</definedName>
    <definedName name="DRUCK45" localSheetId="9">#REF!</definedName>
    <definedName name="DRUCK45" localSheetId="1">#REF!</definedName>
    <definedName name="DRUCK45" localSheetId="17">#REF!</definedName>
    <definedName name="DRUCK45" localSheetId="18">#REF!</definedName>
    <definedName name="DRUCK45" localSheetId="19">#REF!</definedName>
    <definedName name="DRUCK45" localSheetId="20">#REF!</definedName>
    <definedName name="DRUCK45">#REF!</definedName>
    <definedName name="DRUCK46" localSheetId="9">#REF!</definedName>
    <definedName name="DRUCK46" localSheetId="1">#REF!</definedName>
    <definedName name="DRUCK46" localSheetId="17">#REF!</definedName>
    <definedName name="DRUCK46" localSheetId="18">#REF!</definedName>
    <definedName name="DRUCK46" localSheetId="19">#REF!</definedName>
    <definedName name="DRUCK46" localSheetId="20">#REF!</definedName>
    <definedName name="DRUCK46">#REF!</definedName>
    <definedName name="DRUCK47" localSheetId="9">#REF!</definedName>
    <definedName name="DRUCK47" localSheetId="1">#REF!</definedName>
    <definedName name="DRUCK47" localSheetId="17">#REF!</definedName>
    <definedName name="DRUCK47" localSheetId="18">#REF!</definedName>
    <definedName name="DRUCK47" localSheetId="19">#REF!</definedName>
    <definedName name="DRUCK47" localSheetId="20">#REF!</definedName>
    <definedName name="DRUCK47">#REF!</definedName>
    <definedName name="DRUCK48" localSheetId="9">#REF!</definedName>
    <definedName name="DRUCK48" localSheetId="1">#REF!</definedName>
    <definedName name="DRUCK48" localSheetId="17">#REF!</definedName>
    <definedName name="DRUCK48" localSheetId="18">#REF!</definedName>
    <definedName name="DRUCK48" localSheetId="19">#REF!</definedName>
    <definedName name="DRUCK48" localSheetId="20">#REF!</definedName>
    <definedName name="DRUCK48">#REF!</definedName>
    <definedName name="DRUCK49" localSheetId="9">#REF!</definedName>
    <definedName name="DRUCK49" localSheetId="1">#REF!</definedName>
    <definedName name="DRUCK49" localSheetId="17">#REF!</definedName>
    <definedName name="DRUCK49" localSheetId="18">#REF!</definedName>
    <definedName name="DRUCK49" localSheetId="19">#REF!</definedName>
    <definedName name="DRUCK49" localSheetId="20">#REF!</definedName>
    <definedName name="DRUCK49">#REF!</definedName>
    <definedName name="DRUCK50" localSheetId="9">#REF!</definedName>
    <definedName name="DRUCK50" localSheetId="1">#REF!</definedName>
    <definedName name="DRUCK50" localSheetId="17">#REF!</definedName>
    <definedName name="DRUCK50" localSheetId="18">#REF!</definedName>
    <definedName name="DRUCK50" localSheetId="19">#REF!</definedName>
    <definedName name="DRUCK50" localSheetId="20">#REF!</definedName>
    <definedName name="DRUCK50">#REF!</definedName>
    <definedName name="DRUCK51" localSheetId="9">#REF!</definedName>
    <definedName name="DRUCK51" localSheetId="1">#REF!</definedName>
    <definedName name="DRUCK51" localSheetId="17">#REF!</definedName>
    <definedName name="DRUCK51" localSheetId="18">#REF!</definedName>
    <definedName name="DRUCK51" localSheetId="19">#REF!</definedName>
    <definedName name="DRUCK51" localSheetId="20">#REF!</definedName>
    <definedName name="DRUCK51">#REF!</definedName>
    <definedName name="DRUCK52" localSheetId="1">#REF!</definedName>
    <definedName name="DRUCK52" localSheetId="17">#REF!</definedName>
    <definedName name="DRUCK52" localSheetId="18">#REF!</definedName>
    <definedName name="DRUCK52" localSheetId="19">#REF!</definedName>
    <definedName name="DRUCK52" localSheetId="20">#REF!</definedName>
    <definedName name="DRUCK52">#REF!</definedName>
    <definedName name="DRUCK53" localSheetId="1">#REF!</definedName>
    <definedName name="DRUCK53" localSheetId="17">#REF!</definedName>
    <definedName name="DRUCK53" localSheetId="18">#REF!</definedName>
    <definedName name="DRUCK53" localSheetId="19">#REF!</definedName>
    <definedName name="DRUCK53" localSheetId="20">#REF!</definedName>
    <definedName name="DRUCK53">#REF!</definedName>
    <definedName name="DRUCK54" localSheetId="1">#REF!</definedName>
    <definedName name="DRUCK54" localSheetId="17">#REF!</definedName>
    <definedName name="DRUCK54" localSheetId="18">#REF!</definedName>
    <definedName name="DRUCK54" localSheetId="19">#REF!</definedName>
    <definedName name="DRUCK54" localSheetId="20">#REF!</definedName>
    <definedName name="DRUCK54">#REF!</definedName>
    <definedName name="DRUCK61" localSheetId="9">#REF!</definedName>
    <definedName name="DRUCK61" localSheetId="1">#REF!</definedName>
    <definedName name="DRUCK61" localSheetId="17">#REF!</definedName>
    <definedName name="DRUCK61" localSheetId="18">#REF!</definedName>
    <definedName name="DRUCK61" localSheetId="19">#REF!</definedName>
    <definedName name="DRUCK61" localSheetId="20">#REF!</definedName>
    <definedName name="DRUCK61">#REF!</definedName>
    <definedName name="DRUCK62" localSheetId="9">#REF!</definedName>
    <definedName name="DRUCK62" localSheetId="1">#REF!</definedName>
    <definedName name="DRUCK62" localSheetId="17">#REF!</definedName>
    <definedName name="DRUCK62" localSheetId="18">#REF!</definedName>
    <definedName name="DRUCK62" localSheetId="19">#REF!</definedName>
    <definedName name="DRUCK62" localSheetId="20">#REF!</definedName>
    <definedName name="DRUCK62">#REF!</definedName>
    <definedName name="DRUCK63" localSheetId="9">#REF!</definedName>
    <definedName name="DRUCK63" localSheetId="1">#REF!</definedName>
    <definedName name="DRUCK63" localSheetId="17">#REF!</definedName>
    <definedName name="DRUCK63" localSheetId="18">#REF!</definedName>
    <definedName name="DRUCK63" localSheetId="19">#REF!</definedName>
    <definedName name="DRUCK63" localSheetId="20">#REF!</definedName>
    <definedName name="DRUCK63">#REF!</definedName>
    <definedName name="DRUCK64" localSheetId="9">#REF!</definedName>
    <definedName name="DRUCK64" localSheetId="1">#REF!</definedName>
    <definedName name="DRUCK64" localSheetId="17">#REF!</definedName>
    <definedName name="DRUCK64" localSheetId="18">#REF!</definedName>
    <definedName name="DRUCK64" localSheetId="19">#REF!</definedName>
    <definedName name="DRUCK64" localSheetId="20">#REF!</definedName>
    <definedName name="DRUCK64">#REF!</definedName>
    <definedName name="_xlnm.Print_Area" localSheetId="8">'Abb. H2-4web'!$A$1:$P$34</definedName>
    <definedName name="_xlnm.Print_Area" localSheetId="1">'Tab. H2-1'!$A$1:$D$14</definedName>
    <definedName name="DRUFS01" localSheetId="8">#REF!</definedName>
    <definedName name="DRUFS01" localSheetId="9">#REF!</definedName>
    <definedName name="DRUFS01" localSheetId="1">#REF!</definedName>
    <definedName name="DRUFS01" localSheetId="17">#REF!</definedName>
    <definedName name="DRUFS01" localSheetId="18">#REF!</definedName>
    <definedName name="DRUFS01" localSheetId="19">#REF!</definedName>
    <definedName name="DRUFS01" localSheetId="20">#REF!</definedName>
    <definedName name="DRUFS01" localSheetId="5">#REF!</definedName>
    <definedName name="DRUFS01">#REF!</definedName>
    <definedName name="DRUFS02" localSheetId="9">#REF!</definedName>
    <definedName name="DRUFS02" localSheetId="1">#REF!</definedName>
    <definedName name="DRUFS02" localSheetId="17">#REF!</definedName>
    <definedName name="DRUFS02" localSheetId="18">#REF!</definedName>
    <definedName name="DRUFS02" localSheetId="19">#REF!</definedName>
    <definedName name="DRUFS02" localSheetId="20">#REF!</definedName>
    <definedName name="DRUFS02" localSheetId="5">#REF!</definedName>
    <definedName name="DRUFS02">#REF!</definedName>
    <definedName name="DRUFS03" localSheetId="1">#REF!</definedName>
    <definedName name="DRUFS03" localSheetId="17">#REF!</definedName>
    <definedName name="DRUFS03" localSheetId="18">#REF!</definedName>
    <definedName name="DRUFS03" localSheetId="19">#REF!</definedName>
    <definedName name="DRUFS03" localSheetId="20">#REF!</definedName>
    <definedName name="DRUFS03" localSheetId="5">#REF!</definedName>
    <definedName name="DRUFS03">#REF!</definedName>
    <definedName name="DRUFS04" localSheetId="1">#REF!</definedName>
    <definedName name="DRUFS04" localSheetId="17">#REF!</definedName>
    <definedName name="DRUFS04" localSheetId="18">#REF!</definedName>
    <definedName name="DRUFS04" localSheetId="19">#REF!</definedName>
    <definedName name="DRUFS04" localSheetId="20">#REF!</definedName>
    <definedName name="DRUFS04">#REF!</definedName>
    <definedName name="DRUFS05" localSheetId="1">#REF!</definedName>
    <definedName name="DRUFS05" localSheetId="17">#REF!</definedName>
    <definedName name="DRUFS05" localSheetId="18">#REF!</definedName>
    <definedName name="DRUFS05" localSheetId="19">#REF!</definedName>
    <definedName name="DRUFS05" localSheetId="20">#REF!</definedName>
    <definedName name="DRUFS05">#REF!</definedName>
    <definedName name="DRUFS06" localSheetId="1">#REF!</definedName>
    <definedName name="DRUFS06" localSheetId="17">#REF!</definedName>
    <definedName name="DRUFS06" localSheetId="18">#REF!</definedName>
    <definedName name="DRUFS06" localSheetId="19">#REF!</definedName>
    <definedName name="DRUFS06" localSheetId="20">#REF!</definedName>
    <definedName name="DRUFS06">#REF!</definedName>
    <definedName name="DRUHI01" localSheetId="1">#REF!</definedName>
    <definedName name="DRUHI01" localSheetId="17">#REF!</definedName>
    <definedName name="DRUHI01" localSheetId="18">#REF!</definedName>
    <definedName name="DRUHI01" localSheetId="19">#REF!</definedName>
    <definedName name="DRUHI01" localSheetId="20">#REF!</definedName>
    <definedName name="DRUHI01">#REF!</definedName>
    <definedName name="DRUHI02" localSheetId="1">#REF!</definedName>
    <definedName name="DRUHI02" localSheetId="17">#REF!</definedName>
    <definedName name="DRUHI02" localSheetId="18">#REF!</definedName>
    <definedName name="DRUHI02" localSheetId="19">#REF!</definedName>
    <definedName name="DRUHI02" localSheetId="20">#REF!</definedName>
    <definedName name="DRUHI02">#REF!</definedName>
    <definedName name="DRUHI03" localSheetId="1">#REF!</definedName>
    <definedName name="DRUHI03" localSheetId="17">#REF!</definedName>
    <definedName name="DRUHI03" localSheetId="18">#REF!</definedName>
    <definedName name="DRUHI03" localSheetId="19">#REF!</definedName>
    <definedName name="DRUHI03" localSheetId="20">#REF!</definedName>
    <definedName name="DRUHI03">#REF!</definedName>
    <definedName name="DRUHI04" localSheetId="1">#REF!</definedName>
    <definedName name="DRUHI04" localSheetId="17">#REF!</definedName>
    <definedName name="DRUHI04" localSheetId="18">#REF!</definedName>
    <definedName name="DRUHI04" localSheetId="19">#REF!</definedName>
    <definedName name="DRUHI04" localSheetId="20">#REF!</definedName>
    <definedName name="DRUHI04">#REF!</definedName>
    <definedName name="DRUHI05" localSheetId="1">#REF!</definedName>
    <definedName name="DRUHI05" localSheetId="17">#REF!</definedName>
    <definedName name="DRUHI05" localSheetId="18">#REF!</definedName>
    <definedName name="DRUHI05" localSheetId="19">#REF!</definedName>
    <definedName name="DRUHI05" localSheetId="20">#REF!</definedName>
    <definedName name="DRUHI05">#REF!</definedName>
    <definedName name="DRUHI06" localSheetId="1">#REF!</definedName>
    <definedName name="DRUHI06" localSheetId="17">#REF!</definedName>
    <definedName name="DRUHI06" localSheetId="18">#REF!</definedName>
    <definedName name="DRUHI06" localSheetId="19">#REF!</definedName>
    <definedName name="DRUHI06" localSheetId="20">#REF!</definedName>
    <definedName name="DRUHI06">#REF!</definedName>
    <definedName name="DRUHI07" localSheetId="1">#REF!</definedName>
    <definedName name="DRUHI07" localSheetId="17">#REF!</definedName>
    <definedName name="DRUHI07" localSheetId="18">#REF!</definedName>
    <definedName name="DRUHI07" localSheetId="19">#REF!</definedName>
    <definedName name="DRUHI07" localSheetId="20">#REF!</definedName>
    <definedName name="DRUHI07">#REF!</definedName>
    <definedName name="EUR">1</definedName>
    <definedName name="FA_Insg" localSheetId="8">#REF!</definedName>
    <definedName name="FA_Insg" localSheetId="9">#REF!</definedName>
    <definedName name="FA_Insg" localSheetId="1">#REF!</definedName>
    <definedName name="FA_Insg" localSheetId="17">#REF!</definedName>
    <definedName name="FA_Insg" localSheetId="18">#REF!</definedName>
    <definedName name="FA_Insg" localSheetId="19">#REF!</definedName>
    <definedName name="FA_Insg" localSheetId="20">#REF!</definedName>
    <definedName name="FA_Insg">#REF!</definedName>
    <definedName name="FA_Schlüssel" localSheetId="8">#REF!</definedName>
    <definedName name="FA_Schlüssel" localSheetId="9">#REF!</definedName>
    <definedName name="FA_Schlüssel" localSheetId="1">#REF!</definedName>
    <definedName name="FA_Schlüssel" localSheetId="17">#REF!</definedName>
    <definedName name="FA_Schlüssel" localSheetId="18">#REF!</definedName>
    <definedName name="FA_Schlüssel" localSheetId="19">#REF!</definedName>
    <definedName name="FA_Schlüssel" localSheetId="20">#REF!</definedName>
    <definedName name="FA_Schlüssel">#REF!</definedName>
    <definedName name="FA_Weibl" localSheetId="8">#REF!</definedName>
    <definedName name="FA_Weibl" localSheetId="9">#REF!</definedName>
    <definedName name="FA_Weibl" localSheetId="1">#REF!</definedName>
    <definedName name="FA_Weibl" localSheetId="17">#REF!</definedName>
    <definedName name="FA_Weibl" localSheetId="18">#REF!</definedName>
    <definedName name="FA_Weibl" localSheetId="19">#REF!</definedName>
    <definedName name="FA_Weibl" localSheetId="20">#REF!</definedName>
    <definedName name="FA_Weibl">#REF!</definedName>
    <definedName name="Fachhochschulreife" localSheetId="8">[14]MZ_Daten!$K$1:$K$65536</definedName>
    <definedName name="Fachhochschulreife" localSheetId="9">[14]MZ_Daten!$K$1:$K$65536</definedName>
    <definedName name="Fachhochschulreife" localSheetId="1">[21]MZ_Daten!$K$1:$K$65536</definedName>
    <definedName name="Fachhochschulreife" localSheetId="14">[12]MZ_Daten!$K$1:$K$65536</definedName>
    <definedName name="Fachhochschulreife" localSheetId="5">[12]MZ_Daten!$K$1:$K$65536</definedName>
    <definedName name="Fachhochschulreife">[4]MZ_Daten!$K$1:$K$65536</definedName>
    <definedName name="FACHSCHULE" localSheetId="8">[14]MZ_Daten!$U$1:$U$65536</definedName>
    <definedName name="FACHSCHULE" localSheetId="9">[14]MZ_Daten!$U$1:$U$65536</definedName>
    <definedName name="FACHSCHULE" localSheetId="1">[21]MZ_Daten!$U$1:$U$65536</definedName>
    <definedName name="FACHSCHULE" localSheetId="14">[12]MZ_Daten!$U$1:$U$65536</definedName>
    <definedName name="FACHSCHULE" localSheetId="5">[12]MZ_Daten!$U$1:$U$65536</definedName>
    <definedName name="FACHSCHULE">[4]MZ_Daten!$U$1:$U$65536</definedName>
    <definedName name="FACHSCHULE_DDR" localSheetId="8">[14]MZ_Daten!$V$1:$V$65536</definedName>
    <definedName name="FACHSCHULE_DDR" localSheetId="9">[14]MZ_Daten!$V$1:$V$65536</definedName>
    <definedName name="FACHSCHULE_DDR" localSheetId="1">[21]MZ_Daten!$V$1:$V$65536</definedName>
    <definedName name="FACHSCHULE_DDR" localSheetId="14">[12]MZ_Daten!$V$1:$V$65536</definedName>
    <definedName name="FACHSCHULE_DDR" localSheetId="5">[12]MZ_Daten!$V$1:$V$65536</definedName>
    <definedName name="FACHSCHULE_DDR">[4]MZ_Daten!$V$1:$V$65536</definedName>
    <definedName name="FH" localSheetId="8">[14]MZ_Daten!$X$1:$X$65536</definedName>
    <definedName name="FH" localSheetId="9">[14]MZ_Daten!$X$1:$X$65536</definedName>
    <definedName name="FH" localSheetId="1">[21]MZ_Daten!$X$1:$X$65536</definedName>
    <definedName name="FH" localSheetId="14">[12]MZ_Daten!$X$1:$X$65536</definedName>
    <definedName name="FH" localSheetId="5">[12]MZ_Daten!$X$1:$X$65536</definedName>
    <definedName name="FH">[4]MZ_Daten!$X$1:$X$65536</definedName>
    <definedName name="Field_ISCED" localSheetId="8">[15]Liste!$B$1:$G$65536</definedName>
    <definedName name="Field_ISCED" localSheetId="9">[15]Liste!$B$1:$G$65536</definedName>
    <definedName name="Field_ISCED" localSheetId="1">[22]Liste!$B$1:$G$65536</definedName>
    <definedName name="Field_ISCED">[6]Liste!$B$1:$G$65536</definedName>
    <definedName name="Fields" localSheetId="8">[15]Liste!$B$1:$X$65536</definedName>
    <definedName name="Fields" localSheetId="9">[15]Liste!$B$1:$X$65536</definedName>
    <definedName name="Fields" localSheetId="1">[22]Liste!$B$1:$X$65536</definedName>
    <definedName name="Fields">[6]Liste!$B$1:$X$65536</definedName>
    <definedName name="Fields_II" localSheetId="8">[15]Liste!$I$1:$AA$65536</definedName>
    <definedName name="Fields_II" localSheetId="9">[15]Liste!$I$1:$AA$65536</definedName>
    <definedName name="Fields_II" localSheetId="1">[22]Liste!$I$1:$AA$65536</definedName>
    <definedName name="Fields_II">[6]Liste!$I$1:$AA$65536</definedName>
    <definedName name="FS_Daten_Insg" localSheetId="8">#REF!</definedName>
    <definedName name="FS_Daten_Insg" localSheetId="9">#REF!</definedName>
    <definedName name="FS_Daten_Insg" localSheetId="1">#REF!</definedName>
    <definedName name="FS_Daten_Insg" localSheetId="17">#REF!</definedName>
    <definedName name="FS_Daten_Insg" localSheetId="18">#REF!</definedName>
    <definedName name="FS_Daten_Insg" localSheetId="19">#REF!</definedName>
    <definedName name="FS_Daten_Insg" localSheetId="20">#REF!</definedName>
    <definedName name="FS_Daten_Insg">#REF!</definedName>
    <definedName name="FS_Daten_Weibl" localSheetId="8">#REF!</definedName>
    <definedName name="FS_Daten_Weibl" localSheetId="9">#REF!</definedName>
    <definedName name="FS_Daten_Weibl" localSheetId="1">#REF!</definedName>
    <definedName name="FS_Daten_Weibl" localSheetId="17">#REF!</definedName>
    <definedName name="FS_Daten_Weibl" localSheetId="18">#REF!</definedName>
    <definedName name="FS_Daten_Weibl" localSheetId="19">#REF!</definedName>
    <definedName name="FS_Daten_Weibl" localSheetId="20">#REF!</definedName>
    <definedName name="FS_Daten_Weibl">#REF!</definedName>
    <definedName name="FS_Key" localSheetId="8">#REF!</definedName>
    <definedName name="FS_Key" localSheetId="9">#REF!</definedName>
    <definedName name="FS_Key" localSheetId="1">#REF!</definedName>
    <definedName name="FS_Key" localSheetId="17">#REF!</definedName>
    <definedName name="FS_Key" localSheetId="18">#REF!</definedName>
    <definedName name="FS_Key" localSheetId="19">#REF!</definedName>
    <definedName name="FS_Key" localSheetId="20">#REF!</definedName>
    <definedName name="FS_Key">#REF!</definedName>
    <definedName name="Hochschulreife" localSheetId="8">[14]MZ_Daten!$L$1:$L$65536</definedName>
    <definedName name="Hochschulreife" localSheetId="9">[14]MZ_Daten!$L$1:$L$65536</definedName>
    <definedName name="Hochschulreife" localSheetId="1">[21]MZ_Daten!$L$1:$L$65536</definedName>
    <definedName name="Hochschulreife" localSheetId="14">[12]MZ_Daten!$L$1:$L$65536</definedName>
    <definedName name="Hochschulreife" localSheetId="5">[12]MZ_Daten!$L$1:$L$65536</definedName>
    <definedName name="Hochschulreife">[4]MZ_Daten!$L$1:$L$65536</definedName>
    <definedName name="HS_Abschluss" localSheetId="8">#REF!</definedName>
    <definedName name="HS_Abschluss" localSheetId="9">#REF!</definedName>
    <definedName name="HS_Abschluss" localSheetId="1">#REF!</definedName>
    <definedName name="HS_Abschluss" localSheetId="17">#REF!</definedName>
    <definedName name="HS_Abschluss" localSheetId="18">#REF!</definedName>
    <definedName name="HS_Abschluss" localSheetId="19">#REF!</definedName>
    <definedName name="HS_Abschluss" localSheetId="20">#REF!</definedName>
    <definedName name="HS_Abschluss">#REF!</definedName>
    <definedName name="isced_dual" localSheetId="8">#REF!</definedName>
    <definedName name="isced_dual" localSheetId="9">#REF!</definedName>
    <definedName name="isced_dual" localSheetId="1">#REF!</definedName>
    <definedName name="isced_dual" localSheetId="17">#REF!</definedName>
    <definedName name="isced_dual" localSheetId="18">#REF!</definedName>
    <definedName name="isced_dual" localSheetId="19">#REF!</definedName>
    <definedName name="isced_dual" localSheetId="20">#REF!</definedName>
    <definedName name="isced_dual">#REF!</definedName>
    <definedName name="isced_dual_w" localSheetId="8">#REF!</definedName>
    <definedName name="isced_dual_w" localSheetId="9">#REF!</definedName>
    <definedName name="isced_dual_w" localSheetId="1">#REF!</definedName>
    <definedName name="isced_dual_w" localSheetId="17">#REF!</definedName>
    <definedName name="isced_dual_w" localSheetId="18">#REF!</definedName>
    <definedName name="isced_dual_w" localSheetId="19">#REF!</definedName>
    <definedName name="isced_dual_w" localSheetId="20">#REF!</definedName>
    <definedName name="isced_dual_w">#REF!</definedName>
    <definedName name="Key_3_Schule" localSheetId="9">#REF!</definedName>
    <definedName name="Key_3_Schule" localSheetId="1">#REF!</definedName>
    <definedName name="Key_3_Schule" localSheetId="14">#REF!</definedName>
    <definedName name="Key_3_Schule" localSheetId="17">#REF!</definedName>
    <definedName name="Key_3_Schule" localSheetId="18">#REF!</definedName>
    <definedName name="Key_3_Schule" localSheetId="19">#REF!</definedName>
    <definedName name="Key_3_Schule" localSheetId="20">#REF!</definedName>
    <definedName name="Key_3_Schule" localSheetId="5">#REF!</definedName>
    <definedName name="Key_3_Schule">#REF!</definedName>
    <definedName name="Key_4_Schule" localSheetId="9">#REF!</definedName>
    <definedName name="Key_4_Schule" localSheetId="1">#REF!</definedName>
    <definedName name="Key_4_Schule" localSheetId="14">#REF!</definedName>
    <definedName name="Key_4_Schule" localSheetId="17">#REF!</definedName>
    <definedName name="Key_4_Schule" localSheetId="18">#REF!</definedName>
    <definedName name="Key_4_Schule" localSheetId="19">#REF!</definedName>
    <definedName name="Key_4_Schule" localSheetId="20">#REF!</definedName>
    <definedName name="Key_4_Schule" localSheetId="5">#REF!</definedName>
    <definedName name="Key_4_Schule">#REF!</definedName>
    <definedName name="Key_5_Schule" localSheetId="9">#REF!</definedName>
    <definedName name="Key_5_Schule" localSheetId="1">#REF!</definedName>
    <definedName name="Key_5_Schule" localSheetId="14">#REF!</definedName>
    <definedName name="Key_5_Schule" localSheetId="17">#REF!</definedName>
    <definedName name="Key_5_Schule" localSheetId="18">#REF!</definedName>
    <definedName name="Key_5_Schule" localSheetId="19">#REF!</definedName>
    <definedName name="Key_5_Schule" localSheetId="20">#REF!</definedName>
    <definedName name="Key_5_Schule" localSheetId="5">#REF!</definedName>
    <definedName name="Key_5_Schule">#REF!</definedName>
    <definedName name="Key_5er" localSheetId="8">[14]MZ_Daten!$AM$1:$AM$65536</definedName>
    <definedName name="Key_5er" localSheetId="9">[14]MZ_Daten!$AM$1:$AM$65536</definedName>
    <definedName name="Key_5er" localSheetId="1">[21]MZ_Daten!$AM$1:$AM$65536</definedName>
    <definedName name="Key_5er" localSheetId="14">[12]MZ_Daten!$AM$1:$AM$65536</definedName>
    <definedName name="Key_5er" localSheetId="5">[12]MZ_Daten!$AM$1:$AM$65536</definedName>
    <definedName name="Key_5er">[4]MZ_Daten!$AM$1:$AM$65536</definedName>
    <definedName name="Key_6_Schule" localSheetId="8">#REF!</definedName>
    <definedName name="Key_6_Schule" localSheetId="9">#REF!</definedName>
    <definedName name="Key_6_Schule" localSheetId="1">#REF!</definedName>
    <definedName name="Key_6_Schule" localSheetId="14">#REF!</definedName>
    <definedName name="Key_6_Schule" localSheetId="17">#REF!</definedName>
    <definedName name="Key_6_Schule" localSheetId="18">#REF!</definedName>
    <definedName name="Key_6_Schule" localSheetId="19">#REF!</definedName>
    <definedName name="Key_6_Schule" localSheetId="20">#REF!</definedName>
    <definedName name="Key_6_Schule" localSheetId="5">#REF!</definedName>
    <definedName name="Key_6_Schule">#REF!</definedName>
    <definedName name="key_fach_ges" localSheetId="8">[15]Liste!$B$1664:$I$2010</definedName>
    <definedName name="key_fach_ges" localSheetId="9">[15]Liste!$B$1664:$I$2010</definedName>
    <definedName name="key_fach_ges" localSheetId="1">[22]Liste!$B$1664:$I$2010</definedName>
    <definedName name="key_fach_ges">[6]Liste!$B$1664:$I$2010</definedName>
    <definedName name="Key_Privat" localSheetId="8">#REF!</definedName>
    <definedName name="Key_Privat" localSheetId="9">#REF!</definedName>
    <definedName name="Key_Privat" localSheetId="1">#REF!</definedName>
    <definedName name="Key_Privat" localSheetId="17">#REF!</definedName>
    <definedName name="Key_Privat" localSheetId="18">#REF!</definedName>
    <definedName name="Key_Privat" localSheetId="19">#REF!</definedName>
    <definedName name="Key_Privat" localSheetId="20">#REF!</definedName>
    <definedName name="Key_Privat">#REF!</definedName>
    <definedName name="kkk" localSheetId="17">#REF!</definedName>
    <definedName name="kkk" localSheetId="18">#REF!</definedName>
    <definedName name="kkk" localSheetId="19">#REF!</definedName>
    <definedName name="kkk" localSheetId="20">#REF!</definedName>
    <definedName name="kkk">#REF!</definedName>
    <definedName name="Laender" localSheetId="8">#REF!</definedName>
    <definedName name="Laender" localSheetId="9">#REF!</definedName>
    <definedName name="Laender" localSheetId="1">#REF!</definedName>
    <definedName name="Laender" localSheetId="17">#REF!</definedName>
    <definedName name="Laender" localSheetId="18">#REF!</definedName>
    <definedName name="Laender" localSheetId="19">#REF!</definedName>
    <definedName name="Laender" localSheetId="20">#REF!</definedName>
    <definedName name="Laender">#REF!</definedName>
    <definedName name="LEERE" localSheetId="8">[14]MZ_Daten!$S$1:$S$65536</definedName>
    <definedName name="LEERE" localSheetId="9">[14]MZ_Daten!$S$1:$S$65536</definedName>
    <definedName name="LEERE" localSheetId="1">[21]MZ_Daten!$S$1:$S$65536</definedName>
    <definedName name="LEERE" localSheetId="14">[12]MZ_Daten!$S$1:$S$65536</definedName>
    <definedName name="LEERE" localSheetId="5">[12]MZ_Daten!$S$1:$S$65536</definedName>
    <definedName name="LEERE">[4]MZ_Daten!$S$1:$S$65536</definedName>
    <definedName name="Liste" localSheetId="8">#REF!</definedName>
    <definedName name="Liste" localSheetId="9">#REF!</definedName>
    <definedName name="Liste" localSheetId="1">#REF!</definedName>
    <definedName name="Liste" localSheetId="17">#REF!</definedName>
    <definedName name="Liste" localSheetId="18">#REF!</definedName>
    <definedName name="Liste" localSheetId="19">#REF!</definedName>
    <definedName name="Liste" localSheetId="20">#REF!</definedName>
    <definedName name="Liste">#REF!</definedName>
    <definedName name="Liste_Schulen" localSheetId="8">#REF!</definedName>
    <definedName name="Liste_Schulen" localSheetId="9">#REF!</definedName>
    <definedName name="Liste_Schulen" localSheetId="1">#REF!</definedName>
    <definedName name="Liste_Schulen" localSheetId="17">#REF!</definedName>
    <definedName name="Liste_Schulen" localSheetId="18">#REF!</definedName>
    <definedName name="Liste_Schulen" localSheetId="19">#REF!</definedName>
    <definedName name="Liste_Schulen" localSheetId="20">#REF!</definedName>
    <definedName name="Liste_Schulen">#REF!</definedName>
    <definedName name="MAKROER1" localSheetId="9">#REF!</definedName>
    <definedName name="MAKROER1" localSheetId="1">#REF!</definedName>
    <definedName name="MAKROER1" localSheetId="14">#REF!</definedName>
    <definedName name="MAKROER1" localSheetId="17">#REF!</definedName>
    <definedName name="MAKROER1" localSheetId="18">#REF!</definedName>
    <definedName name="MAKROER1" localSheetId="19">#REF!</definedName>
    <definedName name="MAKROER1" localSheetId="20">#REF!</definedName>
    <definedName name="MAKROER1" localSheetId="5">#REF!</definedName>
    <definedName name="MAKROER1">#REF!</definedName>
    <definedName name="MAKROER2" localSheetId="9">#REF!</definedName>
    <definedName name="MAKROER2" localSheetId="1">#REF!</definedName>
    <definedName name="MAKROER2" localSheetId="14">#REF!</definedName>
    <definedName name="MAKROER2" localSheetId="17">#REF!</definedName>
    <definedName name="MAKROER2" localSheetId="18">#REF!</definedName>
    <definedName name="MAKROER2" localSheetId="19">#REF!</definedName>
    <definedName name="MAKROER2" localSheetId="20">#REF!</definedName>
    <definedName name="MAKROER2" localSheetId="5">#REF!</definedName>
    <definedName name="MAKROER2">#REF!</definedName>
    <definedName name="MD_Insg" localSheetId="9">#REF!</definedName>
    <definedName name="MD_Insg" localSheetId="1">#REF!</definedName>
    <definedName name="MD_Insg" localSheetId="17">#REF!</definedName>
    <definedName name="MD_Insg" localSheetId="18">#REF!</definedName>
    <definedName name="MD_Insg" localSheetId="19">#REF!</definedName>
    <definedName name="MD_Insg" localSheetId="20">#REF!</definedName>
    <definedName name="MD_Insg">#REF!</definedName>
    <definedName name="MD_Key" localSheetId="9">#REF!</definedName>
    <definedName name="MD_Key" localSheetId="1">#REF!</definedName>
    <definedName name="MD_Key" localSheetId="17">#REF!</definedName>
    <definedName name="MD_Key" localSheetId="18">#REF!</definedName>
    <definedName name="MD_Key" localSheetId="19">#REF!</definedName>
    <definedName name="MD_Key" localSheetId="20">#REF!</definedName>
    <definedName name="MD_Key">#REF!</definedName>
    <definedName name="MD_Weibl" localSheetId="9">#REF!</definedName>
    <definedName name="MD_Weibl" localSheetId="1">#REF!</definedName>
    <definedName name="MD_Weibl" localSheetId="17">#REF!</definedName>
    <definedName name="MD_Weibl" localSheetId="18">#REF!</definedName>
    <definedName name="MD_Weibl" localSheetId="19">#REF!</definedName>
    <definedName name="MD_Weibl" localSheetId="20">#REF!</definedName>
    <definedName name="MD_Weibl">#REF!</definedName>
    <definedName name="MmExcelLinker_4A63D66E_E958_4D64_948E_032908F00612" localSheetId="8">Ergebnis [7]BF!$A$2:$A$2</definedName>
    <definedName name="MmExcelLinker_4A63D66E_E958_4D64_948E_032908F00612" localSheetId="9">Ergebnis [7]BF!$A$2:$A$2</definedName>
    <definedName name="MmExcelLinker_4A63D66E_E958_4D64_948E_032908F00612" localSheetId="1">Ergebnis [7]BF!$A$2:$A$2</definedName>
    <definedName name="MmExcelLinker_4A63D66E_E958_4D64_948E_032908F00612" localSheetId="15">Ergebnis [7]BF!$A$2:$A$2</definedName>
    <definedName name="MmExcelLinker_4A63D66E_E958_4D64_948E_032908F00612" localSheetId="16">Ergebnis [7]BF!$A$2:$A$2</definedName>
    <definedName name="MmExcelLinker_4A63D66E_E958_4D64_948E_032908F00612" localSheetId="17">Ergebnis [7]BF!$A$2:$A$2</definedName>
    <definedName name="MmExcelLinker_4A63D66E_E958_4D64_948E_032908F00612" localSheetId="18">Ergebnis [7]BF!$A$2:$A$2</definedName>
    <definedName name="MmExcelLinker_4A63D66E_E958_4D64_948E_032908F00612" localSheetId="19">Ergebnis [7]BF!$A$2:$A$2</definedName>
    <definedName name="MmExcelLinker_4A63D66E_E958_4D64_948E_032908F00612" localSheetId="20">Ergebnis [7]BF!$A$2:$A$2</definedName>
    <definedName name="MmExcelLinker_4A63D66E_E958_4D64_948E_032908F00612" localSheetId="2">Ergebnis [7]BF!$A$2:$A$2</definedName>
    <definedName name="MmExcelLinker_4A63D66E_E958_4D64_948E_032908F00612" localSheetId="6">Ergebnis [7]BF!$A$2:$A$2</definedName>
    <definedName name="MmExcelLinker_4A63D66E_E958_4D64_948E_032908F00612" localSheetId="10">Ergebnis [7]BF!$A$2:$A$2</definedName>
    <definedName name="MmExcelLinker_4A63D66E_E958_4D64_948E_032908F00612">Ergebnis [7]BF!$A$2:$A$2</definedName>
    <definedName name="Neu_Schlüssel" localSheetId="17">#REF!</definedName>
    <definedName name="Neu_Schlüssel" localSheetId="18">#REF!</definedName>
    <definedName name="Neu_Schlüssel" localSheetId="19">#REF!</definedName>
    <definedName name="Neu_Schlüssel" localSheetId="20">#REF!</definedName>
    <definedName name="Neu_Schlüssel">#REF!</definedName>
    <definedName name="NochInSchule" localSheetId="8">[14]MZ_Daten!$G$1:$G$65536</definedName>
    <definedName name="NochInSchule" localSheetId="9">[14]MZ_Daten!$G$1:$G$65536</definedName>
    <definedName name="NochInSchule" localSheetId="1">[21]MZ_Daten!$G$1:$G$65536</definedName>
    <definedName name="NochInSchule" localSheetId="14">[12]MZ_Daten!$G$1:$G$65536</definedName>
    <definedName name="NochInSchule" localSheetId="5">[12]MZ_Daten!$G$1:$G$65536</definedName>
    <definedName name="NochInSchule">[4]MZ_Daten!$G$1:$G$65536</definedName>
    <definedName name="NW">[8]schulform!$C$20</definedName>
    <definedName name="p5_age">[9]E6C3NAGE!$A$1:$D$55</definedName>
    <definedName name="p5nr">[10]E6C3NE!$A$1:$AC$43</definedName>
    <definedName name="POS" localSheetId="8">[14]MZ_Daten!$I$1:$I$65536</definedName>
    <definedName name="POS" localSheetId="9">[14]MZ_Daten!$I$1:$I$65536</definedName>
    <definedName name="POS" localSheetId="1">[21]MZ_Daten!$I$1:$I$65536</definedName>
    <definedName name="POS" localSheetId="14">[12]MZ_Daten!$I$1:$I$65536</definedName>
    <definedName name="POS" localSheetId="5">[12]MZ_Daten!$I$1:$I$65536</definedName>
    <definedName name="POS">[4]MZ_Daten!$I$1:$I$65536</definedName>
    <definedName name="PROMOTION" localSheetId="8">[14]MZ_Daten!$Z$1:$Z$65536</definedName>
    <definedName name="PROMOTION" localSheetId="9">[14]MZ_Daten!$Z$1:$Z$65536</definedName>
    <definedName name="PROMOTION" localSheetId="1">[21]MZ_Daten!$Z$1:$Z$65536</definedName>
    <definedName name="PROMOTION" localSheetId="14">[12]MZ_Daten!$Z$1:$Z$65536</definedName>
    <definedName name="PROMOTION" localSheetId="5">[12]MZ_Daten!$Z$1:$Z$65536</definedName>
    <definedName name="PROMOTION">[4]MZ_Daten!$Z$1:$Z$65536</definedName>
    <definedName name="PROT01VK" localSheetId="8">#REF!</definedName>
    <definedName name="PROT01VK" localSheetId="9">#REF!</definedName>
    <definedName name="PROT01VK" localSheetId="1">#REF!</definedName>
    <definedName name="PROT01VK" localSheetId="14">#REF!</definedName>
    <definedName name="PROT01VK" localSheetId="17">#REF!</definedName>
    <definedName name="PROT01VK" localSheetId="18">#REF!</definedName>
    <definedName name="PROT01VK" localSheetId="19">#REF!</definedName>
    <definedName name="PROT01VK" localSheetId="20">#REF!</definedName>
    <definedName name="PROT01VK" localSheetId="5">#REF!</definedName>
    <definedName name="PROT01VK">#REF!</definedName>
    <definedName name="Realschule" localSheetId="8">[14]MZ_Daten!$J$1:$J$65536</definedName>
    <definedName name="Realschule" localSheetId="9">[14]MZ_Daten!$J$1:$J$65536</definedName>
    <definedName name="Realschule" localSheetId="1">[21]MZ_Daten!$J$1:$J$65536</definedName>
    <definedName name="Realschule" localSheetId="14">[12]MZ_Daten!$J$1:$J$65536</definedName>
    <definedName name="Realschule" localSheetId="5">[12]MZ_Daten!$J$1:$J$65536</definedName>
    <definedName name="Realschule">[4]MZ_Daten!$J$1:$J$65536</definedName>
    <definedName name="Schulart" localSheetId="8">#REF!</definedName>
    <definedName name="Schulart" localSheetId="9">#REF!</definedName>
    <definedName name="Schulart" localSheetId="1">#REF!</definedName>
    <definedName name="Schulart" localSheetId="17">#REF!</definedName>
    <definedName name="Schulart" localSheetId="18">#REF!</definedName>
    <definedName name="Schulart" localSheetId="19">#REF!</definedName>
    <definedName name="Schulart" localSheetId="20">#REF!</definedName>
    <definedName name="Schulart">#REF!</definedName>
    <definedName name="Schulen" localSheetId="8">#REF!</definedName>
    <definedName name="Schulen" localSheetId="9">#REF!</definedName>
    <definedName name="Schulen" localSheetId="1">#REF!</definedName>
    <definedName name="Schulen" localSheetId="17">#REF!</definedName>
    <definedName name="Schulen" localSheetId="18">#REF!</definedName>
    <definedName name="Schulen" localSheetId="19">#REF!</definedName>
    <definedName name="Schulen" localSheetId="20">#REF!</definedName>
    <definedName name="Schulen">#REF!</definedName>
    <definedName name="Schulen_Insg" localSheetId="8">#REF!</definedName>
    <definedName name="Schulen_Insg" localSheetId="9">#REF!</definedName>
    <definedName name="Schulen_Insg" localSheetId="1">#REF!</definedName>
    <definedName name="Schulen_Insg" localSheetId="17">#REF!</definedName>
    <definedName name="Schulen_Insg" localSheetId="18">#REF!</definedName>
    <definedName name="Schulen_Insg" localSheetId="19">#REF!</definedName>
    <definedName name="Schulen_Insg" localSheetId="20">#REF!</definedName>
    <definedName name="Schulen_Insg">#REF!</definedName>
    <definedName name="Schulen_Männl" localSheetId="9">#REF!</definedName>
    <definedName name="Schulen_Männl" localSheetId="1">#REF!</definedName>
    <definedName name="Schulen_Männl" localSheetId="17">#REF!</definedName>
    <definedName name="Schulen_Männl" localSheetId="18">#REF!</definedName>
    <definedName name="Schulen_Männl" localSheetId="19">#REF!</definedName>
    <definedName name="Schulen_Männl" localSheetId="20">#REF!</definedName>
    <definedName name="Schulen_Männl">#REF!</definedName>
    <definedName name="Schulen_Weibl" localSheetId="9">#REF!</definedName>
    <definedName name="Schulen_Weibl" localSheetId="1">#REF!</definedName>
    <definedName name="Schulen_Weibl" localSheetId="17">#REF!</definedName>
    <definedName name="Schulen_Weibl" localSheetId="18">#REF!</definedName>
    <definedName name="Schulen_Weibl" localSheetId="19">#REF!</definedName>
    <definedName name="Schulen_Weibl" localSheetId="20">#REF!</definedName>
    <definedName name="Schulen_Weibl">#REF!</definedName>
    <definedName name="SdG_Daten_Insg" localSheetId="9">#REF!</definedName>
    <definedName name="SdG_Daten_Insg" localSheetId="1">#REF!</definedName>
    <definedName name="SdG_Daten_Insg" localSheetId="17">#REF!</definedName>
    <definedName name="SdG_Daten_Insg" localSheetId="18">#REF!</definedName>
    <definedName name="SdG_Daten_Insg" localSheetId="19">#REF!</definedName>
    <definedName name="SdG_Daten_Insg" localSheetId="20">#REF!</definedName>
    <definedName name="SdG_Daten_Insg">#REF!</definedName>
    <definedName name="SdG_Daten_Priv_Insg" localSheetId="9">#REF!</definedName>
    <definedName name="SdG_Daten_Priv_Insg" localSheetId="1">#REF!</definedName>
    <definedName name="SdG_Daten_Priv_Insg" localSheetId="17">#REF!</definedName>
    <definedName name="SdG_Daten_Priv_Insg" localSheetId="18">#REF!</definedName>
    <definedName name="SdG_Daten_Priv_Insg" localSheetId="19">#REF!</definedName>
    <definedName name="SdG_Daten_Priv_Insg" localSheetId="20">#REF!</definedName>
    <definedName name="SdG_Daten_Priv_Insg">#REF!</definedName>
    <definedName name="SdG_Daten_Priv_Weibl" localSheetId="9">#REF!</definedName>
    <definedName name="SdG_Daten_Priv_Weibl" localSheetId="1">#REF!</definedName>
    <definedName name="SdG_Daten_Priv_Weibl" localSheetId="17">#REF!</definedName>
    <definedName name="SdG_Daten_Priv_Weibl" localSheetId="18">#REF!</definedName>
    <definedName name="SdG_Daten_Priv_Weibl" localSheetId="19">#REF!</definedName>
    <definedName name="SdG_Daten_Priv_Weibl" localSheetId="20">#REF!</definedName>
    <definedName name="SdG_Daten_Priv_Weibl">#REF!</definedName>
    <definedName name="SdG_Daten_Weibl" localSheetId="9">#REF!</definedName>
    <definedName name="SdG_Daten_Weibl" localSheetId="1">#REF!</definedName>
    <definedName name="SdG_Daten_Weibl" localSheetId="17">#REF!</definedName>
    <definedName name="SdG_Daten_Weibl" localSheetId="18">#REF!</definedName>
    <definedName name="SdG_Daten_Weibl" localSheetId="19">#REF!</definedName>
    <definedName name="SdG_Daten_Weibl" localSheetId="20">#REF!</definedName>
    <definedName name="SdG_Daten_Weibl">#REF!</definedName>
    <definedName name="SdG_Key_Dauer" localSheetId="9">#REF!</definedName>
    <definedName name="SdG_Key_Dauer" localSheetId="1">#REF!</definedName>
    <definedName name="SdG_Key_Dauer" localSheetId="17">#REF!</definedName>
    <definedName name="SdG_Key_Dauer" localSheetId="18">#REF!</definedName>
    <definedName name="SdG_Key_Dauer" localSheetId="19">#REF!</definedName>
    <definedName name="SdG_Key_Dauer" localSheetId="20">#REF!</definedName>
    <definedName name="SdG_Key_Dauer">#REF!</definedName>
    <definedName name="SdG_Key_Field" localSheetId="9">#REF!</definedName>
    <definedName name="SdG_Key_Field" localSheetId="1">#REF!</definedName>
    <definedName name="SdG_Key_Field" localSheetId="17">#REF!</definedName>
    <definedName name="SdG_Key_Field" localSheetId="18">#REF!</definedName>
    <definedName name="SdG_Key_Field" localSheetId="19">#REF!</definedName>
    <definedName name="SdG_Key_Field" localSheetId="20">#REF!</definedName>
    <definedName name="SdG_Key_Field">#REF!</definedName>
    <definedName name="UNI" localSheetId="8">[14]MZ_Daten!$Y$1:$Y$65536</definedName>
    <definedName name="UNI" localSheetId="9">[14]MZ_Daten!$Y$1:$Y$65536</definedName>
    <definedName name="UNI" localSheetId="1">[21]MZ_Daten!$Y$1:$Y$65536</definedName>
    <definedName name="UNI" localSheetId="14">[12]MZ_Daten!$Y$1:$Y$65536</definedName>
    <definedName name="UNI" localSheetId="5">[12]MZ_Daten!$Y$1:$Y$65536</definedName>
    <definedName name="UNI">[4]MZ_Daten!$Y$1:$Y$65536</definedName>
    <definedName name="VerwFH" localSheetId="8">[14]MZ_Daten!$W$1:$W$65536</definedName>
    <definedName name="VerwFH" localSheetId="9">[14]MZ_Daten!$W$1:$W$65536</definedName>
    <definedName name="VerwFH" localSheetId="1">[21]MZ_Daten!$W$1:$W$65536</definedName>
    <definedName name="VerwFH" localSheetId="14">[12]MZ_Daten!$W$1:$W$65536</definedName>
    <definedName name="VerwFH" localSheetId="5">[12]MZ_Daten!$W$1:$W$65536</definedName>
    <definedName name="VerwFH">[4]MZ_Daten!$W$1:$W$65536</definedName>
    <definedName name="VolksHauptschule" localSheetId="8">[14]MZ_Daten!$H$1:$H$65536</definedName>
    <definedName name="VolksHauptschule" localSheetId="9">[14]MZ_Daten!$H$1:$H$65536</definedName>
    <definedName name="VolksHauptschule" localSheetId="1">[21]MZ_Daten!$H$1:$H$65536</definedName>
    <definedName name="VolksHauptschule" localSheetId="14">[12]MZ_Daten!$H$1:$H$65536</definedName>
    <definedName name="VolksHauptschule" localSheetId="5">[12]MZ_Daten!$H$1:$H$65536</definedName>
    <definedName name="VolksHauptschule">[4]MZ_Daten!$H$1:$H$65536</definedName>
  </definedNames>
  <calcPr calcId="145621" fullCalcOnLoad="1"/>
</workbook>
</file>

<file path=xl/calcChain.xml><?xml version="1.0" encoding="utf-8"?>
<calcChain xmlns="http://schemas.openxmlformats.org/spreadsheetml/2006/main">
  <c r="D10" i="69" l="1"/>
  <c r="D9" i="69"/>
  <c r="D8" i="69"/>
  <c r="D7" i="69"/>
  <c r="D6" i="69"/>
  <c r="D26" i="68"/>
  <c r="C26" i="68"/>
  <c r="B26" i="68"/>
  <c r="D25" i="68"/>
  <c r="C25" i="68"/>
  <c r="B25" i="68"/>
  <c r="D24" i="68"/>
  <c r="C24" i="68"/>
  <c r="B24" i="68"/>
  <c r="D23" i="68"/>
  <c r="C23" i="68"/>
  <c r="B23" i="68"/>
  <c r="D22" i="68"/>
  <c r="C22" i="68"/>
  <c r="B22" i="68"/>
  <c r="D21" i="68"/>
  <c r="C21" i="68"/>
  <c r="B21" i="68"/>
  <c r="D20" i="68"/>
  <c r="C20" i="68"/>
  <c r="B20" i="68"/>
  <c r="D18" i="68"/>
  <c r="C18" i="68"/>
  <c r="B18" i="68"/>
  <c r="C17" i="68"/>
  <c r="B17" i="68"/>
  <c r="D8" i="68"/>
  <c r="D19" i="68"/>
  <c r="C8" i="68"/>
  <c r="C19" i="68"/>
  <c r="B8" i="68"/>
  <c r="B19" i="68"/>
  <c r="G12" i="80"/>
  <c r="E12" i="80"/>
  <c r="C12" i="80"/>
  <c r="E11" i="80"/>
  <c r="C11" i="80"/>
  <c r="G10" i="80"/>
  <c r="E10" i="80"/>
  <c r="C10" i="80"/>
  <c r="G9" i="80"/>
  <c r="E9" i="80"/>
  <c r="C9" i="80"/>
  <c r="G8" i="80"/>
  <c r="E8" i="80"/>
  <c r="C8" i="80"/>
  <c r="G7" i="80"/>
  <c r="E7" i="80"/>
  <c r="C7" i="80"/>
  <c r="G6" i="80"/>
  <c r="E6" i="80"/>
  <c r="C6" i="80"/>
  <c r="G5" i="80"/>
  <c r="E5" i="80"/>
  <c r="C5" i="80"/>
  <c r="J16" i="64"/>
  <c r="H16" i="64"/>
  <c r="F16" i="64"/>
  <c r="J15" i="64"/>
  <c r="H15" i="64"/>
  <c r="F15" i="64"/>
  <c r="J14" i="64"/>
  <c r="H14" i="64"/>
  <c r="F14" i="64"/>
  <c r="J11" i="64"/>
  <c r="H11" i="64"/>
  <c r="F11" i="64"/>
  <c r="J10" i="64"/>
  <c r="H10" i="64"/>
  <c r="F10" i="64"/>
  <c r="J9" i="64"/>
  <c r="H9" i="64"/>
  <c r="F9" i="64"/>
  <c r="C8" i="27"/>
  <c r="C7" i="27"/>
  <c r="B15" i="28"/>
  <c r="K15" i="28"/>
  <c r="L15" i="28"/>
  <c r="M15" i="28"/>
  <c r="N15" i="28"/>
</calcChain>
</file>

<file path=xl/sharedStrings.xml><?xml version="1.0" encoding="utf-8"?>
<sst xmlns="http://schemas.openxmlformats.org/spreadsheetml/2006/main" count="763" uniqueCount="289">
  <si>
    <t>Insgesamt</t>
  </si>
  <si>
    <t>Anzahl</t>
  </si>
  <si>
    <t>in %</t>
  </si>
  <si>
    <t>Land</t>
  </si>
  <si>
    <t>Jahr</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</si>
  <si>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</si>
  <si>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</si>
  <si>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</si>
  <si>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</si>
  <si>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</si>
  <si>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</si>
  <si>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</si>
  <si>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</si>
  <si>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</si>
  <si>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</si>
  <si>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</si>
  <si>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</si>
  <si>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</si>
  <si>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</si>
  <si>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</si>
  <si>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</si>
  <si>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</si>
  <si>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</si>
  <si>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</si>
  <si>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Quelle: Statistische Ämter des Bundes und der Länder, Kinder- und Jugendhilfestatistik, eigene Berechnungen</t>
  </si>
  <si>
    <t>Träger</t>
  </si>
  <si>
    <t xml:space="preserve">Insgesamt </t>
  </si>
  <si>
    <t>Öffentliche Träger</t>
  </si>
  <si>
    <t>Freie Träger</t>
  </si>
  <si>
    <t>Arbeiterwohlfahrt</t>
  </si>
  <si>
    <t>Deutscher Paritätischer Wohlfahrtsverband</t>
  </si>
  <si>
    <t>Deutsches Rotes Kreuz</t>
  </si>
  <si>
    <t>Caritasverband/sonstige kath. Träger</t>
  </si>
  <si>
    <t>Diakon. Werk/sonstige der EKD angeschlossene Träger</t>
  </si>
  <si>
    <t>Quelle: Statistische Ämter des Bundes und der Länder, Schulstatistik 2012/13</t>
  </si>
  <si>
    <t>Allgemeinbildende Schularten</t>
  </si>
  <si>
    <t>Quelle: Statistische Ämter des Bundes und der Länder, Schulstatistik, eigene Berechnungen</t>
  </si>
  <si>
    <t xml:space="preserve">Veränderung 2012 zu 2002 </t>
  </si>
  <si>
    <t>(Index 2002 = 100)</t>
  </si>
  <si>
    <t>Ins-gesamt</t>
  </si>
  <si>
    <t>Schüler</t>
  </si>
  <si>
    <t xml:space="preserve">Klassen an Förderschulen </t>
  </si>
  <si>
    <t>Förderschulen</t>
  </si>
  <si>
    <t>Quelle: Statistische Ämter des Bundes und der Länder, Sonderauswertung für den Bildungsbericht 2014, Schulstatistik 2012/13 (Klassengröße)</t>
  </si>
  <si>
    <t>Insgesamt ohne Förderschulen, Abendschulen</t>
  </si>
  <si>
    <r>
      <t>Förderschulen</t>
    </r>
    <r>
      <rPr>
        <vertAlign val="superscript"/>
        <sz val="9"/>
        <color indexed="8"/>
        <rFont val="Arial"/>
        <family val="2"/>
      </rPr>
      <t>1</t>
    </r>
    <r>
      <rPr>
        <vertAlign val="superscript"/>
        <sz val="9"/>
        <color indexed="8"/>
        <rFont val="Arial"/>
        <family val="2"/>
      </rPr>
      <t>)</t>
    </r>
  </si>
  <si>
    <t>Keinem Bereich zugeordnet</t>
  </si>
  <si>
    <t xml:space="preserve">  Kollegs</t>
  </si>
  <si>
    <t xml:space="preserve">  Abendgymnasien</t>
  </si>
  <si>
    <t xml:space="preserve">  Freie Waldorfschulen</t>
  </si>
  <si>
    <t xml:space="preserve">  Integrierte Gesamtschulen</t>
  </si>
  <si>
    <t xml:space="preserve">  Gymnasien</t>
  </si>
  <si>
    <t>Sekundarbereich II</t>
  </si>
  <si>
    <t xml:space="preserve">  Abendrealschulen</t>
  </si>
  <si>
    <t xml:space="preserve">  Abendhauptschulen</t>
  </si>
  <si>
    <t xml:space="preserve">  Realschulen</t>
  </si>
  <si>
    <t xml:space="preserve">  Schularten mit mehreren Bildungsgängen</t>
  </si>
  <si>
    <t xml:space="preserve">  Hauptschulen</t>
  </si>
  <si>
    <t xml:space="preserve">  Schulartunabhängige Orientierungsstufe</t>
  </si>
  <si>
    <t>Sekundarbereich I</t>
  </si>
  <si>
    <t xml:space="preserve">  Grundschulen</t>
  </si>
  <si>
    <t>Primarbereich</t>
  </si>
  <si>
    <t>Offen</t>
  </si>
  <si>
    <t>Teilweise gebunden</t>
  </si>
  <si>
    <t>Voll gebunden</t>
  </si>
  <si>
    <t>/</t>
  </si>
  <si>
    <t>Schulen für Kranke</t>
  </si>
  <si>
    <t>Emotionale und soziale Entwicklung</t>
  </si>
  <si>
    <t>Geistige Entwicklung</t>
  </si>
  <si>
    <t>Körperliche und motorische Entwicklung</t>
  </si>
  <si>
    <t>Hören</t>
  </si>
  <si>
    <t>Sprache</t>
  </si>
  <si>
    <t>Sehen</t>
  </si>
  <si>
    <t>Lernen</t>
  </si>
  <si>
    <t xml:space="preserve">Deutschland   </t>
  </si>
  <si>
    <t>Förderschultyp</t>
  </si>
  <si>
    <t>Keine Angabe</t>
  </si>
  <si>
    <t>Nicht barrierefrei</t>
  </si>
  <si>
    <t>Auf Teilen des Campus</t>
  </si>
  <si>
    <t>Auf dem ganzen Campus</t>
  </si>
  <si>
    <t>Barrierefreiheit für …</t>
  </si>
  <si>
    <t>Daten:</t>
  </si>
  <si>
    <t>Quelle: HRK-Befragung der Mitgliedshochschulen zur Empfehlung „Eine Hochschule für Alle“ 2012, S. 30</t>
  </si>
  <si>
    <t xml:space="preserve"> </t>
  </si>
  <si>
    <t xml:space="preserve">Deutsch-land   </t>
  </si>
  <si>
    <t>Schüler mit 
sonderpädago-gischer Förderung</t>
  </si>
  <si>
    <t>–</t>
  </si>
  <si>
    <t>Darunter</t>
  </si>
  <si>
    <t>Tageseinrichtungen insgesamt</t>
  </si>
  <si>
    <r>
      <t>Schülerzahl je Schule</t>
    </r>
    <r>
      <rPr>
        <vertAlign val="superscript"/>
        <sz val="9"/>
        <color indexed="8"/>
        <rFont val="Arial"/>
        <family val="2"/>
      </rPr>
      <t>1)</t>
    </r>
  </si>
  <si>
    <t>Zusammen</t>
  </si>
  <si>
    <t>West</t>
  </si>
  <si>
    <t>Ost</t>
  </si>
  <si>
    <t>In freier Trägerschaft</t>
  </si>
  <si>
    <t>Deutsch-land</t>
  </si>
  <si>
    <t>West-deutsch-land</t>
  </si>
  <si>
    <t>Ost-deutsch-land</t>
  </si>
  <si>
    <t>X</t>
  </si>
  <si>
    <t>Davon</t>
  </si>
  <si>
    <t>Schülerzahl in Klassen ohne 
sonderpäda-gogische Förderung</t>
  </si>
  <si>
    <t>Schüler ohne sonderpädago-gische Förderung</t>
  </si>
  <si>
    <t>Darunter mit Ganztagsangeboten</t>
  </si>
  <si>
    <t>Davon nach Organisationsmodell</t>
  </si>
  <si>
    <t>Förder-schulen insgesamt</t>
  </si>
  <si>
    <t>Förderschulen in öffentlicher Trägerschaft</t>
  </si>
  <si>
    <t>Förderschulen in freier Trägerschaft</t>
  </si>
  <si>
    <t>Förderschwerpunkt übergreifend</t>
  </si>
  <si>
    <t>Förderschulen insgesamt (2008/09)</t>
  </si>
  <si>
    <t>Förderschulen mit Ganztagsangeboten                                           (2012/13)</t>
  </si>
  <si>
    <t>Schüleranteil in Klassen mit mindestens einer Person mit sonderpäda-gogischer Förderung</t>
  </si>
  <si>
    <t>1) Die durchschnittliche Schulgröße berechnet sich als Quotient aus der Schüler- und der Schulzahl.</t>
  </si>
  <si>
    <t>1) Hierbei handelt es sich (vermutlich) um Schülerinnen und Schüler in Klassen mit mindestens einer Person mit sonderpädagogischem Förderbedarf, die rechtlich zu einer Förderschule gehören.</t>
  </si>
  <si>
    <t>* Es handelt sich um Annäherungswerte, da unterschiedliche Zählweisen verwendet wurden; keine Angaben für Förderschulen Hören, Kranke sowie Förderschwerpunkt übergreifend.</t>
  </si>
  <si>
    <t>Quelle: Statistische Ämter des Bundes und Länder, Schulstatistik 2008/09 und Sonderauswertung für den Bildungsbericht 2014</t>
  </si>
  <si>
    <t xml:space="preserve">Davon </t>
  </si>
  <si>
    <r>
      <t>Deutschland</t>
    </r>
    <r>
      <rPr>
        <vertAlign val="superscript"/>
        <sz val="9"/>
        <color indexed="8"/>
        <rFont val="Arial"/>
        <family val="2"/>
      </rPr>
      <t>1)</t>
    </r>
  </si>
  <si>
    <r>
      <t>Ostdeutschland</t>
    </r>
    <r>
      <rPr>
        <vertAlign val="superscript"/>
        <sz val="9"/>
        <color indexed="8"/>
        <rFont val="Arial"/>
        <family val="2"/>
      </rPr>
      <t>1)</t>
    </r>
  </si>
  <si>
    <t xml:space="preserve">Sonstige Träger </t>
  </si>
  <si>
    <t>Quelle: Statistische Ämter des Bundes und der Länder, Kinder- und Jugendhilfestatistik 2013, Forschungsdatenzentrum der Statistischen Landesämter, eigene Berechnungen</t>
  </si>
  <si>
    <t>Sonstige juristische Personen, andere Vereinigungen</t>
  </si>
  <si>
    <t>Schulstufe/Schulart</t>
  </si>
  <si>
    <t xml:space="preserve">* Für Hessen, Niedersachsen und Sachsen-Anhalt beziehen sich die Angaben ausschließlich auf Schulen in öffentlicher Trägerschaft, da keine Daten zu Schulen in freier Trägerschaft vorliegen.   </t>
  </si>
  <si>
    <t>Hessen*</t>
  </si>
  <si>
    <t>Niedersachsen*</t>
  </si>
  <si>
    <t>Sachsen-Anhalt*</t>
  </si>
  <si>
    <t></t>
  </si>
  <si>
    <t>Quelle: Sekretariat der KMK 2014, Allgemeinbildende Schulen in Ganztagsform in den Ländern der Bundesrepublik</t>
  </si>
  <si>
    <t>Quelle: Statistische Ämter des Bundes und der Länder, Kinder- und Jugendhilfestatistik 2013, Forschungsdatenzentrum der Statistischen Landesämter; Sekretariat der KMK, Schüler, Klassen, Lehrer und Absolventen der Schulen 2001 bis 2012; Bayerisches Landesamt für Statistik und Datenverarbeitung, Volksschulen zur sonderpädagogischen Förderung und Schulen für Kranke in Bayern 2012/13; Thüringer Ministerium für Bildung, Wissenschaft und Kultur, eigene Berechnungen</t>
  </si>
  <si>
    <t xml:space="preserve">* Anzahl von n=135 teilnehmenden Hochschulen. 
Die Erhebung richtete sich an die Mitgliedshochschulen der Hochschulrektorenkonferenz (HRK), der die Mehrzahl der Hochschulen in privater Trägerschaft allerdings nicht angehören. 135 Hochschulen, etwa die Hälfte der HRK-Mitgliedshochschulen, an denen insgesamt mehr als 50% aller Studierenden immatrikuliert sind, haben an der Befragung teilgenommen. </t>
  </si>
  <si>
    <t xml:space="preserve">Quelle: HRK-Befragung der Mitgliedshochschulen zur Empfehlung „Eine Hochschule für Alle“ 2012, S. 21, eigene Darstellung
</t>
  </si>
  <si>
    <t>Kein Beratungsangebot</t>
  </si>
  <si>
    <t>Sonstige</t>
  </si>
  <si>
    <t>Übergang Hochschule-Beruf</t>
  </si>
  <si>
    <t>Assistenzen/Mobilitätshilfen</t>
  </si>
  <si>
    <t>Studienfinanzierung</t>
  </si>
  <si>
    <t>Nachteilsausgleiche im Studium</t>
  </si>
  <si>
    <t>Studienorganisation</t>
  </si>
  <si>
    <t>* Ohne Vorklassen, Schulkindergärten, Abendschulen und Kollegs.</t>
  </si>
  <si>
    <t>… Personen mit Mobilitätsbeeinträchtigung</t>
  </si>
  <si>
    <t>… Personen mit Hörbeeinträchtigung</t>
  </si>
  <si>
    <t>… Personen mit Sehbeeinträchtigung</t>
  </si>
  <si>
    <t>Schulart</t>
  </si>
  <si>
    <t>Ganztagsschulen</t>
  </si>
  <si>
    <t>Insge-samt</t>
  </si>
  <si>
    <t>Darunter Schulen mit mindestens einer Person mit sonderpädagogischer Förderung</t>
  </si>
  <si>
    <t>GR</t>
  </si>
  <si>
    <t>OS</t>
  </si>
  <si>
    <t>HS</t>
  </si>
  <si>
    <t>RS</t>
  </si>
  <si>
    <t>SMBG</t>
  </si>
  <si>
    <t>GY</t>
  </si>
  <si>
    <t>IGS</t>
  </si>
  <si>
    <t>FWS</t>
  </si>
  <si>
    <t>* Ohne Förderschulen.</t>
  </si>
  <si>
    <t>Quelle: Sekretariat der KMK (2014), Allgemeinbildende Schulen in Ganztagsform in den Ländern in der Bundesrepublik; Statistische Ämter des Bundes und der Länder, Sonderauswertung für den Bildungsbericht 2014</t>
  </si>
  <si>
    <t>1) Ohne Berlin.</t>
  </si>
  <si>
    <t>Teilnahme am allgemeinen Angebot</t>
  </si>
  <si>
    <t>Teilnahme sowohl  an speziellen  als auch allgemeinen Angeboten</t>
  </si>
  <si>
    <t>Keine/ ungültige Angabe</t>
  </si>
  <si>
    <t>Einrichtung einer Kirche, Partei, Gewerkschaft, Stiftung, eines Verbandes oder Vereins</t>
  </si>
  <si>
    <t>Fachhoch-/Hochschule, Akademie</t>
  </si>
  <si>
    <t>Volkshochschule</t>
  </si>
  <si>
    <t>Berufliche Schule</t>
  </si>
  <si>
    <t>Betriebliche Bildungseinrichtung</t>
  </si>
  <si>
    <t>Gegenstand der Nachweisung</t>
  </si>
  <si>
    <t>Regelberuf</t>
  </si>
  <si>
    <t>Sonderregelung</t>
  </si>
  <si>
    <t>Art der Einrichtung</t>
  </si>
  <si>
    <t>Teilnahme an speziellen Angeboten für Men-schen mit Behinderung</t>
  </si>
  <si>
    <r>
      <t xml:space="preserve">Teilnahme unbekannt </t>
    </r>
    <r>
      <rPr>
        <vertAlign val="superscript"/>
        <sz val="9"/>
        <color indexed="8"/>
        <rFont val="Arial"/>
        <family val="2"/>
      </rPr>
      <t>1)</t>
    </r>
  </si>
  <si>
    <t>Sonstiges</t>
  </si>
  <si>
    <t>Quelle: BIBB/DIE wbmonitor 2012, Berechnungen des BIBB in Kooperation mit SOFI</t>
  </si>
  <si>
    <t>Vollstän-dige räumliche Barriere-freiheit</t>
  </si>
  <si>
    <t>Teilweise räumliche Barriere-freiheit</t>
  </si>
  <si>
    <t>Keine räumliche Barriere-freiheit</t>
  </si>
  <si>
    <t>Vollstän-dige Barriere-freiheit</t>
  </si>
  <si>
    <t>Teilweise Barriere-freiheit</t>
  </si>
  <si>
    <t>Keine Barriere-freiheit</t>
  </si>
  <si>
    <t>Für Ange-hörige</t>
  </si>
  <si>
    <t>Für Beschäf-tigte im Arbeitsfeld</t>
  </si>
  <si>
    <t>Für Betriebe</t>
  </si>
  <si>
    <t>Für weitere Ziel-gruppen</t>
  </si>
  <si>
    <t>Ziel-gruppen-offen</t>
  </si>
  <si>
    <t>in % aller Weiterbildungsanbieter</t>
  </si>
  <si>
    <t>Tab. H2‑3A: Anzahl der Förderschulen, Klassen an Förderschulen und Schüler 2002 bis 2012 nach Trägerschaft und Ländergruppen</t>
  </si>
  <si>
    <t>Tab. H2-4A: Schülerinnen und Schüler in Klassen ohne und mit mindestens einer Person mit sonderpädagogischem Förderbedarf 2012/13 nach Schulstufen und Schularten</t>
  </si>
  <si>
    <t>Tab. H2-6A: Anteile Regelberufe und Sonderregelungen in Berufsbildungswerken im Zeitverlauf (in %)</t>
  </si>
  <si>
    <t>Tab. H2-9web: Kindertageseinrichtungen (ohne Horte) 2013 nach der Aufnahme von Kindern mit einrichtungsgebundenen Eingliederungshilfen und Trägern</t>
  </si>
  <si>
    <t>Tab: H2-11web: Allgemeinbildende Schulen* und Förderschulen 2012 sowie durchschnittliche Schulgröße</t>
  </si>
  <si>
    <t>Tab. H2-12web: Förderschulen mit Ganztagsbetrieb 2012/13 nach Trägerschaft*, Organisationsmodell und Ländern</t>
  </si>
  <si>
    <t>Tab. H2-13web: Schulen* mit Ganztagsangeboten, die Schülerinnen und Schüler mit sonderpädagogischem Förderbedarf unterrichten, 2012/13 nach Schularten und Organisationsmodellen</t>
  </si>
  <si>
    <t xml:space="preserve">Abb. H2-4web: Barrierefreiheit für Studierende mit Mobilitäts- oder Sinnesbeeinträchtigungen an Hochschulen (Anzahl Hochschulen*) </t>
  </si>
  <si>
    <t>Abb. H2-5web: Beratungsangebote für Studierende mit Beeinträchtigung 2012 (Anzahl Hochschulen*)</t>
  </si>
  <si>
    <t>Private kommerzielle Einrichtung</t>
  </si>
  <si>
    <t xml:space="preserve">1)  Anbieter ohne Kenntnis der Teilnahme von Behinderten an ihren Angeboten. </t>
  </si>
  <si>
    <t>Wirtschaftsnahe Einrichtung (wie Kammer, Innung, Berufsverband)</t>
  </si>
  <si>
    <t>Private gemeinnützige Einrichtung</t>
  </si>
  <si>
    <t>Tab. H2-16web: Barrierefreiheit der Veranstaltungs- und Sanitärräume 2012 nach Art der Weiterbildungseinrichtung (in %)</t>
  </si>
  <si>
    <t>Tab. H2-17web: Barrierefreiheit bei Internetauftritt 2012 nach Art der Weiterbildungseinrichtung (in %)</t>
  </si>
  <si>
    <t>Tab. H2-18web: Barrierefreiheit bei Programminformationen 2012 nach Art der Weiterbildungseinrichtung (in %)</t>
  </si>
  <si>
    <t>Tab. H2-7A: Weiterbildungsanbieter mit Angeboten zum Thema Behinderung 2012 nach Zielgruppen und Art der Einrichtung (in %)</t>
  </si>
  <si>
    <t>Gruppen in schulvorbereitenden Einrichtungen</t>
  </si>
  <si>
    <t>Gruppen mit mehr als 90% Kindern mit Eingliederungshilfen in Tageseinrichtungen mit Kindern mit und ohne Eingliederungshilfen</t>
  </si>
  <si>
    <t xml:space="preserve">Gruppen mit mehr als 50% und bis zu 90% Kindern mit Eingliederungshilfen in Tageseinrichtungen mit Kindern mit und ohne Eingliederungshilfen </t>
  </si>
  <si>
    <t xml:space="preserve">Gruppen mit mehr als 20% und bis zu 50% Kindern mit Eingliederungshilfen in Tageseinrichtungen mit Kindern mit und ohne Eingliederungshilfen </t>
  </si>
  <si>
    <t xml:space="preserve">Inklusionsorientierte Gruppen mit bis zu 20% Kindern mit Eingliederungshilfen in Tageseinrichtungen mit Kindern mit und ohne Eingliederungshilfen </t>
  </si>
  <si>
    <t>Kinder mit Eingliederungshilfen bzw. sonderpädagogischem Förderbedarf in Angeboten der frühkindlichen Bildung insgesamt</t>
  </si>
  <si>
    <t>Gruppenform</t>
  </si>
  <si>
    <t>Gruppen in Tageseinrichtungen mit 90% und mehr Kindern mit Eingliederungshilfen</t>
  </si>
  <si>
    <t>Schülerzahl in Klassen mit 
Personen mit sonderpädagogischer Förderung</t>
  </si>
  <si>
    <t>Tab. H2-5A: Anzahl der Förderschulen nach Typ (2008/09) sowie darunter Anteil an Förderschulen mit Ganztagsangeboten (2012/13)*</t>
  </si>
  <si>
    <t>Inhalt</t>
  </si>
  <si>
    <t>Tabellen/Abbildungen aus dem Anhang der Buchpublikation</t>
  </si>
  <si>
    <t>Ergänzende Tabellen/Abbildungen im Internet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</si>
  <si>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</si>
  <si>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</si>
  <si>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</si>
  <si>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</si>
  <si>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</si>
  <si>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</si>
  <si>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</si>
  <si>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</si>
  <si>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</si>
  <si>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</si>
  <si>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</si>
  <si>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</si>
  <si>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</si>
  <si>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H2-2A: Kinder mit einrichtungsgebundener Eingliederungshilfe bzw. sonderpädagogischem Förderbedarf vor der Einschulung 2013 nach Gruppenform und Ländergruppen</t>
  </si>
  <si>
    <t>Tab. H2-5A: Anzahl der Förderschulen nach Typ (2008/09) sowie darunter Anteil an Förderschulen mit Ganztagsangeboten (2012/13)</t>
  </si>
  <si>
    <t>Tab: H2-11web: Allgemeinbildende Schulen und Förderschulen 2012 sowie durchschnittliche Schulgröße</t>
  </si>
  <si>
    <t>Tab. H2-12web: Förderschulen mit Ganztagsbetrieb 2012/13 nach Trägerschaft, Organisationsmodell und Ländern</t>
  </si>
  <si>
    <t>Tab. H2-13web: Schulen mit Ganztagsangeboten, die Schülerinnen und Schüler mit sonderpädagogischem Förderbedarf unterrichten, 2012/13 nach Schularten und Organisationsmodellen</t>
  </si>
  <si>
    <t>Abb. H2-5web: Beratungsangebote für Studierende mit Beeinträchtigung 2012 (Anzahl Hochschulen)</t>
  </si>
  <si>
    <t xml:space="preserve">Abb. H2-4web: Barrierefreiheit für Studierende mit Mobilitäts- oder Sinnesbeeinträchtigungen an Hochschulen (Anzahl Hochschulen) </t>
  </si>
  <si>
    <t>Tab. H2-2A: Kinder mit einrichtungsgebundener Eingliederungshilfe bzw. sonderpädagogischem Förderbedarf
vor der Einschulung* 2013 nach Gruppenform und Ländergruppen</t>
  </si>
  <si>
    <r>
      <t>Gruppen in Förderschulkindergärten</t>
    </r>
    <r>
      <rPr>
        <vertAlign val="superscript"/>
        <sz val="9"/>
        <color indexed="8"/>
        <rFont val="Arial"/>
        <family val="2"/>
      </rPr>
      <t>2)</t>
    </r>
    <r>
      <rPr>
        <sz val="9"/>
        <color indexed="8"/>
        <rFont val="Arial"/>
        <family val="2"/>
      </rPr>
      <t xml:space="preserve"> </t>
    </r>
  </si>
  <si>
    <t xml:space="preserve">* Ohne rund 10.000 Kinder in Einrichtungen ohne Gruppenstruktur bzw. ohne statistisch ausgewiesene Gruppenstruktur und ohne Kinder in Tagespflege. Da in Berlin fast alle Einrichtungen als Einrichtungen ohne Gruppenstruktur erfasst werden, ist Berlin nicht enthalten. </t>
  </si>
  <si>
    <r>
      <t xml:space="preserve">2) Teilweise im Rahmen von Kooperationen mit Kindertageseinrichtungen (vgl. </t>
    </r>
    <r>
      <rPr>
        <b/>
        <sz val="8.5"/>
        <color indexed="8"/>
        <rFont val="Arial"/>
        <family val="2"/>
      </rPr>
      <t>Tab. H2-8web</t>
    </r>
    <r>
      <rPr>
        <sz val="8.5"/>
        <color indexed="8"/>
        <rFont val="Arial"/>
        <family val="2"/>
      </rPr>
      <t>).</t>
    </r>
  </si>
  <si>
    <t>Tab. H2-8web: Kinder mit einrichtungsgebundener Eingliederungshilfe bzw. sonderpädagogischem Förderbedarf
vor der Einschulung 2013 nach Betreuungsform und Ländern</t>
  </si>
  <si>
    <t>Kinder mit 
Eingliederungs-hilfen bzw. sonder-pädagogischem Förderbedarf in Angeboten der frühkindlichen Bildung</t>
  </si>
  <si>
    <r>
      <t>Öffentlich geförderte Kindertages-pflege</t>
    </r>
    <r>
      <rPr>
        <vertAlign val="superscript"/>
        <sz val="9"/>
        <color indexed="8"/>
        <rFont val="Arial"/>
        <family val="2"/>
      </rPr>
      <t>1)</t>
    </r>
  </si>
  <si>
    <t>Tageseinrichtungen mit Gruppenstruktur sowie Förderschulkindergärten und schulvorbereitende Einrichtungen zusammen</t>
  </si>
  <si>
    <t xml:space="preserve">Gruppen mit bis zu 20% Kindern mit Eingliederungs-hilfen in Tages-einrichtungen mit Kindern mit und ohne Eingliederungs-hilfen </t>
  </si>
  <si>
    <t xml:space="preserve">Gruppen mit mehr als 20% und bis zu 50% Kindern mit Eingliederungs-hilfen in Tages-einrichtungen mit Kindern mit und ohne Eingliederungs-hilfen </t>
  </si>
  <si>
    <t xml:space="preserve">Gruppen mit mehr als 50% und bis zu 90% Kindern mit Eingliederungs-hilfen in Tages-einrichtungen mit Kindern mit und ohne Eingliederungs-hilfen </t>
  </si>
  <si>
    <t>Gruppen mit mehr als 90% Kindern mit Eingliederungs-hilfen in Tages-einrichtungen mit Kindern mit und ohne Eingliederungs-hilfen</t>
  </si>
  <si>
    <r>
      <t>Gruppen in Förderschul-kindergärten</t>
    </r>
    <r>
      <rPr>
        <vertAlign val="superscript"/>
        <sz val="9"/>
        <color indexed="8"/>
        <rFont val="Arial"/>
        <family val="2"/>
      </rPr>
      <t>3)</t>
    </r>
    <r>
      <rPr>
        <sz val="9"/>
        <color indexed="8"/>
        <rFont val="Arial"/>
        <family val="2"/>
      </rPr>
      <t xml:space="preserve"> </t>
    </r>
  </si>
  <si>
    <t>Gruppen in schulvor-bereitenden Einrichtungen</t>
  </si>
  <si>
    <r>
      <t>Deutschland</t>
    </r>
    <r>
      <rPr>
        <vertAlign val="superscript"/>
        <sz val="9"/>
        <color indexed="8"/>
        <rFont val="Arial"/>
        <family val="2"/>
      </rPr>
      <t>4)</t>
    </r>
  </si>
  <si>
    <r>
      <t>Berlin</t>
    </r>
    <r>
      <rPr>
        <vertAlign val="superscript"/>
        <sz val="9"/>
        <color indexed="8"/>
        <rFont val="Arial"/>
        <family val="2"/>
      </rPr>
      <t>5)</t>
    </r>
  </si>
  <si>
    <t xml:space="preserve">in % an allen Angeboten </t>
  </si>
  <si>
    <t>in % an allen Tageseinrichtungen mit Gruppenstruktur sowie schulnahen Einrichtungen</t>
  </si>
  <si>
    <t xml:space="preserve">1) Doppelzählungen konnten nicht herausgerechnet werden. </t>
  </si>
  <si>
    <t>2) Kinder in Tageseinrichtungen ohne Gruppenstruktur werden zu 89% in Einrichtungen mit unter 20% Kindern mit Eingliederungshilfen betreut (ohne Berlin).</t>
  </si>
  <si>
    <t xml:space="preserve">3) Kooperationen und Durchmischungen von Gruppen in schulnahen Angeboten und Kindertageseinrichtungen können statistisch nicht dargestellt werden. In Baden-Württemberg werden beispielsweise Kinder in Förderschulkindergärten im Rahmen von (Intensiv-)Kooperationen mit Kindertageseinrichtungen teilweise gemeinsam in Gruppen mit Kindern ohne Eingliederungshilfen bzw. sonderpädagogischen Förderbedarf betreut.  </t>
  </si>
  <si>
    <t xml:space="preserve">5) Da in Berlin fast alle Einrichtungen als Einrichtungen ohne Gruppenstruktur erfasst werden, werden für Berlin keine gruppenbezogenen Merkmale ausgewiesen. </t>
  </si>
  <si>
    <t>Tab. H2-8web: Kinder mit einrichtungsgebundener Eingliederungshilfe bzw. sonderpädagogischem Förderbedarf vor der Einschulung 2013 nach Betreuungsform und Ländern</t>
  </si>
  <si>
    <r>
      <t xml:space="preserve">4) Geringfügige Abweichungen zu der in </t>
    </r>
    <r>
      <rPr>
        <b/>
        <sz val="8.5"/>
        <color indexed="8"/>
        <rFont val="Arial"/>
        <family val="2"/>
      </rPr>
      <t>H3</t>
    </r>
    <r>
      <rPr>
        <sz val="8.5"/>
        <color indexed="8"/>
        <rFont val="Arial"/>
        <family val="2"/>
      </rPr>
      <t xml:space="preserve"> ausgewiesenen Anzahl der Kinder mit Eingliederungshilfen in Kindertageseinrichtungen ergeben sich daraus, dass Kinder, die zusätzlich zu dem Besuch einer Kindertageseinrichtung im Alter von 3 oder 4 Jahren nach Angabe der KJH-Statistik eine schulische Einrichtung besuchen sowie Kinder in Berlin, die vereinzelt als Kinder in Einrichtungen mit Gruppenstruktur erfassst werden, hier nicht berücksichtigt werden.   </t>
    </r>
  </si>
  <si>
    <t xml:space="preserve">Tageseinrichtungen mit mindestens einem und weniger als 90% Kindern mit Eingliederungshilfen </t>
  </si>
  <si>
    <t xml:space="preserve">Tageseinrichtungen mit 90% und mehr Kindern mit Eingliederungshilfen </t>
  </si>
  <si>
    <t>Tab. H2-10web: Kindertageseinrichtungen* (einschließlich Horte) 1998, 2002, 2006, 2010 und 2013 nach der Aufnahme von Kindern mit und ohne Eingliederungshilfen</t>
  </si>
  <si>
    <t>Einrichtungen sowohl mit Kindern mit als auch ohne Eingliederungshilfen</t>
  </si>
  <si>
    <t>* Bis 2011 war die Selbstauskunft der Einrichtungen Grundlage für die Identifikation als Einrichtungen mit "integrativer Betreuung". Seit 2012 werden diejenigen Einrichtungen ausgewiesen, die mindestens ein und weniger als 90% Kinder mit Eingliederungshilfen aufnehmen.</t>
  </si>
  <si>
    <t>Tab. H2-10web: Kindertageseinrichtungen (einschließlich Horte) 1998, 2002, 2006, 2010 und 2013 nach der Aufnahme von Kindern mit und ohne Eingliederungshilfen</t>
  </si>
  <si>
    <t>Tab. H2-14web: Junge Menschen im Schulalter*, die eine Eingliederungshilfe nach SGB VIII oder SGB XII erhalten, 2010 nach Hilfeformen bzw. Hilfeorten (Anzahl)</t>
  </si>
  <si>
    <t>Rechtsgrundlage</t>
  </si>
  <si>
    <r>
      <t>Wohneinrichtungen</t>
    </r>
    <r>
      <rPr>
        <vertAlign val="superscript"/>
        <sz val="9"/>
        <color indexed="8"/>
        <rFont val="Arial"/>
        <family val="2"/>
      </rPr>
      <t>1)</t>
    </r>
  </si>
  <si>
    <r>
      <t>Schulbezogene Hilfen</t>
    </r>
    <r>
      <rPr>
        <vertAlign val="superscript"/>
        <sz val="9"/>
        <color indexed="8"/>
        <rFont val="Arial"/>
        <family val="2"/>
      </rPr>
      <t>2)</t>
    </r>
  </si>
  <si>
    <t>Eingliederungshilfen nach SGB VIII</t>
  </si>
  <si>
    <t>Eingliederungshilfen nach SGB XII</t>
  </si>
  <si>
    <t>* Kinder und Jugendliche im Alter zwischen 7 und unter 18 Jahren. Die Zahl der Kinder mit Eingliederungshilfen nach SGB VIII, die in der Schule erbracht werden, bezieht sich aus statistischen Gründen auf die 6- bis unter 18-Jährigen.</t>
  </si>
  <si>
    <t>1) Hinsichtlich der Leistungen nach SGB VIII werden hier junge Menschen mit Eingliederungshilfen ausgewiesen, bei denen als Orte der Durchführung der Hilfegewährung "in einer Mehrgruppen-Einrichtungung über Tag und Nacht", "in einer Ein-Gruppen-Einrichtung über Tag und Nacht", "außerhalb von Deutschland" und "sonstiger Ort" angegeben wird. Bei den Eingliederungshilfen nach SGB XII werden hier "Hilfen zum selbstbestimmten Leben in betreuten Wohnmöglichkeiten" ausgewiesen, sofern sie in Wohneinrichtungen erbracht werden.</t>
  </si>
  <si>
    <t>2) Als schulbezogene Hilfen werden bei Eingliederungshilfen nach SGB VIII diejenigen Hilfen verstanden, bei denen die Schule der Hilfeort ist. Hinsichtlich der Eingliederungshilfen nach SGB XII werden diejenigen Kinder und Jugendlichen berücksichtigt, die "Hilfen zu einer angemessenen Schulbildung" erhalten.</t>
  </si>
  <si>
    <t>Quelle: Statistische Ämter des Bundes und der Länder, Kinder- und Jugendhilfestatistik 2010; Sozialhilfestatistik 2010</t>
  </si>
  <si>
    <t>Tab. H2-14web: Junge Menschen im Schulalter, die eine Eingliederungshilfe nach SGB VIII oder SGB XII erhalten, 2010 nach Hilfeformen bzw. Hilfeorten (Anzahl)</t>
  </si>
  <si>
    <t>Quelle: Daten aus Seyd, W. &amp; Schulz, K. (2011). Teilnehmer-Eingangsvoraussetzungen bei BvB-Maßnahmen mit Beginntermin Herbst 2010, Ausbildungsbeginntermin Herbst 2010 in Berufsbildungswerken, Hamburg, S. 47</t>
  </si>
  <si>
    <t>Tab. H2-15web: Weiterbildungsanbieter mit Teilnehmenden mit Behinderungen nach Art des besuchten Angebots und Art der Einrichtung 2012 (in %)</t>
  </si>
  <si>
    <t>Neu abgeschlossene Ausbildungsverträge Ende September</t>
  </si>
  <si>
    <r>
      <t>Ausbildungs-stellenangebot</t>
    </r>
    <r>
      <rPr>
        <vertAlign val="superscript"/>
        <sz val="9"/>
        <rFont val="Arial"/>
        <family val="2"/>
      </rPr>
      <t>1)</t>
    </r>
  </si>
  <si>
    <r>
      <t xml:space="preserve"> / </t>
    </r>
    <r>
      <rPr>
        <vertAlign val="superscript"/>
        <sz val="9"/>
        <rFont val="Arial"/>
        <family val="2"/>
      </rPr>
      <t>3)</t>
    </r>
  </si>
  <si>
    <t>1) Neuverträge und bis 30.09. unbesetzt gebliebene, bei der Bundesagentur für Arbeit gemeldete Stellen.</t>
  </si>
  <si>
    <t>2) Neuverträge und unversorgte und alternativ eingemündete (z.B. Besuch weiterführender Schulen, Berufsvorbereitungsmaßnahmen) Bewerberinnen und Bewerber bei aufrecht erhaltenem Vermittlungswunsch.</t>
  </si>
  <si>
    <t>3) Wert konnte aus Datenschutzgründen nicht berichtet werden.</t>
  </si>
  <si>
    <t>Quelle: Bundesagentur für Arbeit, Ergebnisse der Ausbildungsmarktstatistik (einschließlich Daten der zugelassenen kommunalen Träger), Ergebnisse zum 30.09.; Bundesinstitut für Berufsbildung, Erhebung der neu abgeschlossenen Ausbildungsverträge zum 30.09.</t>
  </si>
  <si>
    <t>Tabellen aus den Kapiteln der Buchpublikation</t>
  </si>
  <si>
    <r>
      <t>Ausbildungsstellen-nachfrage 
(erweiterte Definition)</t>
    </r>
    <r>
      <rPr>
        <vertAlign val="superscript"/>
        <sz val="9"/>
        <rFont val="Arial"/>
        <family val="2"/>
      </rPr>
      <t>2)</t>
    </r>
  </si>
  <si>
    <t>Tab. H2-1: Abgeschlossene Ausbildungsverträge, Ausbildungsstellenangebot und -nachfrage in Berufen für Menschen mit Behinderungen (nach § 66 BBiG/§ 42m HwO) 2009 bis 2012 (Anzahl)</t>
  </si>
  <si>
    <r>
      <t>Tages-einrichtungen ohne Gruppen-struktur bzw. ohne statistische Erfassung der Gruppen-struktur mit Kindern mit Eingliederungs-hilfen</t>
    </r>
    <r>
      <rPr>
        <vertAlign val="superscript"/>
        <sz val="9"/>
        <color indexed="8"/>
        <rFont val="Arial"/>
        <family val="2"/>
      </rPr>
      <t xml:space="preserve">2) </t>
    </r>
  </si>
  <si>
    <t>Gruppen in Tages-einrichtungen mit mehr als 90% Kindern mit Eingliederungs-hilfen</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</si>
</sst>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1" formatCode="_(* #,##0_);_(* \(#,##0\);_(* &quot;-&quot;_);_(@_)"/>
    <numFmt numFmtId="43" formatCode="_(* #,##0.00_);_(* \(#,##0.00\);_(* &quot;-&quot;??_);_(@_)"/>
    <numFmt numFmtId="164" formatCode="_(* #,##0_);_(* \(#,##0\);_(* &quot;-&quot;_);_(@_)"/>
    <numFmt numFmtId="165" formatCode="0.0"/>
    <numFmt numFmtId="166" formatCode="#,##0.0"/>
    <numFmt numFmtId="167" formatCode="@\ *."/>
    <numFmt numFmtId="168" formatCode="0.0_)"/>
    <numFmt numFmtId="169" formatCode="\ @\ *."/>
    <numFmt numFmtId="170" formatCode="\+#\ ###\ ##0;\-\ #\ ###\ ##0;\-"/>
    <numFmt numFmtId="171" formatCode="* &quot;[&quot;#0&quot;]&quot;"/>
    <numFmt numFmtId="172" formatCode="*+\ #\ ###\ ###\ ##0.0;\-\ #\ ###\ ###\ ##0.0;* &quot;&quot;\-&quot;&quot;"/>
    <numFmt numFmtId="173" formatCode="\+\ #\ ###\ ###\ ##0.0;\-\ #\ ###\ ###\ ##0.0;* &quot;&quot;\-&quot;&quot;"/>
    <numFmt numFmtId="174" formatCode="* &quot;[&quot;#0\ \ &quot;]&quot;"/>
    <numFmt numFmtId="175" formatCode="##\ ###\ ##0"/>
    <numFmt numFmtId="176" formatCode="#\ ###\ ###"/>
    <numFmt numFmtId="177" formatCode="#\ ###\ ##0.0;\-\ #\ ###\ ##0.0;\-"/>
    <numFmt numFmtId="178" formatCode="_-* #,##0.00\ [$€-1]_-;\-* #,##0.00\ [$€-1]_-;_-* &quot;-&quot;??\ [$€-1]_-"/>
    <numFmt numFmtId="179" formatCode="_([$€]* #,##0.00_);_([$€]* \(#,##0.00\);_([$€]* &quot;-&quot;??_);_(@_)"/>
    <numFmt numFmtId="180" formatCode="#,##0_);\(#,##0\)"/>
    <numFmt numFmtId="181" formatCode="###\ ###\ ###\ \ ;\-###\ ###\ ###\ \ ;\-\ \ ;@\ *."/>
    <numFmt numFmtId="182" formatCode="#,##0;\-#,##0;&quot;-&quot;"/>
    <numFmt numFmtId="183" formatCode="0.0;\-0.0;&quot;.&quot;"/>
    <numFmt numFmtId="184" formatCode="_-* #,##0.00\ _D_M_-;\-* #,##0.00\ _D_M_-;_-* &quot;-&quot;??\ _D_M_-;_-@_-"/>
    <numFmt numFmtId="185" formatCode="_-* #,##0\ _D_M_-;\-* #,##0\ _D_M_-;_-* &quot;-&quot;??\ _D_M_-;_-@_-"/>
    <numFmt numFmtId="187" formatCode="##\ ##"/>
    <numFmt numFmtId="188" formatCode="##\ ##\ #"/>
    <numFmt numFmtId="189" formatCode="##\ ##\ ##"/>
    <numFmt numFmtId="190" formatCode="##\ ##\ ##\ ###"/>
    <numFmt numFmtId="191" formatCode="_(* #,##0.00_);_(* \(#,##0.00\);_(* &quot;-&quot;??_);_(@_)"/>
    <numFmt numFmtId="192" formatCode="_(&quot;$&quot;* #,##0_);_(&quot;$&quot;* \(#,##0\);_(&quot;$&quot;* &quot;-&quot;_);_(@_)"/>
    <numFmt numFmtId="193" formatCode="_(&quot;$&quot;* #,##0.00_);_(&quot;$&quot;* \(#,##0.00\);_(&quot;$&quot;* &quot;-&quot;??_);_(@_)"/>
    <numFmt numFmtId="214" formatCode="_-* #,##0\ _€_-;\-* #,##0\ _€_-;_-* &quot;-&quot;??\ _€_-;_-@_-"/>
  </numFmts>
  <fonts count="93">
    <font>
      <sz val="11"/>
      <color theme="1"/>
      <name val="Calibri"/>
      <family val="2"/>
      <scheme val="minor"/>
    </font>
    <font>
      <sz val="11"/>
      <color indexed="8"/>
      <name val="Calibri"/>
      <family val="2"/>
    </font>
    <font>
      <sz val="8"/>
      <name val="Arial"/>
      <family val="2"/>
    </font>
    <font>
      <sz val="10"/>
      <name val="Arial"/>
      <family val="2"/>
    </font>
    <font>
      <sz val="9"/>
      <color indexed="8"/>
      <name val="Calibri"/>
      <family val="2"/>
    </font>
    <font>
      <sz val="11"/>
      <color indexed="8"/>
      <name val="Calibri"/>
      <family val="2"/>
    </font>
    <font>
      <sz val="9"/>
      <color indexed="9"/>
      <name val="Calibri"/>
      <family val="2"/>
    </font>
    <font>
      <sz val="11"/>
      <color indexed="9"/>
      <name val="Calibri"/>
      <family val="2"/>
    </font>
    <font>
      <b/>
      <sz val="9"/>
      <color indexed="63"/>
      <name val="Calibri"/>
      <family val="2"/>
    </font>
    <font>
      <b/>
      <sz val="9"/>
      <color indexed="10"/>
      <name val="Calibri"/>
      <family val="2"/>
    </font>
    <font>
      <b/>
      <u/>
      <sz val="8.5"/>
      <color indexed="8"/>
      <name val="MS Sans Serif"/>
      <family val="2"/>
    </font>
    <font>
      <b/>
      <sz val="8"/>
      <color indexed="12"/>
      <name val="Arial"/>
      <family val="2"/>
    </font>
    <font>
      <sz val="10"/>
      <color indexed="8"/>
      <name val="MS Sans Serif"/>
      <family val="2"/>
    </font>
    <font>
      <sz val="9"/>
      <color indexed="62"/>
      <name val="Calibri"/>
      <family val="2"/>
    </font>
    <font>
      <b/>
      <sz val="9"/>
      <color indexed="8"/>
      <name val="Calibri"/>
      <family val="2"/>
    </font>
    <font>
      <i/>
      <sz val="9"/>
      <color indexed="23"/>
      <name val="Calibri"/>
      <family val="2"/>
    </font>
    <font>
      <sz val="8"/>
      <color indexed="8"/>
      <name val="Arial"/>
      <family val="2"/>
    </font>
    <font>
      <sz val="10"/>
      <color indexed="8"/>
      <name val="Arial"/>
      <family val="2"/>
    </font>
    <font>
      <b/>
      <sz val="8"/>
      <color indexed="8"/>
      <name val="MS Sans Serif"/>
      <family val="2"/>
    </font>
    <font>
      <sz val="9"/>
      <color indexed="17"/>
      <name val="Calibri"/>
      <family val="2"/>
    </font>
    <font>
      <u/>
      <sz val="10"/>
      <color indexed="12"/>
      <name val="Arial"/>
      <family val="2"/>
    </font>
    <font>
      <u/>
      <sz val="8"/>
      <color indexed="12"/>
      <name val="Tahoma"/>
      <family val="2"/>
    </font>
    <font>
      <sz val="12"/>
      <name val="Arial"/>
      <family val="2"/>
    </font>
    <font>
      <sz val="9"/>
      <color indexed="19"/>
      <name val="Calibri"/>
      <family val="2"/>
    </font>
    <font>
      <sz val="6"/>
      <name val="Arial"/>
      <family val="2"/>
    </font>
    <font>
      <b/>
      <sz val="10"/>
      <name val="Arial"/>
      <family val="2"/>
    </font>
    <font>
      <sz val="9"/>
      <color indexed="20"/>
      <name val="Calibri"/>
      <family val="2"/>
    </font>
    <font>
      <sz val="10"/>
      <name val="Courier"/>
      <family val="3"/>
    </font>
    <font>
      <sz val="9"/>
      <name val="Arial"/>
      <family val="2"/>
    </font>
    <font>
      <sz val="10"/>
      <name val="Helvetica-Narrow"/>
    </font>
    <font>
      <b/>
      <sz val="8"/>
      <name val="Arial"/>
      <family val="2"/>
    </font>
    <font>
      <sz val="7.5"/>
      <name val="Arial"/>
      <family val="2"/>
    </font>
    <font>
      <b/>
      <sz val="15"/>
      <color indexed="60"/>
      <name val="Calibri"/>
      <family val="2"/>
    </font>
    <font>
      <b/>
      <sz val="13"/>
      <color indexed="60"/>
      <name val="Calibri"/>
      <family val="2"/>
    </font>
    <font>
      <b/>
      <sz val="11"/>
      <color indexed="60"/>
      <name val="Calibri"/>
      <family val="2"/>
    </font>
    <font>
      <b/>
      <sz val="18"/>
      <color indexed="56"/>
      <name val="Cambria"/>
      <family val="2"/>
    </font>
    <font>
      <sz val="9"/>
      <color indexed="10"/>
      <name val="Calibri"/>
      <family val="2"/>
    </font>
    <font>
      <b/>
      <sz val="9"/>
      <color indexed="9"/>
      <name val="Calibri"/>
      <family val="2"/>
    </font>
    <font>
      <sz val="10"/>
      <name val="Arial"/>
      <family val="2"/>
    </font>
    <font>
      <sz val="8"/>
      <name val="Times New Roman"/>
      <family val="1"/>
    </font>
    <font>
      <b/>
      <sz val="8.5"/>
      <color indexed="12"/>
      <name val="MS Sans Serif"/>
      <family val="2"/>
    </font>
    <font>
      <sz val="10"/>
      <name val="Times New Roman"/>
      <family val="1"/>
    </font>
    <font>
      <b/>
      <u/>
      <sz val="10"/>
      <color indexed="8"/>
      <name val="MS Sans Serif"/>
      <family val="2"/>
    </font>
    <font>
      <b/>
      <sz val="8.5"/>
      <color indexed="8"/>
      <name val="MS Sans Serif"/>
      <family val="2"/>
    </font>
    <font>
      <sz val="8"/>
      <color indexed="8"/>
      <name val="MS Sans Serif"/>
      <family val="2"/>
    </font>
    <font>
      <sz val="9"/>
      <color indexed="8"/>
      <name val="Arial"/>
      <family val="2"/>
    </font>
    <font>
      <sz val="8.5"/>
      <color indexed="8"/>
      <name val="Arial"/>
      <family val="2"/>
    </font>
    <font>
      <vertAlign val="superscript"/>
      <sz val="9"/>
      <color indexed="8"/>
      <name val="Arial"/>
      <family val="2"/>
    </font>
    <font>
      <sz val="8.5"/>
      <name val="Arial"/>
      <family val="2"/>
    </font>
    <font>
      <b/>
      <sz val="7"/>
      <name val="Arial"/>
      <family val="2"/>
    </font>
    <font>
      <sz val="7"/>
      <name val="Arial"/>
      <family val="2"/>
    </font>
    <font>
      <sz val="9"/>
      <name val="Calibri"/>
      <family val="2"/>
    </font>
    <font>
      <vertAlign val="superscript"/>
      <sz val="9"/>
      <color indexed="8"/>
      <name val="Arial"/>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sz val="11"/>
      <color indexed="10"/>
      <name val="Calibri"/>
      <family val="2"/>
    </font>
    <font>
      <b/>
      <sz val="11"/>
      <color indexed="9"/>
      <name val="Calibri"/>
      <family val="2"/>
    </font>
    <font>
      <sz val="10"/>
      <name val="NewCenturySchlbk"/>
    </font>
    <font>
      <u/>
      <sz val="10"/>
      <color indexed="12"/>
      <name val="Helvetica-Narrow"/>
    </font>
    <font>
      <b/>
      <sz val="18"/>
      <color indexed="62"/>
      <name val="Cambria"/>
      <family val="2"/>
    </font>
    <font>
      <b/>
      <sz val="15"/>
      <color indexed="62"/>
      <name val="Calibri"/>
      <family val="2"/>
    </font>
    <font>
      <b/>
      <sz val="13"/>
      <color indexed="62"/>
      <name val="Calibri"/>
      <family val="2"/>
    </font>
    <font>
      <b/>
      <sz val="11"/>
      <color indexed="62"/>
      <name val="Calibri"/>
      <family val="2"/>
    </font>
    <font>
      <sz val="9"/>
      <name val="Wingdings"/>
      <charset val="2"/>
    </font>
    <font>
      <sz val="11"/>
      <color indexed="8"/>
      <name val="Arial"/>
      <family val="2"/>
    </font>
    <font>
      <b/>
      <sz val="10"/>
      <color indexed="8"/>
      <name val="Arial"/>
      <family val="2"/>
    </font>
    <font>
      <b/>
      <sz val="9"/>
      <name val="Arial"/>
      <family val="2"/>
    </font>
    <font>
      <b/>
      <sz val="11"/>
      <name val="Arial"/>
      <family val="2"/>
    </font>
    <font>
      <sz val="11"/>
      <name val="Arial"/>
      <family val="2"/>
    </font>
    <font>
      <b/>
      <sz val="9"/>
      <name val="Symbol"/>
      <family val="1"/>
      <charset val="2"/>
    </font>
    <font>
      <b/>
      <sz val="8.5"/>
      <color indexed="8"/>
      <name val="Arial"/>
      <family val="2"/>
    </font>
    <font>
      <sz val="8.5"/>
      <color indexed="8"/>
      <name val="Calibri"/>
      <family val="2"/>
    </font>
    <font>
      <vertAlign val="superscript"/>
      <sz val="9"/>
      <name val="Arial"/>
      <family val="2"/>
    </font>
    <font>
      <sz val="11"/>
      <color theme="1"/>
      <name val="Calibri"/>
      <family val="2"/>
      <scheme val="minor"/>
    </font>
    <font>
      <u/>
      <sz val="11"/>
      <color theme="10"/>
      <name val="Calibri"/>
      <family val="2"/>
      <scheme val="minor"/>
    </font>
    <font>
      <sz val="10"/>
      <color theme="1"/>
      <name val="Arial"/>
      <family val="2"/>
    </font>
    <font>
      <sz val="9"/>
      <color theme="1"/>
      <name val="Arial"/>
      <family val="2"/>
    </font>
    <font>
      <sz val="9"/>
      <color rgb="FF000000"/>
      <name val="Arial"/>
      <family val="2"/>
    </font>
    <font>
      <sz val="9"/>
      <color theme="1"/>
      <name val="Calibri"/>
      <family val="2"/>
    </font>
    <font>
      <sz val="11"/>
      <color theme="1"/>
      <name val="Arial"/>
      <family val="2"/>
    </font>
    <font>
      <sz val="8"/>
      <color rgb="FF000000"/>
      <name val="Arial"/>
      <family val="2"/>
    </font>
    <font>
      <b/>
      <sz val="10"/>
      <color theme="1"/>
      <name val="Arial"/>
      <family val="2"/>
    </font>
    <font>
      <u/>
      <sz val="10"/>
      <color theme="10"/>
      <name val="Arial"/>
      <family val="2"/>
    </font>
    <font>
      <sz val="8.5"/>
      <color rgb="FF000000"/>
      <name val="Arial"/>
      <family val="2"/>
    </font>
    <font>
      <sz val="8.5"/>
      <color theme="1"/>
      <name val="Arial"/>
      <family val="2"/>
    </font>
    <font>
      <b/>
      <sz val="10"/>
      <color rgb="FF000000"/>
      <name val="Arial"/>
      <family val="2"/>
    </font>
    <font>
      <sz val="9"/>
      <color theme="1"/>
      <name val="Calibri"/>
      <family val="2"/>
      <scheme val="minor"/>
    </font>
  </fonts>
  <fills count="40">
    <fill>
      <patternFill patternType="none"/>
    </fill>
    <fill>
      <patternFill patternType="gray125"/>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9"/>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22"/>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indexed="47"/>
        <bgColor indexed="64"/>
      </patternFill>
    </fill>
    <fill>
      <patternFill patternType="solid">
        <fgColor rgb="FFC6D9F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BFBFBF"/>
        <bgColor indexed="64"/>
      </patternFill>
    </fill>
    <fill>
      <patternFill patternType="solid">
        <fgColor theme="0"/>
        <bgColor indexed="64"/>
      </patternFill>
    </fill>
    <fill>
      <patternFill patternType="solid">
        <fgColor rgb="FFC5D9F1"/>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thin">
        <color indexed="49"/>
      </top>
      <bottom style="double">
        <color indexed="49"/>
      </bottom>
      <diagonal/>
    </border>
    <border>
      <left/>
      <right/>
      <top style="thin">
        <color indexed="56"/>
      </top>
      <bottom style="double">
        <color indexed="56"/>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49"/>
      </bottom>
      <diagonal/>
    </border>
    <border>
      <left/>
      <right/>
      <top/>
      <bottom style="thick">
        <color indexed="56"/>
      </bottom>
      <diagonal/>
    </border>
    <border>
      <left/>
      <right/>
      <top/>
      <bottom style="thick">
        <color indexed="47"/>
      </bottom>
      <diagonal/>
    </border>
    <border>
      <left/>
      <right/>
      <top/>
      <bottom style="thick">
        <color indexed="27"/>
      </bottom>
      <diagonal/>
    </border>
    <border>
      <left/>
      <right/>
      <top/>
      <bottom style="medium">
        <color indexed="4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22">
    <xf numFmtId="0" fontId="0" fillId="0" borderId="0"/>
    <xf numFmtId="167" fontId="2" fillId="0" borderId="0"/>
    <xf numFmtId="49" fontId="2" fillId="0" borderId="0"/>
    <xf numFmtId="168" fontId="3" fillId="0" borderId="0">
      <alignment horizontal="center"/>
    </xf>
    <xf numFmtId="169" fontId="2" fillId="0" borderId="0"/>
    <xf numFmtId="0" fontId="4" fillId="2" borderId="0" applyNumberFormat="0" applyBorder="0" applyAlignment="0" applyProtection="0"/>
    <xf numFmtId="0" fontId="1" fillId="3"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4" fillId="6" borderId="0" applyNumberFormat="0" applyBorder="0" applyAlignment="0" applyProtection="0"/>
    <xf numFmtId="0" fontId="1" fillId="2" borderId="0" applyNumberFormat="0" applyBorder="0" applyAlignment="0" applyProtection="0"/>
    <xf numFmtId="0" fontId="4" fillId="2" borderId="0" applyNumberFormat="0" applyBorder="0" applyAlignment="0" applyProtection="0"/>
    <xf numFmtId="0" fontId="1" fillId="7" borderId="0" applyNumberFormat="0" applyBorder="0" applyAlignment="0" applyProtection="0"/>
    <xf numFmtId="0" fontId="4" fillId="5" borderId="0" applyNumberFormat="0" applyBorder="0" applyAlignment="0" applyProtection="0"/>
    <xf numFmtId="0" fontId="1"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5" fillId="2" borderId="0" applyNumberFormat="0" applyBorder="0" applyAlignment="0" applyProtection="0"/>
    <xf numFmtId="170" fontId="3" fillId="0" borderId="0"/>
    <xf numFmtId="171" fontId="3" fillId="0" borderId="0"/>
    <xf numFmtId="187" fontId="39" fillId="0" borderId="1">
      <alignment horizontal="left"/>
    </xf>
    <xf numFmtId="187" fontId="39" fillId="0" borderId="1">
      <alignment horizontal="left"/>
    </xf>
    <xf numFmtId="0" fontId="4" fillId="2" borderId="0" applyNumberFormat="0" applyBorder="0" applyAlignment="0" applyProtection="0"/>
    <xf numFmtId="0" fontId="1" fillId="7" borderId="0" applyNumberFormat="0" applyBorder="0" applyAlignment="0" applyProtection="0"/>
    <xf numFmtId="0" fontId="4" fillId="4" borderId="0" applyNumberFormat="0" applyBorder="0" applyAlignment="0" applyProtection="0"/>
    <xf numFmtId="0" fontId="1" fillId="4" borderId="0" applyNumberFormat="0" applyBorder="0" applyAlignment="0" applyProtection="0"/>
    <xf numFmtId="0" fontId="4" fillId="12" borderId="0" applyNumberFormat="0" applyBorder="0" applyAlignment="0" applyProtection="0"/>
    <xf numFmtId="0" fontId="1" fillId="12" borderId="0" applyNumberFormat="0" applyBorder="0" applyAlignment="0" applyProtection="0"/>
    <xf numFmtId="0" fontId="4" fillId="13" borderId="0" applyNumberFormat="0" applyBorder="0" applyAlignment="0" applyProtection="0"/>
    <xf numFmtId="0" fontId="1" fillId="9" borderId="0" applyNumberFormat="0" applyBorder="0" applyAlignment="0" applyProtection="0"/>
    <xf numFmtId="0" fontId="4" fillId="2" borderId="0" applyNumberFormat="0" applyBorder="0" applyAlignment="0" applyProtection="0"/>
    <xf numFmtId="0" fontId="1" fillId="7" borderId="0" applyNumberFormat="0" applyBorder="0" applyAlignment="0" applyProtection="0"/>
    <xf numFmtId="0" fontId="4" fillId="12" borderId="0" applyNumberFormat="0" applyBorder="0" applyAlignment="0" applyProtection="0"/>
    <xf numFmtId="0" fontId="1" fillId="5"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5" fillId="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1"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 fillId="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 fillId="15" borderId="0" applyNumberFormat="0" applyBorder="0" applyAlignment="0" applyProtection="0"/>
    <xf numFmtId="172" fontId="3" fillId="0" borderId="0"/>
    <xf numFmtId="188" fontId="39" fillId="0" borderId="1">
      <alignment horizontal="left"/>
    </xf>
    <xf numFmtId="188" fontId="39" fillId="0" borderId="1">
      <alignment horizontal="left"/>
    </xf>
    <xf numFmtId="189" fontId="39" fillId="0" borderId="1">
      <alignment horizontal="left"/>
    </xf>
    <xf numFmtId="189" fontId="39" fillId="0" borderId="1">
      <alignment horizontal="left"/>
    </xf>
    <xf numFmtId="0" fontId="6" fillId="2" borderId="0" applyNumberFormat="0" applyBorder="0" applyAlignment="0" applyProtection="0"/>
    <xf numFmtId="0" fontId="7" fillId="7" borderId="0" applyNumberFormat="0" applyBorder="0" applyAlignment="0" applyProtection="0"/>
    <xf numFmtId="0" fontId="6" fillId="4" borderId="0" applyNumberFormat="0" applyBorder="0" applyAlignment="0" applyProtection="0"/>
    <xf numFmtId="0" fontId="7" fillId="16" borderId="0" applyNumberFormat="0" applyBorder="0" applyAlignment="0" applyProtection="0"/>
    <xf numFmtId="0" fontId="6" fillId="12" borderId="0" applyNumberFormat="0" applyBorder="0" applyAlignment="0" applyProtection="0"/>
    <xf numFmtId="0" fontId="7" fillId="15" borderId="0" applyNumberFormat="0" applyBorder="0" applyAlignment="0" applyProtection="0"/>
    <xf numFmtId="0" fontId="6" fillId="13" borderId="0" applyNumberFormat="0" applyBorder="0" applyAlignment="0" applyProtection="0"/>
    <xf numFmtId="0" fontId="7" fillId="9" borderId="0" applyNumberFormat="0" applyBorder="0" applyAlignment="0" applyProtection="0"/>
    <xf numFmtId="0" fontId="6" fillId="2" borderId="0" applyNumberFormat="0" applyBorder="0" applyAlignment="0" applyProtection="0"/>
    <xf numFmtId="0" fontId="7" fillId="7" borderId="0" applyNumberFormat="0" applyBorder="0" applyAlignment="0" applyProtection="0"/>
    <xf numFmtId="0" fontId="6" fillId="4" borderId="0" applyNumberFormat="0" applyBorder="0" applyAlignment="0" applyProtection="0"/>
    <xf numFmtId="0" fontId="7" fillId="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3"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 borderId="0" applyNumberFormat="0" applyBorder="0" applyAlignment="0" applyProtection="0"/>
    <xf numFmtId="0" fontId="7" fillId="20" borderId="0" applyNumberFormat="0" applyBorder="0" applyAlignment="0" applyProtection="0"/>
    <xf numFmtId="0" fontId="7" fillId="4" borderId="0" applyNumberFormat="0" applyBorder="0" applyAlignment="0" applyProtection="0"/>
    <xf numFmtId="0" fontId="7" fillId="20" borderId="0" applyNumberFormat="0" applyBorder="0" applyAlignment="0" applyProtection="0"/>
    <xf numFmtId="173" fontId="3" fillId="0" borderId="0">
      <alignment horizontal="center"/>
    </xf>
    <xf numFmtId="174" fontId="3" fillId="0" borderId="0">
      <alignment horizontal="center"/>
    </xf>
    <xf numFmtId="175" fontId="3" fillId="0" borderId="0">
      <alignment horizontal="center"/>
    </xf>
    <xf numFmtId="190" fontId="39" fillId="0" borderId="1">
      <alignment horizontal="left"/>
    </xf>
    <xf numFmtId="190" fontId="39" fillId="0" borderId="1">
      <alignment horizontal="left"/>
    </xf>
    <xf numFmtId="176" fontId="3" fillId="0" borderId="0">
      <alignment horizontal="center"/>
    </xf>
    <xf numFmtId="177" fontId="3" fillId="0" borderId="0">
      <alignment horizontal="center"/>
    </xf>
    <xf numFmtId="0" fontId="6" fillId="18" borderId="0" applyNumberFormat="0" applyBorder="0" applyAlignment="0" applyProtection="0"/>
    <xf numFmtId="0" fontId="7" fillId="21" borderId="0" applyNumberFormat="0" applyBorder="0" applyAlignment="0" applyProtection="0"/>
    <xf numFmtId="0" fontId="6" fillId="22" borderId="0" applyNumberFormat="0" applyBorder="0" applyAlignment="0" applyProtection="0"/>
    <xf numFmtId="0" fontId="7" fillId="16" borderId="0" applyNumberFormat="0" applyBorder="0" applyAlignment="0" applyProtection="0"/>
    <xf numFmtId="0" fontId="6" fillId="23" borderId="0" applyNumberFormat="0" applyBorder="0" applyAlignment="0" applyProtection="0"/>
    <xf numFmtId="0" fontId="7" fillId="15" borderId="0" applyNumberFormat="0" applyBorder="0" applyAlignment="0" applyProtection="0"/>
    <xf numFmtId="0" fontId="6" fillId="24" borderId="0" applyNumberFormat="0" applyBorder="0" applyAlignment="0" applyProtection="0"/>
    <xf numFmtId="0" fontId="7" fillId="24"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6" fillId="22" borderId="0" applyNumberFormat="0" applyBorder="0" applyAlignment="0" applyProtection="0"/>
    <xf numFmtId="0" fontId="7" fillId="22" borderId="0" applyNumberFormat="0" applyBorder="0" applyAlignment="0" applyProtection="0"/>
    <xf numFmtId="0" fontId="8" fillId="6" borderId="2" applyNumberFormat="0" applyAlignment="0" applyProtection="0"/>
    <xf numFmtId="0" fontId="53" fillId="6" borderId="2" applyNumberFormat="0" applyAlignment="0" applyProtection="0"/>
    <xf numFmtId="0" fontId="9" fillId="6" borderId="3" applyNumberFormat="0" applyAlignment="0" applyProtection="0"/>
    <xf numFmtId="0" fontId="54" fillId="6" borderId="3" applyNumberFormat="0" applyAlignment="0" applyProtection="0"/>
    <xf numFmtId="0" fontId="2" fillId="25" borderId="4"/>
    <xf numFmtId="0" fontId="2" fillId="0" borderId="1"/>
    <xf numFmtId="0" fontId="10" fillId="26" borderId="0">
      <alignment horizontal="center"/>
    </xf>
    <xf numFmtId="0" fontId="40" fillId="26" borderId="0">
      <alignment horizontal="center" vertical="center"/>
    </xf>
    <xf numFmtId="0" fontId="3" fillId="27" borderId="0">
      <alignment horizontal="center" wrapText="1"/>
    </xf>
    <xf numFmtId="0" fontId="3" fillId="27" borderId="0">
      <alignment horizontal="center" wrapText="1"/>
    </xf>
    <xf numFmtId="0" fontId="3" fillId="27" borderId="0">
      <alignment horizontal="center" wrapText="1"/>
    </xf>
    <xf numFmtId="0" fontId="3" fillId="27" borderId="0">
      <alignment horizontal="center" wrapText="1"/>
    </xf>
    <xf numFmtId="0" fontId="11" fillId="26" borderId="0">
      <alignment horizontal="center"/>
    </xf>
    <xf numFmtId="164" fontId="41" fillId="0" borderId="0" applyFont="0" applyFill="0" applyBorder="0" applyAlignment="0" applyProtection="0"/>
    <xf numFmtId="191" fontId="41" fillId="0" borderId="0" applyFont="0" applyFill="0" applyBorder="0" applyAlignment="0" applyProtection="0"/>
    <xf numFmtId="192" fontId="41" fillId="0" borderId="0" applyFont="0" applyFill="0" applyBorder="0" applyAlignment="0" applyProtection="0"/>
    <xf numFmtId="193" fontId="41" fillId="0" borderId="0" applyFont="0" applyFill="0" applyBorder="0" applyAlignment="0" applyProtection="0"/>
    <xf numFmtId="0" fontId="12" fillId="28" borderId="4" applyBorder="0">
      <protection locked="0"/>
    </xf>
    <xf numFmtId="164" fontId="3" fillId="0" borderId="0" applyFont="0" applyFill="0" applyBorder="0" applyAlignment="0" applyProtection="0"/>
    <xf numFmtId="41" fontId="3" fillId="0" borderId="0" applyFont="0" applyFill="0" applyBorder="0" applyAlignment="0" applyProtection="0"/>
    <xf numFmtId="0" fontId="13" fillId="12" borderId="3" applyNumberFormat="0" applyAlignment="0" applyProtection="0"/>
    <xf numFmtId="0" fontId="55" fillId="12" borderId="3" applyNumberFormat="0" applyAlignment="0" applyProtection="0"/>
    <xf numFmtId="0" fontId="14" fillId="0" borderId="5" applyNumberFormat="0" applyFill="0" applyAlignment="0" applyProtection="0"/>
    <xf numFmtId="0" fontId="56" fillId="0" borderId="6" applyNumberFormat="0" applyFill="0" applyAlignment="0" applyProtection="0"/>
    <xf numFmtId="0" fontId="15" fillId="0" borderId="0" applyNumberFormat="0" applyFill="0" applyBorder="0" applyAlignment="0" applyProtection="0"/>
    <xf numFmtId="0" fontId="57" fillId="0" borderId="0" applyNumberForma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0" fontId="16" fillId="26" borderId="1">
      <alignment horizontal="left"/>
    </xf>
    <xf numFmtId="0" fontId="17" fillId="26" borderId="0">
      <alignment horizontal="left"/>
    </xf>
    <xf numFmtId="0" fontId="17" fillId="26" borderId="0">
      <alignment horizontal="left"/>
    </xf>
    <xf numFmtId="0" fontId="17" fillId="26" borderId="0">
      <alignment horizontal="left"/>
    </xf>
    <xf numFmtId="0" fontId="17" fillId="26" borderId="0">
      <alignment horizontal="left"/>
    </xf>
    <xf numFmtId="0" fontId="18" fillId="29" borderId="0">
      <alignment horizontal="right" vertical="top" wrapText="1"/>
    </xf>
    <xf numFmtId="0" fontId="18" fillId="29" borderId="0">
      <alignment horizontal="right" vertical="top" textRotation="90" wrapText="1"/>
    </xf>
    <xf numFmtId="0" fontId="19" fillId="10" borderId="0" applyNumberFormat="0" applyBorder="0" applyAlignment="0" applyProtection="0"/>
    <xf numFmtId="0" fontId="58" fillId="7" borderId="0" applyNumberFormat="0" applyBorder="0" applyAlignment="0" applyProtection="0"/>
    <xf numFmtId="0" fontId="80" fillId="0" borderId="0" applyNumberFormat="0" applyFill="0" applyBorder="0" applyAlignment="0" applyProtection="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5" fillId="27" borderId="0">
      <alignment horizontal="center"/>
    </xf>
    <xf numFmtId="0" fontId="25" fillId="27" borderId="0">
      <alignment horizontal="center"/>
    </xf>
    <xf numFmtId="0" fontId="25" fillId="27" borderId="0">
      <alignment horizontal="center"/>
    </xf>
    <xf numFmtId="0" fontId="25" fillId="27" borderId="0">
      <alignment horizontal="center"/>
    </xf>
    <xf numFmtId="0" fontId="3" fillId="26" borderId="1">
      <alignment horizontal="centerContinuous" wrapText="1"/>
    </xf>
    <xf numFmtId="43" fontId="79" fillId="0" borderId="0" applyFont="0" applyFill="0" applyBorder="0" applyAlignment="0" applyProtection="0"/>
    <xf numFmtId="184" fontId="38" fillId="0" borderId="0" applyFont="0" applyFill="0" applyBorder="0" applyAlignment="0" applyProtection="0"/>
    <xf numFmtId="184" fontId="3" fillId="0" borderId="0" applyFont="0" applyFill="0" applyBorder="0" applyAlignment="0" applyProtection="0"/>
    <xf numFmtId="3" fontId="22" fillId="0" borderId="0" applyFont="0" applyFill="0" applyBorder="0" applyAlignment="0" applyProtection="0"/>
    <xf numFmtId="0" fontId="2" fillId="26" borderId="7">
      <alignment wrapText="1"/>
    </xf>
    <xf numFmtId="0" fontId="2" fillId="26" borderId="8"/>
    <xf numFmtId="0" fontId="2" fillId="26" borderId="9"/>
    <xf numFmtId="0" fontId="2" fillId="26" borderId="10">
      <alignment horizontal="center" wrapText="1"/>
    </xf>
    <xf numFmtId="0" fontId="23" fillId="12" borderId="0" applyNumberFormat="0" applyBorder="0" applyAlignment="0" applyProtection="0"/>
    <xf numFmtId="0" fontId="59" fillId="12" borderId="0" applyNumberFormat="0" applyBorder="0" applyAlignment="0" applyProtection="0"/>
    <xf numFmtId="0" fontId="24" fillId="0" borderId="11" applyFont="0" applyBorder="0" applyAlignment="0"/>
    <xf numFmtId="0" fontId="3" fillId="0" borderId="0"/>
    <xf numFmtId="0" fontId="3" fillId="0" borderId="0"/>
    <xf numFmtId="0" fontId="3" fillId="0" borderId="0"/>
    <xf numFmtId="0" fontId="3" fillId="0" borderId="0"/>
    <xf numFmtId="0" fontId="3" fillId="0" borderId="0"/>
    <xf numFmtId="1" fontId="25" fillId="28" borderId="7">
      <alignment horizontal="right"/>
    </xf>
    <xf numFmtId="0" fontId="5" fillId="5" borderId="12" applyNumberFormat="0" applyFont="0" applyAlignment="0" applyProtection="0"/>
    <xf numFmtId="0" fontId="1" fillId="5" borderId="12" applyNumberFormat="0" applyFont="0" applyAlignment="0" applyProtection="0"/>
    <xf numFmtId="0" fontId="5" fillId="5" borderId="12" applyNumberFormat="0" applyFont="0" applyAlignment="0" applyProtection="0"/>
    <xf numFmtId="0" fontId="1" fillId="5" borderId="12" applyNumberFormat="0" applyFont="0" applyAlignment="0" applyProtection="0"/>
    <xf numFmtId="0" fontId="63" fillId="5" borderId="12" applyNumberFormat="0" applyFont="0" applyAlignment="0" applyProtection="0"/>
    <xf numFmtId="9" fontId="17" fillId="0" borderId="0" applyFont="0" applyFill="0" applyBorder="0" applyAlignment="0" applyProtection="0"/>
    <xf numFmtId="9" fontId="3" fillId="0" borderId="0" applyNumberFormat="0" applyFont="0" applyFill="0" applyBorder="0" applyAlignment="0" applyProtection="0"/>
    <xf numFmtId="0" fontId="2" fillId="26" borderId="1"/>
    <xf numFmtId="0" fontId="40" fillId="26" borderId="0">
      <alignment horizontal="right"/>
    </xf>
    <xf numFmtId="0" fontId="42" fillId="30" borderId="0">
      <alignment horizontal="center"/>
    </xf>
    <xf numFmtId="0" fontId="43" fillId="27" borderId="0"/>
    <xf numFmtId="0" fontId="44" fillId="29" borderId="13">
      <alignment horizontal="left" vertical="top" wrapText="1"/>
    </xf>
    <xf numFmtId="0" fontId="44" fillId="29" borderId="14">
      <alignment horizontal="left" vertical="top"/>
    </xf>
    <xf numFmtId="0" fontId="26" fillId="9" borderId="0" applyNumberFormat="0" applyBorder="0" applyAlignment="0" applyProtection="0"/>
    <xf numFmtId="0" fontId="60" fillId="1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0" fontId="17" fillId="0" borderId="0"/>
    <xf numFmtId="0" fontId="17" fillId="0" borderId="0"/>
    <xf numFmtId="0" fontId="17" fillId="0" borderId="0"/>
    <xf numFmtId="0" fontId="3" fillId="0" borderId="0"/>
    <xf numFmtId="0" fontId="3" fillId="0" borderId="0"/>
    <xf numFmtId="0" fontId="3" fillId="0" borderId="0"/>
    <xf numFmtId="0" fontId="3" fillId="0" borderId="0"/>
    <xf numFmtId="0" fontId="3" fillId="0" borderId="0"/>
    <xf numFmtId="180" fontId="27" fillId="0" borderId="0"/>
    <xf numFmtId="0" fontId="3" fillId="0" borderId="0"/>
    <xf numFmtId="37" fontId="27"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1" fillId="0" borderId="0"/>
    <xf numFmtId="0" fontId="29" fillId="0" borderId="0"/>
    <xf numFmtId="0" fontId="28" fillId="0" borderId="0"/>
    <xf numFmtId="0" fontId="3"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0" fontId="27" fillId="0" borderId="0"/>
    <xf numFmtId="37" fontId="27" fillId="0" borderId="0"/>
    <xf numFmtId="0" fontId="29" fillId="0" borderId="0"/>
    <xf numFmtId="0" fontId="5" fillId="0" borderId="0"/>
    <xf numFmtId="0" fontId="1" fillId="0" borderId="0"/>
    <xf numFmtId="0" fontId="38" fillId="0" borderId="0"/>
    <xf numFmtId="0" fontId="3" fillId="0" borderId="0"/>
    <xf numFmtId="0" fontId="3" fillId="0" borderId="0"/>
    <xf numFmtId="0" fontId="3" fillId="0" borderId="0"/>
    <xf numFmtId="0" fontId="3" fillId="0" borderId="0"/>
    <xf numFmtId="0" fontId="3" fillId="0" borderId="0"/>
    <xf numFmtId="0" fontId="10" fillId="26" borderId="0">
      <alignment horizontal="center"/>
    </xf>
    <xf numFmtId="0" fontId="30" fillId="26" borderId="0"/>
    <xf numFmtId="166" fontId="31" fillId="0" borderId="0">
      <alignment horizontal="center" vertical="center"/>
    </xf>
    <xf numFmtId="0" fontId="32" fillId="0" borderId="15" applyNumberFormat="0" applyFill="0" applyAlignment="0" applyProtection="0"/>
    <xf numFmtId="0" fontId="66" fillId="0" borderId="16" applyNumberFormat="0" applyFill="0" applyAlignment="0" applyProtection="0"/>
    <xf numFmtId="0" fontId="33" fillId="0" borderId="17" applyNumberFormat="0" applyFill="0" applyAlignment="0" applyProtection="0"/>
    <xf numFmtId="0" fontId="67" fillId="0" borderId="18" applyNumberFormat="0" applyFill="0" applyAlignment="0" applyProtection="0"/>
    <xf numFmtId="0" fontId="34" fillId="0" borderId="19" applyNumberFormat="0" applyFill="0" applyAlignment="0" applyProtection="0"/>
    <xf numFmtId="0" fontId="68" fillId="0" borderId="20" applyNumberFormat="0" applyFill="0" applyAlignment="0" applyProtection="0"/>
    <xf numFmtId="0" fontId="34" fillId="0" borderId="0" applyNumberFormat="0" applyFill="0" applyBorder="0" applyAlignment="0" applyProtection="0"/>
    <xf numFmtId="0" fontId="68" fillId="0" borderId="0" applyNumberFormat="0" applyFill="0" applyBorder="0" applyAlignment="0" applyProtection="0"/>
    <xf numFmtId="0" fontId="35" fillId="0" borderId="0" applyNumberFormat="0" applyFill="0" applyBorder="0" applyAlignment="0" applyProtection="0"/>
    <xf numFmtId="0" fontId="65" fillId="0" borderId="0" applyNumberFormat="0" applyFill="0" applyBorder="0" applyAlignment="0" applyProtection="0"/>
    <xf numFmtId="0" fontId="36" fillId="0" borderId="21" applyNumberFormat="0" applyFill="0" applyAlignment="0" applyProtection="0"/>
    <xf numFmtId="0" fontId="61" fillId="0" borderId="21" applyNumberFormat="0" applyFill="0" applyAlignment="0" applyProtection="0"/>
    <xf numFmtId="181" fontId="2" fillId="0" borderId="0">
      <alignment vertical="center"/>
    </xf>
    <xf numFmtId="0" fontId="3" fillId="0" borderId="0" applyNumberFormat="0" applyFill="0" applyBorder="0" applyAlignment="0" applyProtection="0"/>
    <xf numFmtId="0" fontId="36" fillId="0" borderId="0" applyNumberFormat="0" applyFill="0" applyBorder="0" applyAlignment="0" applyProtection="0"/>
    <xf numFmtId="0" fontId="61" fillId="0" borderId="0" applyNumberFormat="0" applyFill="0" applyBorder="0" applyAlignment="0" applyProtection="0"/>
    <xf numFmtId="0" fontId="37" fillId="31" borderId="22" applyNumberFormat="0" applyAlignment="0" applyProtection="0"/>
    <xf numFmtId="0" fontId="62" fillId="31" borderId="22" applyNumberFormat="0" applyAlignment="0" applyProtection="0"/>
  </cellStyleXfs>
  <cellXfs count="452">
    <xf numFmtId="0" fontId="0" fillId="0" borderId="0" xfId="0"/>
    <xf numFmtId="0" fontId="45" fillId="33" borderId="23" xfId="0" applyFont="1" applyFill="1" applyBorder="1" applyAlignment="1">
      <alignment vertical="center"/>
    </xf>
    <xf numFmtId="0" fontId="45" fillId="0" borderId="0" xfId="0" applyFont="1" applyBorder="1" applyAlignment="1">
      <alignment vertical="center"/>
    </xf>
    <xf numFmtId="0" fontId="45" fillId="0" borderId="23" xfId="0" applyFont="1" applyBorder="1" applyAlignment="1">
      <alignment vertical="center"/>
    </xf>
    <xf numFmtId="0" fontId="45" fillId="0" borderId="24" xfId="0" applyFont="1" applyBorder="1" applyAlignment="1">
      <alignment vertical="center"/>
    </xf>
    <xf numFmtId="0" fontId="82" fillId="0" borderId="25" xfId="0" applyFont="1" applyBorder="1" applyAlignment="1">
      <alignment horizontal="left" indent="1"/>
    </xf>
    <xf numFmtId="0" fontId="82" fillId="33" borderId="0" xfId="0" applyFont="1" applyFill="1" applyAlignment="1">
      <alignment horizontal="left" indent="1"/>
    </xf>
    <xf numFmtId="0" fontId="82" fillId="0" borderId="0" xfId="0" applyFont="1" applyAlignment="1">
      <alignment horizontal="left" indent="1"/>
    </xf>
    <xf numFmtId="0" fontId="82" fillId="0" borderId="0" xfId="0" applyFont="1"/>
    <xf numFmtId="0" fontId="82" fillId="0" borderId="9" xfId="0" applyFont="1" applyBorder="1" applyAlignment="1">
      <alignment horizontal="left" indent="1"/>
    </xf>
    <xf numFmtId="1" fontId="28" fillId="0" borderId="26" xfId="273" applyNumberFormat="1" applyFont="1" applyFill="1" applyBorder="1" applyAlignment="1">
      <alignment horizontal="right" vertical="center" indent="6"/>
    </xf>
    <xf numFmtId="165" fontId="28" fillId="0" borderId="10" xfId="273" applyNumberFormat="1" applyFont="1" applyFill="1" applyBorder="1" applyAlignment="1">
      <alignment horizontal="right" vertical="center" indent="2"/>
    </xf>
    <xf numFmtId="3" fontId="28" fillId="0" borderId="10" xfId="273" applyNumberFormat="1" applyFont="1" applyFill="1" applyBorder="1" applyAlignment="1">
      <alignment horizontal="right" vertical="center" indent="2"/>
    </xf>
    <xf numFmtId="1" fontId="28" fillId="33" borderId="27" xfId="273" applyNumberFormat="1" applyFont="1" applyFill="1" applyBorder="1" applyAlignment="1">
      <alignment horizontal="right" vertical="center" indent="6"/>
    </xf>
    <xf numFmtId="165" fontId="28" fillId="33" borderId="8" xfId="273" applyNumberFormat="1" applyFont="1" applyFill="1" applyBorder="1" applyAlignment="1">
      <alignment horizontal="right" vertical="center" indent="2"/>
    </xf>
    <xf numFmtId="3" fontId="28" fillId="33" borderId="8" xfId="273" applyNumberFormat="1" applyFont="1" applyFill="1" applyBorder="1" applyAlignment="1">
      <alignment horizontal="right" vertical="center" indent="2"/>
    </xf>
    <xf numFmtId="1" fontId="28" fillId="0" borderId="27" xfId="273" applyNumberFormat="1" applyFont="1" applyFill="1" applyBorder="1" applyAlignment="1">
      <alignment horizontal="right" vertical="center" indent="6"/>
    </xf>
    <xf numFmtId="165" fontId="28" fillId="0" borderId="8" xfId="273" applyNumberFormat="1" applyFont="1" applyFill="1" applyBorder="1" applyAlignment="1">
      <alignment horizontal="right" vertical="center" indent="2"/>
    </xf>
    <xf numFmtId="3" fontId="28" fillId="0" borderId="8" xfId="273" applyNumberFormat="1" applyFont="1" applyFill="1" applyBorder="1" applyAlignment="1">
      <alignment horizontal="right" vertical="center" indent="2"/>
    </xf>
    <xf numFmtId="166" fontId="28" fillId="0" borderId="8" xfId="273" applyNumberFormat="1" applyFont="1" applyFill="1" applyBorder="1" applyAlignment="1">
      <alignment horizontal="right" vertical="center" indent="2"/>
    </xf>
    <xf numFmtId="0" fontId="82" fillId="34" borderId="7" xfId="273" applyFont="1" applyFill="1" applyBorder="1" applyAlignment="1">
      <alignment horizontal="center" vertical="center" wrapText="1"/>
    </xf>
    <xf numFmtId="0" fontId="82" fillId="34" borderId="13" xfId="273" applyFont="1" applyFill="1" applyBorder="1" applyAlignment="1">
      <alignment horizontal="center" vertical="center" wrapText="1"/>
    </xf>
    <xf numFmtId="3" fontId="0" fillId="0" borderId="0" xfId="0" applyNumberFormat="1"/>
    <xf numFmtId="3" fontId="83" fillId="0" borderId="0" xfId="0" applyNumberFormat="1" applyFont="1" applyFill="1" applyBorder="1" applyAlignment="1">
      <alignment horizontal="right" vertical="center" wrapText="1" indent="1"/>
    </xf>
    <xf numFmtId="3" fontId="83" fillId="0" borderId="8" xfId="0" applyNumberFormat="1" applyFont="1" applyFill="1" applyBorder="1" applyAlignment="1">
      <alignment horizontal="right" vertical="center" wrapText="1" indent="1"/>
    </xf>
    <xf numFmtId="3" fontId="83" fillId="0" borderId="8" xfId="0" applyNumberFormat="1" applyFont="1" applyFill="1" applyBorder="1" applyAlignment="1">
      <alignment horizontal="center" vertical="center" wrapText="1"/>
    </xf>
    <xf numFmtId="165" fontId="83" fillId="0" borderId="0" xfId="0" applyNumberFormat="1" applyFont="1" applyFill="1" applyBorder="1" applyAlignment="1">
      <alignment horizontal="center" vertical="center" wrapText="1"/>
    </xf>
    <xf numFmtId="3" fontId="83" fillId="0" borderId="0" xfId="0" applyNumberFormat="1" applyFont="1" applyFill="1" applyBorder="1" applyAlignment="1">
      <alignment horizontal="center" vertical="center" wrapText="1"/>
    </xf>
    <xf numFmtId="165" fontId="83" fillId="0" borderId="8" xfId="0" applyNumberFormat="1" applyFont="1" applyFill="1" applyBorder="1" applyAlignment="1">
      <alignment horizontal="center" vertical="center" wrapText="1"/>
    </xf>
    <xf numFmtId="3" fontId="83" fillId="35" borderId="0" xfId="0" applyNumberFormat="1" applyFont="1" applyFill="1" applyBorder="1" applyAlignment="1">
      <alignment horizontal="right" vertical="center" wrapText="1" indent="1"/>
    </xf>
    <xf numFmtId="3" fontId="83" fillId="35" borderId="8" xfId="0" applyNumberFormat="1" applyFont="1" applyFill="1" applyBorder="1" applyAlignment="1">
      <alignment horizontal="right" vertical="center" wrapText="1" indent="1"/>
    </xf>
    <xf numFmtId="3" fontId="83" fillId="35" borderId="8" xfId="0" applyNumberFormat="1" applyFont="1" applyFill="1" applyBorder="1" applyAlignment="1">
      <alignment horizontal="center" vertical="center" wrapText="1"/>
    </xf>
    <xf numFmtId="165" fontId="83" fillId="35" borderId="0" xfId="0" applyNumberFormat="1" applyFont="1" applyFill="1" applyBorder="1" applyAlignment="1">
      <alignment horizontal="center" vertical="center" wrapText="1"/>
    </xf>
    <xf numFmtId="3" fontId="83" fillId="35" borderId="0" xfId="0" applyNumberFormat="1" applyFont="1" applyFill="1" applyBorder="1" applyAlignment="1">
      <alignment horizontal="center" vertical="center" wrapText="1"/>
    </xf>
    <xf numFmtId="165" fontId="83" fillId="35" borderId="8" xfId="0" applyNumberFormat="1" applyFont="1" applyFill="1" applyBorder="1" applyAlignment="1">
      <alignment horizontal="center" vertical="center" wrapText="1"/>
    </xf>
    <xf numFmtId="165" fontId="83" fillId="0" borderId="28" xfId="0" applyNumberFormat="1" applyFont="1" applyFill="1" applyBorder="1" applyAlignment="1">
      <alignment horizontal="center" vertical="center" wrapText="1"/>
    </xf>
    <xf numFmtId="0" fontId="83" fillId="34" borderId="1" xfId="0" applyFont="1" applyFill="1" applyBorder="1" applyAlignment="1">
      <alignment horizontal="center" vertical="center" wrapText="1"/>
    </xf>
    <xf numFmtId="0" fontId="83" fillId="34" borderId="28" xfId="0" applyFont="1" applyFill="1" applyBorder="1" applyAlignment="1">
      <alignment horizontal="center" vertical="center" wrapText="1"/>
    </xf>
    <xf numFmtId="0" fontId="82" fillId="0" borderId="23" xfId="0" applyFont="1" applyFill="1" applyBorder="1" applyAlignment="1">
      <alignment horizontal="left" vertical="top" wrapText="1" indent="1"/>
    </xf>
    <xf numFmtId="3" fontId="82" fillId="35" borderId="23" xfId="0" applyNumberFormat="1" applyFont="1" applyFill="1" applyBorder="1" applyAlignment="1">
      <alignment horizontal="left" vertical="center" wrapText="1" indent="1"/>
    </xf>
    <xf numFmtId="3" fontId="82" fillId="0" borderId="23" xfId="0" applyNumberFormat="1" applyFont="1" applyFill="1" applyBorder="1" applyAlignment="1">
      <alignment horizontal="left" vertical="center" wrapText="1" indent="1"/>
    </xf>
    <xf numFmtId="3" fontId="82" fillId="0" borderId="23" xfId="0" applyNumberFormat="1" applyFont="1" applyBorder="1" applyAlignment="1">
      <alignment horizontal="left" vertical="center" indent="1"/>
    </xf>
    <xf numFmtId="0" fontId="82" fillId="34" borderId="14" xfId="0" applyFont="1" applyFill="1" applyBorder="1" applyAlignment="1">
      <alignment horizontal="center" vertical="center" wrapText="1"/>
    </xf>
    <xf numFmtId="0" fontId="82" fillId="35" borderId="14" xfId="0" applyFont="1" applyFill="1" applyBorder="1" applyAlignment="1">
      <alignment horizontal="center" vertical="center" wrapText="1"/>
    </xf>
    <xf numFmtId="0" fontId="3" fillId="0" borderId="0" xfId="0" applyFont="1"/>
    <xf numFmtId="182" fontId="49" fillId="0" borderId="0" xfId="0" applyNumberFormat="1" applyFont="1" applyFill="1" applyBorder="1" applyAlignment="1"/>
    <xf numFmtId="182" fontId="50" fillId="0" borderId="0" xfId="0" applyNumberFormat="1" applyFont="1" applyFill="1" applyBorder="1" applyAlignment="1"/>
    <xf numFmtId="3" fontId="28" fillId="0" borderId="0" xfId="0" applyNumberFormat="1" applyFont="1" applyBorder="1" applyAlignment="1">
      <alignment horizontal="center" vertical="center"/>
    </xf>
    <xf numFmtId="0" fontId="28" fillId="0" borderId="0" xfId="0" applyFont="1" applyAlignment="1">
      <alignment horizontal="center" vertical="center"/>
    </xf>
    <xf numFmtId="183" fontId="50" fillId="0" borderId="0" xfId="0" applyNumberFormat="1" applyFont="1" applyFill="1" applyBorder="1" applyAlignment="1"/>
    <xf numFmtId="183" fontId="49" fillId="0" borderId="0" xfId="0" applyNumberFormat="1" applyFont="1" applyFill="1" applyBorder="1" applyAlignment="1"/>
    <xf numFmtId="182" fontId="28" fillId="0" borderId="0" xfId="0" applyNumberFormat="1" applyFont="1" applyFill="1" applyBorder="1" applyAlignment="1">
      <alignment horizontal="center" vertical="center"/>
    </xf>
    <xf numFmtId="0" fontId="82" fillId="34" borderId="14" xfId="273" applyFont="1" applyFill="1" applyBorder="1" applyAlignment="1">
      <alignment horizontal="center" vertical="center" wrapText="1"/>
    </xf>
    <xf numFmtId="0" fontId="28" fillId="33" borderId="29" xfId="247" applyFont="1" applyFill="1" applyBorder="1" applyAlignment="1">
      <alignment horizontal="center" vertical="center" wrapText="1"/>
    </xf>
    <xf numFmtId="0" fontId="82" fillId="33" borderId="28" xfId="273" applyFont="1" applyFill="1" applyBorder="1" applyAlignment="1">
      <alignment horizontal="center" vertical="center" wrapText="1"/>
    </xf>
    <xf numFmtId="180" fontId="27" fillId="0" borderId="0" xfId="252"/>
    <xf numFmtId="0" fontId="28" fillId="0" borderId="23" xfId="273" applyFont="1" applyFill="1" applyBorder="1" applyAlignment="1">
      <alignment horizontal="left"/>
    </xf>
    <xf numFmtId="0" fontId="82" fillId="34" borderId="1" xfId="273" applyFont="1" applyFill="1" applyBorder="1" applyAlignment="1">
      <alignment horizontal="center" vertical="center" wrapText="1"/>
    </xf>
    <xf numFmtId="0" fontId="82" fillId="33" borderId="13" xfId="273" applyFont="1" applyFill="1" applyBorder="1" applyAlignment="1">
      <alignment horizontal="center" vertical="center" wrapText="1"/>
    </xf>
    <xf numFmtId="0" fontId="82" fillId="33" borderId="1" xfId="273" applyFont="1" applyFill="1" applyBorder="1" applyAlignment="1">
      <alignment horizontal="center" vertical="center" wrapText="1"/>
    </xf>
    <xf numFmtId="0" fontId="82" fillId="33" borderId="14" xfId="273" applyFont="1" applyFill="1" applyBorder="1" applyAlignment="1">
      <alignment horizontal="center" vertical="center" wrapText="1"/>
    </xf>
    <xf numFmtId="180" fontId="27" fillId="0" borderId="0" xfId="252" applyFont="1"/>
    <xf numFmtId="0" fontId="3" fillId="0" borderId="0" xfId="239"/>
    <xf numFmtId="165" fontId="82" fillId="33" borderId="8" xfId="0" applyNumberFormat="1" applyFont="1" applyFill="1" applyBorder="1" applyAlignment="1">
      <alignment horizontal="right" indent="3"/>
    </xf>
    <xf numFmtId="165" fontId="82" fillId="0" borderId="8" xfId="0" applyNumberFormat="1" applyFont="1" applyBorder="1" applyAlignment="1">
      <alignment horizontal="right" indent="3"/>
    </xf>
    <xf numFmtId="0" fontId="82" fillId="33" borderId="9" xfId="273" applyFont="1" applyFill="1" applyBorder="1" applyAlignment="1">
      <alignment horizontal="center" vertical="center" wrapText="1"/>
    </xf>
    <xf numFmtId="0" fontId="83" fillId="35" borderId="14" xfId="0" applyFont="1" applyFill="1" applyBorder="1" applyAlignment="1">
      <alignment horizontal="center" vertical="center" wrapText="1"/>
    </xf>
    <xf numFmtId="0" fontId="82" fillId="35" borderId="13" xfId="0" applyFont="1" applyFill="1" applyBorder="1" applyAlignment="1">
      <alignment horizontal="center" vertical="center" wrapText="1"/>
    </xf>
    <xf numFmtId="3" fontId="82" fillId="35" borderId="24" xfId="0" applyNumberFormat="1" applyFont="1" applyFill="1" applyBorder="1" applyAlignment="1">
      <alignment horizontal="left" vertical="center" wrapText="1" indent="2"/>
    </xf>
    <xf numFmtId="3" fontId="82" fillId="0" borderId="28" xfId="0" applyNumberFormat="1" applyFont="1" applyBorder="1" applyAlignment="1">
      <alignment horizontal="right" indent="4"/>
    </xf>
    <xf numFmtId="3" fontId="82" fillId="33" borderId="8" xfId="0" applyNumberFormat="1" applyFont="1" applyFill="1" applyBorder="1" applyAlignment="1">
      <alignment horizontal="right" indent="4"/>
    </xf>
    <xf numFmtId="3" fontId="82" fillId="0" borderId="8" xfId="0" applyNumberFormat="1" applyFont="1" applyBorder="1" applyAlignment="1">
      <alignment horizontal="right" indent="4"/>
    </xf>
    <xf numFmtId="3" fontId="82" fillId="0" borderId="10" xfId="0" applyNumberFormat="1" applyFont="1" applyBorder="1" applyAlignment="1">
      <alignment horizontal="right" indent="4"/>
    </xf>
    <xf numFmtId="165" fontId="82" fillId="0" borderId="0" xfId="0" applyNumberFormat="1" applyFont="1" applyAlignment="1">
      <alignment horizontal="right" indent="6"/>
    </xf>
    <xf numFmtId="165" fontId="82" fillId="33" borderId="0" xfId="0" applyNumberFormat="1" applyFont="1" applyFill="1" applyAlignment="1">
      <alignment horizontal="right" indent="6"/>
    </xf>
    <xf numFmtId="165" fontId="82" fillId="0" borderId="26" xfId="0" applyNumberFormat="1" applyFont="1" applyBorder="1" applyAlignment="1">
      <alignment horizontal="right" indent="6"/>
    </xf>
    <xf numFmtId="0" fontId="82" fillId="0" borderId="8" xfId="0" applyFont="1" applyBorder="1" applyAlignment="1">
      <alignment horizontal="right" indent="3"/>
    </xf>
    <xf numFmtId="0" fontId="82" fillId="0" borderId="0" xfId="0" applyFont="1" applyBorder="1"/>
    <xf numFmtId="1" fontId="82" fillId="0" borderId="27" xfId="0" applyNumberFormat="1" applyFont="1" applyBorder="1" applyAlignment="1">
      <alignment horizontal="right" vertical="center" indent="6"/>
    </xf>
    <xf numFmtId="0" fontId="82" fillId="0" borderId="23" xfId="0" applyFont="1" applyFill="1" applyBorder="1" applyAlignment="1">
      <alignment horizontal="left" vertical="top" wrapText="1"/>
    </xf>
    <xf numFmtId="3" fontId="82" fillId="0" borderId="8" xfId="0" applyNumberFormat="1" applyFont="1" applyFill="1" applyBorder="1" applyAlignment="1">
      <alignment horizontal="right" vertical="center" wrapText="1" indent="1"/>
    </xf>
    <xf numFmtId="3" fontId="82" fillId="35" borderId="8" xfId="0" applyNumberFormat="1" applyFont="1" applyFill="1" applyBorder="1" applyAlignment="1">
      <alignment horizontal="right" vertical="center" wrapText="1" indent="1"/>
    </xf>
    <xf numFmtId="3" fontId="82" fillId="0" borderId="8" xfId="0" applyNumberFormat="1" applyFont="1" applyBorder="1" applyAlignment="1">
      <alignment horizontal="right" vertical="center" indent="1"/>
    </xf>
    <xf numFmtId="3" fontId="84" fillId="0" borderId="8" xfId="0" applyNumberFormat="1" applyFont="1" applyFill="1" applyBorder="1" applyAlignment="1">
      <alignment horizontal="right" vertical="center" wrapText="1" indent="1"/>
    </xf>
    <xf numFmtId="3" fontId="82" fillId="35" borderId="10" xfId="0" applyNumberFormat="1" applyFont="1" applyFill="1" applyBorder="1" applyAlignment="1">
      <alignment horizontal="right" vertical="center" wrapText="1" indent="1"/>
    </xf>
    <xf numFmtId="166" fontId="82" fillId="0" borderId="27" xfId="0" applyNumberFormat="1" applyFont="1" applyFill="1" applyBorder="1" applyAlignment="1">
      <alignment horizontal="right" vertical="center" wrapText="1" indent="4"/>
    </xf>
    <xf numFmtId="166" fontId="82" fillId="35" borderId="27" xfId="0" applyNumberFormat="1" applyFont="1" applyFill="1" applyBorder="1" applyAlignment="1">
      <alignment horizontal="right" vertical="center" wrapText="1" indent="4"/>
    </xf>
    <xf numFmtId="166" fontId="82" fillId="0" borderId="27" xfId="0" applyNumberFormat="1" applyFont="1" applyBorder="1" applyAlignment="1">
      <alignment horizontal="right" vertical="center" indent="4"/>
    </xf>
    <xf numFmtId="166" fontId="82" fillId="35" borderId="26" xfId="0" applyNumberFormat="1" applyFont="1" applyFill="1" applyBorder="1" applyAlignment="1">
      <alignment horizontal="right" vertical="center" wrapText="1" indent="4"/>
    </xf>
    <xf numFmtId="3" fontId="28" fillId="0" borderId="8" xfId="273" applyNumberFormat="1" applyFont="1" applyFill="1" applyBorder="1" applyAlignment="1">
      <alignment horizontal="right" vertical="center" indent="1"/>
    </xf>
    <xf numFmtId="3" fontId="28" fillId="0" borderId="27" xfId="273" applyNumberFormat="1" applyFont="1" applyFill="1" applyBorder="1" applyAlignment="1">
      <alignment horizontal="right" vertical="center" indent="1"/>
    </xf>
    <xf numFmtId="166" fontId="28" fillId="0" borderId="0" xfId="273" applyNumberFormat="1" applyFont="1" applyFill="1" applyBorder="1" applyAlignment="1">
      <alignment horizontal="right" vertical="center" indent="1"/>
    </xf>
    <xf numFmtId="3" fontId="28" fillId="0" borderId="0" xfId="273" applyNumberFormat="1" applyFont="1" applyFill="1" applyBorder="1" applyAlignment="1">
      <alignment horizontal="right" vertical="center" indent="1"/>
    </xf>
    <xf numFmtId="3" fontId="28" fillId="33" borderId="8" xfId="273" applyNumberFormat="1" applyFont="1" applyFill="1" applyBorder="1" applyAlignment="1">
      <alignment horizontal="right" vertical="center" indent="1"/>
    </xf>
    <xf numFmtId="3" fontId="28" fillId="33" borderId="27" xfId="273" applyNumberFormat="1" applyFont="1" applyFill="1" applyBorder="1" applyAlignment="1">
      <alignment horizontal="right" vertical="center" indent="1"/>
    </xf>
    <xf numFmtId="166" fontId="28" fillId="33" borderId="23" xfId="273" applyNumberFormat="1" applyFont="1" applyFill="1" applyBorder="1" applyAlignment="1">
      <alignment horizontal="right" vertical="center" indent="1"/>
    </xf>
    <xf numFmtId="3" fontId="28" fillId="33" borderId="0" xfId="273" applyNumberFormat="1" applyFont="1" applyFill="1" applyBorder="1" applyAlignment="1">
      <alignment horizontal="right" vertical="center" indent="1"/>
    </xf>
    <xf numFmtId="166" fontId="28" fillId="0" borderId="23" xfId="273" applyNumberFormat="1" applyFont="1" applyFill="1" applyBorder="1" applyAlignment="1">
      <alignment horizontal="right" vertical="center" indent="1"/>
    </xf>
    <xf numFmtId="166" fontId="28" fillId="33" borderId="0" xfId="273" applyNumberFormat="1" applyFont="1" applyFill="1" applyBorder="1" applyAlignment="1">
      <alignment horizontal="right" vertical="center" indent="1"/>
    </xf>
    <xf numFmtId="3" fontId="51" fillId="0" borderId="27" xfId="273" applyNumberFormat="1" applyFont="1" applyFill="1" applyBorder="1" applyAlignment="1">
      <alignment horizontal="right" vertical="center" indent="1"/>
    </xf>
    <xf numFmtId="3" fontId="28" fillId="0" borderId="10" xfId="273" applyNumberFormat="1" applyFont="1" applyFill="1" applyBorder="1" applyAlignment="1">
      <alignment horizontal="right" vertical="center" indent="1"/>
    </xf>
    <xf numFmtId="3" fontId="28" fillId="0" borderId="26" xfId="273" applyNumberFormat="1" applyFont="1" applyFill="1" applyBorder="1" applyAlignment="1">
      <alignment horizontal="right" vertical="center" indent="1"/>
    </xf>
    <xf numFmtId="166" fontId="28" fillId="0" borderId="24" xfId="273" applyNumberFormat="1" applyFont="1" applyFill="1" applyBorder="1" applyAlignment="1">
      <alignment horizontal="right" vertical="center" indent="1"/>
    </xf>
    <xf numFmtId="3" fontId="28" fillId="0" borderId="9" xfId="273" applyNumberFormat="1" applyFont="1" applyFill="1" applyBorder="1" applyAlignment="1">
      <alignment horizontal="right" vertical="center" indent="1"/>
    </xf>
    <xf numFmtId="0" fontId="28" fillId="33" borderId="23" xfId="273" applyFont="1" applyFill="1" applyBorder="1" applyAlignment="1">
      <alignment horizontal="left" indent="1"/>
    </xf>
    <xf numFmtId="0" fontId="28" fillId="0" borderId="23" xfId="273" applyFont="1" applyFill="1" applyBorder="1" applyAlignment="1">
      <alignment horizontal="left" indent="1"/>
    </xf>
    <xf numFmtId="0" fontId="28" fillId="33" borderId="24" xfId="273" applyFont="1" applyFill="1" applyBorder="1" applyAlignment="1">
      <alignment horizontal="left" indent="1"/>
    </xf>
    <xf numFmtId="3" fontId="28" fillId="0" borderId="29" xfId="273" applyNumberFormat="1" applyFont="1" applyFill="1" applyBorder="1" applyAlignment="1">
      <alignment horizontal="right" vertical="center" indent="1"/>
    </xf>
    <xf numFmtId="165" fontId="82" fillId="0" borderId="28" xfId="252" applyNumberFormat="1" applyFont="1" applyBorder="1" applyAlignment="1">
      <alignment horizontal="right" vertical="center" indent="1"/>
    </xf>
    <xf numFmtId="165" fontId="82" fillId="0" borderId="29" xfId="252" applyNumberFormat="1" applyFont="1" applyBorder="1" applyAlignment="1">
      <alignment horizontal="right" vertical="center" indent="1"/>
    </xf>
    <xf numFmtId="165" fontId="28" fillId="33" borderId="8" xfId="273" applyNumberFormat="1" applyFont="1" applyFill="1" applyBorder="1" applyAlignment="1">
      <alignment horizontal="right" vertical="center" indent="1"/>
    </xf>
    <xf numFmtId="165" fontId="28" fillId="33" borderId="27" xfId="273" applyNumberFormat="1" applyFont="1" applyFill="1" applyBorder="1" applyAlignment="1">
      <alignment horizontal="right" vertical="center" indent="1"/>
    </xf>
    <xf numFmtId="165" fontId="82" fillId="0" borderId="8" xfId="252" applyNumberFormat="1" applyFont="1" applyBorder="1" applyAlignment="1">
      <alignment horizontal="right" indent="1"/>
    </xf>
    <xf numFmtId="165" fontId="28" fillId="0" borderId="27" xfId="273" applyNumberFormat="1" applyFont="1" applyFill="1" applyBorder="1" applyAlignment="1">
      <alignment horizontal="right" vertical="center" indent="1"/>
    </xf>
    <xf numFmtId="165" fontId="82" fillId="0" borderId="8" xfId="252" applyNumberFormat="1" applyFont="1" applyFill="1" applyBorder="1" applyAlignment="1">
      <alignment horizontal="right" indent="1"/>
    </xf>
    <xf numFmtId="1" fontId="28" fillId="0" borderId="27" xfId="298" applyNumberFormat="1" applyFont="1" applyFill="1" applyBorder="1" applyAlignment="1">
      <alignment horizontal="right" indent="1"/>
    </xf>
    <xf numFmtId="1" fontId="28" fillId="0" borderId="0" xfId="298" applyNumberFormat="1" applyFont="1" applyFill="1" applyBorder="1" applyAlignment="1">
      <alignment horizontal="right" indent="1"/>
    </xf>
    <xf numFmtId="3" fontId="28" fillId="33" borderId="26" xfId="273" applyNumberFormat="1" applyFont="1" applyFill="1" applyBorder="1" applyAlignment="1">
      <alignment horizontal="right" vertical="center" indent="1"/>
    </xf>
    <xf numFmtId="3" fontId="28" fillId="33" borderId="10" xfId="273" applyNumberFormat="1" applyFont="1" applyFill="1" applyBorder="1" applyAlignment="1">
      <alignment horizontal="right" vertical="center" indent="1"/>
    </xf>
    <xf numFmtId="3" fontId="28" fillId="33" borderId="9" xfId="273" applyNumberFormat="1" applyFont="1" applyFill="1" applyBorder="1" applyAlignment="1">
      <alignment horizontal="right" vertical="center" indent="1"/>
    </xf>
    <xf numFmtId="0" fontId="0" fillId="0" borderId="0" xfId="0" applyBorder="1"/>
    <xf numFmtId="0" fontId="82" fillId="36" borderId="26" xfId="0" applyFont="1" applyFill="1" applyBorder="1" applyAlignment="1">
      <alignment horizontal="center" vertical="center"/>
    </xf>
    <xf numFmtId="0" fontId="45" fillId="33" borderId="14" xfId="0" applyFont="1" applyFill="1" applyBorder="1" applyAlignment="1">
      <alignment horizontal="center" vertical="center" wrapText="1"/>
    </xf>
    <xf numFmtId="0" fontId="45" fillId="28" borderId="23" xfId="0" applyFont="1" applyFill="1" applyBorder="1" applyAlignment="1">
      <alignment vertical="center"/>
    </xf>
    <xf numFmtId="3" fontId="45" fillId="0" borderId="28" xfId="0" applyNumberFormat="1" applyFont="1" applyBorder="1" applyAlignment="1">
      <alignment horizontal="right" vertical="center" indent="1"/>
    </xf>
    <xf numFmtId="3" fontId="45" fillId="0" borderId="29" xfId="0" applyNumberFormat="1" applyFont="1" applyBorder="1" applyAlignment="1">
      <alignment horizontal="right" vertical="center" indent="1"/>
    </xf>
    <xf numFmtId="3" fontId="45" fillId="33" borderId="8" xfId="0" applyNumberFormat="1" applyFont="1" applyFill="1" applyBorder="1" applyAlignment="1">
      <alignment horizontal="right" vertical="center" indent="1"/>
    </xf>
    <xf numFmtId="3" fontId="45" fillId="33" borderId="27" xfId="0" applyNumberFormat="1" applyFont="1" applyFill="1" applyBorder="1" applyAlignment="1">
      <alignment horizontal="right" vertical="center" indent="1"/>
    </xf>
    <xf numFmtId="3" fontId="45" fillId="0" borderId="8" xfId="0" applyNumberFormat="1" applyFont="1" applyBorder="1" applyAlignment="1">
      <alignment horizontal="right" vertical="center" indent="1"/>
    </xf>
    <xf numFmtId="3" fontId="45" fillId="0" borderId="0" xfId="0" applyNumberFormat="1" applyFont="1" applyBorder="1" applyAlignment="1">
      <alignment horizontal="right" vertical="center" indent="1"/>
    </xf>
    <xf numFmtId="3" fontId="45" fillId="33" borderId="23" xfId="0" applyNumberFormat="1" applyFont="1" applyFill="1" applyBorder="1" applyAlignment="1">
      <alignment horizontal="right" vertical="center" indent="1"/>
    </xf>
    <xf numFmtId="3" fontId="45" fillId="33" borderId="0" xfId="0" applyNumberFormat="1" applyFont="1" applyFill="1" applyBorder="1" applyAlignment="1">
      <alignment horizontal="right" vertical="center" indent="1"/>
    </xf>
    <xf numFmtId="3" fontId="45" fillId="0" borderId="23" xfId="0" applyNumberFormat="1" applyFont="1" applyBorder="1" applyAlignment="1">
      <alignment horizontal="right" vertical="center" indent="1"/>
    </xf>
    <xf numFmtId="166" fontId="45" fillId="33" borderId="8" xfId="0" quotePrefix="1" applyNumberFormat="1" applyFont="1" applyFill="1" applyBorder="1" applyAlignment="1">
      <alignment horizontal="right" vertical="center" indent="1"/>
    </xf>
    <xf numFmtId="3" fontId="45" fillId="33" borderId="27" xfId="0" applyNumberFormat="1" applyFont="1" applyFill="1" applyBorder="1" applyAlignment="1">
      <alignment horizontal="left" vertical="center" indent="6"/>
    </xf>
    <xf numFmtId="166" fontId="45" fillId="33" borderId="8" xfId="0" applyNumberFormat="1" applyFont="1" applyFill="1" applyBorder="1" applyAlignment="1">
      <alignment horizontal="right" vertical="center" indent="1"/>
    </xf>
    <xf numFmtId="3" fontId="45" fillId="0" borderId="27" xfId="0" applyNumberFormat="1" applyFont="1" applyBorder="1" applyAlignment="1">
      <alignment horizontal="left" vertical="center" indent="6"/>
    </xf>
    <xf numFmtId="3" fontId="45" fillId="33" borderId="0" xfId="0" applyNumberFormat="1" applyFont="1" applyFill="1" applyBorder="1" applyAlignment="1">
      <alignment horizontal="left" vertical="center" indent="6"/>
    </xf>
    <xf numFmtId="3" fontId="45" fillId="0" borderId="0" xfId="0" applyNumberFormat="1" applyFont="1" applyBorder="1" applyAlignment="1">
      <alignment horizontal="left" vertical="center" indent="6"/>
    </xf>
    <xf numFmtId="3" fontId="82" fillId="0" borderId="0" xfId="0" applyNumberFormat="1" applyFont="1" applyBorder="1" applyAlignment="1">
      <alignment horizontal="right" indent="3"/>
    </xf>
    <xf numFmtId="3" fontId="82" fillId="33" borderId="0" xfId="0" applyNumberFormat="1" applyFont="1" applyFill="1" applyBorder="1" applyAlignment="1">
      <alignment horizontal="right" indent="3"/>
    </xf>
    <xf numFmtId="3" fontId="82" fillId="33" borderId="9" xfId="0" applyNumberFormat="1" applyFont="1" applyFill="1" applyBorder="1" applyAlignment="1">
      <alignment horizontal="right" indent="3"/>
    </xf>
    <xf numFmtId="3" fontId="82" fillId="33" borderId="8" xfId="0" applyNumberFormat="1" applyFont="1" applyFill="1" applyBorder="1" applyAlignment="1">
      <alignment horizontal="right" indent="3"/>
    </xf>
    <xf numFmtId="3" fontId="82" fillId="0" borderId="8" xfId="0" applyNumberFormat="1" applyFont="1" applyBorder="1" applyAlignment="1">
      <alignment horizontal="right" indent="3"/>
    </xf>
    <xf numFmtId="0" fontId="82" fillId="33" borderId="0" xfId="0" applyFont="1" applyFill="1" applyBorder="1" applyAlignment="1">
      <alignment horizontal="left" indent="1"/>
    </xf>
    <xf numFmtId="0" fontId="82" fillId="33" borderId="0" xfId="0" applyFont="1" applyFill="1" applyBorder="1" applyAlignment="1">
      <alignment horizontal="left" indent="2"/>
    </xf>
    <xf numFmtId="0" fontId="82" fillId="0" borderId="0" xfId="0" applyFont="1" applyBorder="1" applyAlignment="1">
      <alignment horizontal="left" indent="2"/>
    </xf>
    <xf numFmtId="0" fontId="82" fillId="33" borderId="9" xfId="0" applyFont="1" applyFill="1" applyBorder="1" applyAlignment="1">
      <alignment horizontal="left" indent="2"/>
    </xf>
    <xf numFmtId="3" fontId="82" fillId="33" borderId="10" xfId="0" applyNumberFormat="1" applyFont="1" applyFill="1" applyBorder="1" applyAlignment="1">
      <alignment horizontal="right" indent="3"/>
    </xf>
    <xf numFmtId="165" fontId="82" fillId="33" borderId="10" xfId="0" applyNumberFormat="1" applyFont="1" applyFill="1" applyBorder="1" applyAlignment="1">
      <alignment horizontal="right" indent="3"/>
    </xf>
    <xf numFmtId="0" fontId="82" fillId="0" borderId="0" xfId="0" applyFont="1" applyBorder="1" applyAlignment="1">
      <alignment horizontal="left" indent="1"/>
    </xf>
    <xf numFmtId="0" fontId="82" fillId="0" borderId="0" xfId="0" applyFont="1" applyBorder="1" applyAlignment="1">
      <alignment horizontal="right" indent="3"/>
    </xf>
    <xf numFmtId="3" fontId="69" fillId="0" borderId="23" xfId="273" applyNumberFormat="1" applyFont="1" applyFill="1" applyBorder="1" applyAlignment="1">
      <alignment horizontal="right" vertical="center" indent="1"/>
    </xf>
    <xf numFmtId="3" fontId="69" fillId="33" borderId="23" xfId="273" applyNumberFormat="1" applyFont="1" applyFill="1" applyBorder="1" applyAlignment="1">
      <alignment horizontal="right" vertical="center" indent="1"/>
    </xf>
    <xf numFmtId="3" fontId="69" fillId="0" borderId="0" xfId="273" applyNumberFormat="1" applyFont="1" applyFill="1" applyBorder="1" applyAlignment="1">
      <alignment horizontal="right" vertical="center" indent="1"/>
    </xf>
    <xf numFmtId="3" fontId="69" fillId="33" borderId="0" xfId="273" applyNumberFormat="1" applyFont="1" applyFill="1" applyBorder="1" applyAlignment="1">
      <alignment horizontal="right" vertical="center" indent="1"/>
    </xf>
    <xf numFmtId="0" fontId="0" fillId="0" borderId="0" xfId="0" applyFill="1"/>
    <xf numFmtId="3" fontId="69" fillId="0" borderId="27" xfId="273" applyNumberFormat="1" applyFont="1" applyFill="1" applyBorder="1" applyAlignment="1">
      <alignment horizontal="right" vertical="center" indent="1"/>
    </xf>
    <xf numFmtId="3" fontId="69" fillId="33" borderId="27" xfId="273" applyNumberFormat="1" applyFont="1" applyFill="1" applyBorder="1" applyAlignment="1">
      <alignment horizontal="right" vertical="center" indent="1"/>
    </xf>
    <xf numFmtId="0" fontId="82" fillId="34" borderId="14" xfId="273" applyFont="1" applyFill="1" applyBorder="1" applyAlignment="1">
      <alignment horizontal="center" vertical="center" wrapText="1"/>
    </xf>
    <xf numFmtId="0" fontId="82" fillId="33" borderId="7" xfId="0" applyFont="1" applyFill="1" applyBorder="1" applyAlignment="1">
      <alignment horizontal="center" vertical="center"/>
    </xf>
    <xf numFmtId="0" fontId="0" fillId="0" borderId="0" xfId="0" applyAlignment="1">
      <alignment vertical="center"/>
    </xf>
    <xf numFmtId="0" fontId="83" fillId="0" borderId="23" xfId="0" applyFont="1" applyFill="1" applyBorder="1" applyAlignment="1">
      <alignment horizontal="left" vertical="center" wrapText="1"/>
    </xf>
    <xf numFmtId="166" fontId="83" fillId="0" borderId="8" xfId="0" applyNumberFormat="1" applyFont="1" applyFill="1" applyBorder="1" applyAlignment="1">
      <alignment horizontal="right" vertical="center" wrapText="1" indent="1"/>
    </xf>
    <xf numFmtId="166" fontId="83" fillId="0" borderId="27" xfId="0" applyNumberFormat="1" applyFont="1" applyFill="1" applyBorder="1" applyAlignment="1">
      <alignment horizontal="right" vertical="center" wrapText="1" indent="1"/>
    </xf>
    <xf numFmtId="0" fontId="83" fillId="35" borderId="23" xfId="0" applyFont="1" applyFill="1" applyBorder="1" applyAlignment="1">
      <alignment horizontal="left" vertical="center" wrapText="1"/>
    </xf>
    <xf numFmtId="166" fontId="83" fillId="35" borderId="8" xfId="0" applyNumberFormat="1" applyFont="1" applyFill="1" applyBorder="1" applyAlignment="1">
      <alignment horizontal="right" vertical="center" wrapText="1" indent="1"/>
    </xf>
    <xf numFmtId="166" fontId="83" fillId="35" borderId="27" xfId="0" applyNumberFormat="1" applyFont="1" applyFill="1" applyBorder="1" applyAlignment="1">
      <alignment horizontal="right" vertical="center" wrapText="1" indent="1"/>
    </xf>
    <xf numFmtId="0" fontId="83" fillId="0" borderId="0" xfId="0" applyFont="1" applyFill="1" applyBorder="1" applyAlignment="1">
      <alignment horizontal="left" vertical="center" wrapText="1"/>
    </xf>
    <xf numFmtId="166" fontId="83" fillId="0" borderId="0" xfId="0" applyNumberFormat="1" applyFont="1" applyFill="1" applyBorder="1" applyAlignment="1">
      <alignment horizontal="center" vertical="center" wrapText="1"/>
    </xf>
    <xf numFmtId="0" fontId="45" fillId="28" borderId="24" xfId="0" applyFont="1" applyFill="1" applyBorder="1" applyAlignment="1">
      <alignment vertical="center"/>
    </xf>
    <xf numFmtId="3" fontId="45" fillId="0" borderId="10" xfId="0" applyNumberFormat="1" applyFont="1" applyBorder="1" applyAlignment="1">
      <alignment horizontal="left" vertical="center" indent="6"/>
    </xf>
    <xf numFmtId="0" fontId="82" fillId="33" borderId="1" xfId="0" applyFont="1" applyFill="1" applyBorder="1" applyAlignment="1">
      <alignment horizontal="center" vertical="center"/>
    </xf>
    <xf numFmtId="0" fontId="82" fillId="26" borderId="14" xfId="0" applyFont="1" applyFill="1" applyBorder="1" applyAlignment="1">
      <alignment horizontal="centerContinuous"/>
    </xf>
    <xf numFmtId="0" fontId="82" fillId="26" borderId="7" xfId="0" applyFont="1" applyFill="1" applyBorder="1" applyAlignment="1">
      <alignment horizontal="centerContinuous"/>
    </xf>
    <xf numFmtId="0" fontId="82" fillId="0" borderId="23" xfId="0" applyFont="1" applyFill="1" applyBorder="1"/>
    <xf numFmtId="165" fontId="82" fillId="0" borderId="28" xfId="0" applyNumberFormat="1" applyFont="1" applyFill="1" applyBorder="1" applyAlignment="1">
      <alignment horizontal="right" indent="3"/>
    </xf>
    <xf numFmtId="0" fontId="82" fillId="0" borderId="28" xfId="0" applyFont="1" applyFill="1" applyBorder="1" applyAlignment="1">
      <alignment horizontal="right" indent="3"/>
    </xf>
    <xf numFmtId="0" fontId="82" fillId="0" borderId="0" xfId="0" applyFont="1" applyFill="1" applyBorder="1" applyAlignment="1">
      <alignment horizontal="right" indent="3"/>
    </xf>
    <xf numFmtId="0" fontId="82" fillId="35" borderId="24" xfId="0" applyFont="1" applyFill="1" applyBorder="1"/>
    <xf numFmtId="165" fontId="82" fillId="35" borderId="10" xfId="0" applyNumberFormat="1" applyFont="1" applyFill="1" applyBorder="1" applyAlignment="1">
      <alignment horizontal="right" indent="3"/>
    </xf>
    <xf numFmtId="0" fontId="82" fillId="35" borderId="10" xfId="0" applyFont="1" applyFill="1" applyBorder="1" applyAlignment="1">
      <alignment horizontal="right" indent="3"/>
    </xf>
    <xf numFmtId="0" fontId="82" fillId="35" borderId="9" xfId="0" applyFont="1" applyFill="1" applyBorder="1" applyAlignment="1">
      <alignment horizontal="right" indent="3"/>
    </xf>
    <xf numFmtId="0" fontId="70" fillId="0" borderId="0" xfId="0" applyFont="1"/>
    <xf numFmtId="0" fontId="3" fillId="0" borderId="0" xfId="300" applyFont="1" applyFill="1" applyBorder="1" applyAlignment="1">
      <alignment horizontal="center" vertical="center" wrapText="1"/>
    </xf>
    <xf numFmtId="0" fontId="45" fillId="35" borderId="25" xfId="300" applyFont="1" applyFill="1" applyBorder="1" applyAlignment="1">
      <alignment horizontal="center" vertical="center" wrapText="1"/>
    </xf>
    <xf numFmtId="0" fontId="45" fillId="35" borderId="29" xfId="300" applyFont="1" applyFill="1" applyBorder="1" applyAlignment="1">
      <alignment horizontal="center" vertical="center" wrapText="1"/>
    </xf>
    <xf numFmtId="0" fontId="45" fillId="0" borderId="0" xfId="300" applyFont="1" applyBorder="1" applyAlignment="1">
      <alignment horizontal="left" vertical="center" wrapText="1"/>
    </xf>
    <xf numFmtId="1" fontId="45" fillId="0" borderId="27" xfId="299" applyNumberFormat="1" applyFont="1" applyBorder="1" applyAlignment="1">
      <alignment horizontal="right" vertical="center" indent="1"/>
    </xf>
    <xf numFmtId="165" fontId="45" fillId="0" borderId="27" xfId="299" applyNumberFormat="1" applyFont="1" applyBorder="1" applyAlignment="1">
      <alignment horizontal="right" vertical="center" indent="1"/>
    </xf>
    <xf numFmtId="0" fontId="45" fillId="35" borderId="0" xfId="300" applyFont="1" applyFill="1" applyBorder="1" applyAlignment="1">
      <alignment horizontal="left" vertical="center" wrapText="1" indent="2"/>
    </xf>
    <xf numFmtId="1" fontId="45" fillId="35" borderId="27" xfId="299" applyNumberFormat="1" applyFont="1" applyFill="1" applyBorder="1" applyAlignment="1">
      <alignment horizontal="right" vertical="center" indent="1"/>
    </xf>
    <xf numFmtId="165" fontId="45" fillId="35" borderId="27" xfId="299" applyNumberFormat="1" applyFont="1" applyFill="1" applyBorder="1" applyAlignment="1">
      <alignment horizontal="right" vertical="center" indent="1"/>
    </xf>
    <xf numFmtId="0" fontId="70" fillId="0" borderId="0" xfId="0" applyFont="1" applyBorder="1"/>
    <xf numFmtId="0" fontId="45" fillId="0" borderId="0" xfId="300" applyFont="1" applyBorder="1" applyAlignment="1">
      <alignment horizontal="left" vertical="center" wrapText="1" indent="2"/>
    </xf>
    <xf numFmtId="0" fontId="45" fillId="35" borderId="9" xfId="300" applyFont="1" applyFill="1" applyBorder="1" applyAlignment="1">
      <alignment horizontal="left" vertical="center" wrapText="1" indent="2"/>
    </xf>
    <xf numFmtId="1" fontId="45" fillId="35" borderId="26" xfId="299" applyNumberFormat="1" applyFont="1" applyFill="1" applyBorder="1" applyAlignment="1">
      <alignment horizontal="right" vertical="center" indent="1"/>
    </xf>
    <xf numFmtId="165" fontId="45" fillId="35" borderId="26" xfId="299" applyNumberFormat="1" applyFont="1" applyFill="1" applyBorder="1" applyAlignment="1">
      <alignment horizontal="right" vertical="center" indent="1"/>
    </xf>
    <xf numFmtId="0" fontId="70" fillId="0" borderId="0" xfId="0" applyFont="1" applyFill="1" applyBorder="1"/>
    <xf numFmtId="0" fontId="70" fillId="0" borderId="0" xfId="0" applyFont="1" applyFill="1"/>
    <xf numFmtId="0" fontId="17" fillId="0" borderId="0" xfId="0" applyFont="1"/>
    <xf numFmtId="0" fontId="85" fillId="0" borderId="0" xfId="0" applyFont="1"/>
    <xf numFmtId="0" fontId="85" fillId="0" borderId="0" xfId="0" applyFont="1" applyBorder="1"/>
    <xf numFmtId="165" fontId="4" fillId="0" borderId="27" xfId="299" applyNumberFormat="1" applyFont="1" applyBorder="1" applyAlignment="1">
      <alignment horizontal="right" vertical="center" indent="1"/>
    </xf>
    <xf numFmtId="0" fontId="48" fillId="0" borderId="25" xfId="0" applyFont="1" applyBorder="1" applyAlignment="1">
      <alignment wrapText="1"/>
    </xf>
    <xf numFmtId="0" fontId="81" fillId="0" borderId="0" xfId="0" applyFont="1"/>
    <xf numFmtId="0" fontId="28" fillId="35" borderId="29" xfId="300" applyFont="1" applyFill="1" applyBorder="1" applyAlignment="1">
      <alignment horizontal="center" vertical="center" wrapText="1"/>
    </xf>
    <xf numFmtId="0" fontId="83" fillId="0" borderId="24" xfId="0" applyFont="1" applyFill="1" applyBorder="1" applyAlignment="1">
      <alignment horizontal="left" vertical="center" wrapText="1"/>
    </xf>
    <xf numFmtId="166" fontId="83" fillId="0" borderId="10" xfId="0" applyNumberFormat="1" applyFont="1" applyFill="1" applyBorder="1" applyAlignment="1">
      <alignment horizontal="right" vertical="center" wrapText="1" indent="1"/>
    </xf>
    <xf numFmtId="166" fontId="83" fillId="0" borderId="10" xfId="0" applyNumberFormat="1" applyFont="1" applyFill="1" applyBorder="1" applyAlignment="1">
      <alignment horizontal="right" vertical="center" wrapText="1" indent="2"/>
    </xf>
    <xf numFmtId="166" fontId="83" fillId="0" borderId="26" xfId="0" applyNumberFormat="1" applyFont="1" applyFill="1" applyBorder="1" applyAlignment="1">
      <alignment horizontal="right" vertical="center" wrapText="1" indent="2"/>
    </xf>
    <xf numFmtId="0" fontId="86" fillId="0" borderId="0" xfId="0" applyFont="1" applyBorder="1" applyAlignment="1">
      <alignment horizontal="left" wrapText="1"/>
    </xf>
    <xf numFmtId="0" fontId="83" fillId="35" borderId="23" xfId="0" applyFont="1" applyFill="1" applyBorder="1" applyAlignment="1">
      <alignment horizontal="center" vertical="center" wrapText="1"/>
    </xf>
    <xf numFmtId="0" fontId="86" fillId="0" borderId="0" xfId="0" applyFont="1" applyBorder="1" applyAlignment="1">
      <alignment wrapText="1"/>
    </xf>
    <xf numFmtId="166" fontId="28" fillId="33" borderId="27" xfId="0" applyNumberFormat="1" applyFont="1" applyFill="1" applyBorder="1" applyAlignment="1">
      <alignment horizontal="right" vertical="center" indent="1"/>
    </xf>
    <xf numFmtId="166" fontId="28" fillId="0" borderId="27" xfId="0" applyNumberFormat="1" applyFont="1" applyFill="1" applyBorder="1" applyAlignment="1">
      <alignment horizontal="right" vertical="center" indent="1"/>
    </xf>
    <xf numFmtId="3" fontId="45" fillId="0" borderId="8" xfId="0" applyNumberFormat="1" applyFont="1" applyFill="1" applyBorder="1" applyAlignment="1">
      <alignment horizontal="right" vertical="center" indent="1"/>
    </xf>
    <xf numFmtId="166" fontId="45" fillId="0" borderId="8" xfId="0" applyNumberFormat="1" applyFont="1" applyFill="1" applyBorder="1" applyAlignment="1">
      <alignment horizontal="right" vertical="center" indent="1"/>
    </xf>
    <xf numFmtId="0" fontId="45" fillId="0" borderId="27" xfId="0" applyFont="1" applyFill="1" applyBorder="1" applyAlignment="1">
      <alignment horizontal="left" vertical="center" wrapText="1" indent="2"/>
    </xf>
    <xf numFmtId="0" fontId="45" fillId="33" borderId="0" xfId="0" applyFont="1" applyFill="1" applyBorder="1" applyAlignment="1">
      <alignment horizontal="left" vertical="center" wrapText="1" indent="2"/>
    </xf>
    <xf numFmtId="166" fontId="85" fillId="0" borderId="0" xfId="0" applyNumberFormat="1" applyFont="1"/>
    <xf numFmtId="0" fontId="45" fillId="33" borderId="27" xfId="0" applyFont="1" applyFill="1" applyBorder="1" applyAlignment="1">
      <alignment horizontal="left" vertical="center" wrapText="1" indent="2"/>
    </xf>
    <xf numFmtId="3" fontId="28" fillId="0" borderId="27" xfId="0" applyNumberFormat="1" applyFont="1" applyFill="1" applyBorder="1" applyAlignment="1">
      <alignment horizontal="right" vertical="center" indent="1"/>
    </xf>
    <xf numFmtId="3" fontId="45" fillId="0" borderId="28" xfId="0" applyNumberFormat="1" applyFont="1" applyFill="1" applyBorder="1" applyAlignment="1">
      <alignment horizontal="right" vertical="center" indent="1"/>
    </xf>
    <xf numFmtId="0" fontId="28" fillId="0" borderId="28" xfId="0" applyFont="1" applyFill="1" applyBorder="1" applyAlignment="1">
      <alignment horizontal="left" vertical="center" wrapText="1"/>
    </xf>
    <xf numFmtId="0" fontId="45" fillId="34" borderId="7" xfId="0" applyFont="1" applyFill="1" applyBorder="1" applyAlignment="1">
      <alignment horizontal="center" vertical="center"/>
    </xf>
    <xf numFmtId="0" fontId="45" fillId="34" borderId="13" xfId="0" applyFont="1" applyFill="1" applyBorder="1" applyAlignment="1">
      <alignment horizontal="center" vertical="center"/>
    </xf>
    <xf numFmtId="0" fontId="45" fillId="34" borderId="1" xfId="0" applyFont="1" applyFill="1" applyBorder="1" applyAlignment="1">
      <alignment horizontal="center" vertical="center"/>
    </xf>
    <xf numFmtId="0" fontId="45" fillId="34" borderId="23" xfId="0" applyFont="1" applyFill="1" applyBorder="1" applyAlignment="1">
      <alignment horizontal="center" vertical="center"/>
    </xf>
    <xf numFmtId="0" fontId="87" fillId="0" borderId="0" xfId="0" applyFont="1" applyBorder="1" applyAlignment="1">
      <alignment wrapText="1"/>
    </xf>
    <xf numFmtId="0" fontId="85" fillId="0" borderId="0" xfId="0" applyFont="1" applyFill="1"/>
    <xf numFmtId="0" fontId="85" fillId="0" borderId="0" xfId="0" applyFont="1" applyFill="1" applyBorder="1"/>
    <xf numFmtId="0" fontId="83" fillId="0" borderId="30" xfId="0" applyFont="1" applyFill="1" applyBorder="1" applyAlignment="1">
      <alignment horizontal="center" vertical="center" wrapText="1"/>
    </xf>
    <xf numFmtId="0" fontId="83" fillId="0" borderId="23" xfId="0" applyFont="1" applyFill="1" applyBorder="1" applyAlignment="1">
      <alignment horizontal="center" vertical="center" wrapText="1"/>
    </xf>
    <xf numFmtId="0" fontId="73" fillId="0" borderId="0" xfId="0" applyFont="1" applyBorder="1"/>
    <xf numFmtId="0" fontId="74" fillId="0" borderId="0" xfId="0" applyFont="1" applyBorder="1" applyAlignment="1"/>
    <xf numFmtId="0" fontId="74" fillId="0" borderId="0" xfId="0" applyFont="1" applyBorder="1"/>
    <xf numFmtId="0" fontId="74" fillId="0" borderId="0" xfId="0" applyFont="1" applyAlignment="1">
      <alignment horizontal="left"/>
    </xf>
    <xf numFmtId="0" fontId="72" fillId="0" borderId="0" xfId="0" applyFont="1" applyAlignment="1">
      <alignment horizontal="right"/>
    </xf>
    <xf numFmtId="1" fontId="28" fillId="0" borderId="0" xfId="0" applyNumberFormat="1" applyFont="1" applyAlignment="1">
      <alignment horizontal="right"/>
    </xf>
    <xf numFmtId="0" fontId="28" fillId="0" borderId="0" xfId="0" applyFont="1" applyAlignment="1">
      <alignment horizontal="right"/>
    </xf>
    <xf numFmtId="0" fontId="75" fillId="0" borderId="0" xfId="0" applyFont="1" applyAlignment="1">
      <alignment horizontal="right"/>
    </xf>
    <xf numFmtId="0" fontId="28" fillId="0" borderId="0" xfId="0" applyFont="1" applyAlignment="1">
      <alignment horizontal="left"/>
    </xf>
    <xf numFmtId="0" fontId="28" fillId="0" borderId="0" xfId="0" applyFont="1"/>
    <xf numFmtId="0" fontId="88" fillId="0" borderId="0" xfId="186" applyFont="1" applyAlignment="1">
      <alignment horizontal="left" vertical="center"/>
    </xf>
    <xf numFmtId="180" fontId="87" fillId="0" borderId="0" xfId="252" applyFont="1" applyBorder="1" applyAlignment="1">
      <alignment wrapText="1"/>
    </xf>
    <xf numFmtId="0" fontId="71" fillId="0" borderId="0" xfId="0" applyFont="1" applyBorder="1" applyAlignment="1">
      <alignment vertical="center" wrapText="1"/>
    </xf>
    <xf numFmtId="0" fontId="82" fillId="33" borderId="14" xfId="0" applyFont="1" applyFill="1" applyBorder="1" applyAlignment="1">
      <alignment horizontal="center" vertical="center" wrapText="1"/>
    </xf>
    <xf numFmtId="0" fontId="82" fillId="33" borderId="7" xfId="0" applyFont="1" applyFill="1" applyBorder="1" applyAlignment="1">
      <alignment horizontal="center" vertical="center" wrapText="1"/>
    </xf>
    <xf numFmtId="0" fontId="45" fillId="33" borderId="8" xfId="0" applyFont="1" applyFill="1" applyBorder="1" applyAlignment="1">
      <alignment horizontal="left" vertical="center" wrapText="1" indent="2"/>
    </xf>
    <xf numFmtId="0" fontId="45" fillId="37" borderId="8" xfId="0" applyFont="1" applyFill="1" applyBorder="1" applyAlignment="1">
      <alignment horizontal="left" vertical="center" wrapText="1" indent="2"/>
    </xf>
    <xf numFmtId="3" fontId="45" fillId="37" borderId="8" xfId="0" applyNumberFormat="1" applyFont="1" applyFill="1" applyBorder="1" applyAlignment="1">
      <alignment horizontal="right" vertical="center" indent="1"/>
    </xf>
    <xf numFmtId="166" fontId="45" fillId="37" borderId="8" xfId="0" applyNumberFormat="1" applyFont="1" applyFill="1" applyBorder="1" applyAlignment="1">
      <alignment horizontal="right" vertical="center" indent="1"/>
    </xf>
    <xf numFmtId="166" fontId="28" fillId="37" borderId="27" xfId="0" applyNumberFormat="1" applyFont="1" applyFill="1" applyBorder="1" applyAlignment="1">
      <alignment horizontal="right" vertical="center" indent="1"/>
    </xf>
    <xf numFmtId="3" fontId="45" fillId="37" borderId="27" xfId="0" applyNumberFormat="1" applyFont="1" applyFill="1" applyBorder="1" applyAlignment="1">
      <alignment horizontal="right" vertical="center" indent="1"/>
    </xf>
    <xf numFmtId="0" fontId="45" fillId="33" borderId="26" xfId="0" applyFont="1" applyFill="1" applyBorder="1" applyAlignment="1">
      <alignment horizontal="left" vertical="center" wrapText="1" indent="2"/>
    </xf>
    <xf numFmtId="3" fontId="45" fillId="33" borderId="10" xfId="0" applyNumberFormat="1" applyFont="1" applyFill="1" applyBorder="1" applyAlignment="1">
      <alignment horizontal="right" vertical="center" indent="1"/>
    </xf>
    <xf numFmtId="166" fontId="45" fillId="33" borderId="10" xfId="0" applyNumberFormat="1" applyFont="1" applyFill="1" applyBorder="1" applyAlignment="1">
      <alignment horizontal="right" vertical="center" indent="1"/>
    </xf>
    <xf numFmtId="166" fontId="28" fillId="33" borderId="26" xfId="0" applyNumberFormat="1" applyFont="1" applyFill="1" applyBorder="1" applyAlignment="1">
      <alignment horizontal="right" vertical="center" indent="1"/>
    </xf>
    <xf numFmtId="3" fontId="45" fillId="0" borderId="30" xfId="0" applyNumberFormat="1" applyFont="1" applyBorder="1" applyAlignment="1">
      <alignment horizontal="right" vertical="center" indent="1"/>
    </xf>
    <xf numFmtId="3" fontId="45" fillId="0" borderId="27" xfId="0" applyNumberFormat="1" applyFont="1" applyBorder="1" applyAlignment="1">
      <alignment horizontal="right" vertical="center" indent="1"/>
    </xf>
    <xf numFmtId="3" fontId="45" fillId="0" borderId="10" xfId="0" applyNumberFormat="1" applyFont="1" applyBorder="1" applyAlignment="1">
      <alignment horizontal="right" vertical="center" indent="1"/>
    </xf>
    <xf numFmtId="3" fontId="45" fillId="0" borderId="26" xfId="0" applyNumberFormat="1" applyFont="1" applyBorder="1" applyAlignment="1">
      <alignment horizontal="right" vertical="center" indent="1"/>
    </xf>
    <xf numFmtId="0" fontId="0" fillId="33" borderId="30" xfId="0" applyFill="1" applyBorder="1"/>
    <xf numFmtId="166" fontId="45" fillId="0" borderId="27" xfId="0" applyNumberFormat="1" applyFont="1" applyBorder="1" applyAlignment="1">
      <alignment horizontal="right" vertical="center" indent="1"/>
    </xf>
    <xf numFmtId="166" fontId="45" fillId="33" borderId="27" xfId="0" applyNumberFormat="1" applyFont="1" applyFill="1" applyBorder="1" applyAlignment="1">
      <alignment horizontal="right" vertical="center" indent="1"/>
    </xf>
    <xf numFmtId="166" fontId="45" fillId="33" borderId="27" xfId="0" quotePrefix="1" applyNumberFormat="1" applyFont="1" applyFill="1" applyBorder="1" applyAlignment="1">
      <alignment horizontal="right" vertical="center" indent="1"/>
    </xf>
    <xf numFmtId="166" fontId="45" fillId="0" borderId="26" xfId="0" applyNumberFormat="1" applyFont="1" applyBorder="1" applyAlignment="1">
      <alignment horizontal="right" vertical="center" indent="1"/>
    </xf>
    <xf numFmtId="0" fontId="88" fillId="0" borderId="0" xfId="186" applyFont="1" applyFill="1" applyBorder="1" applyAlignment="1">
      <alignment wrapText="1"/>
    </xf>
    <xf numFmtId="0" fontId="82" fillId="33" borderId="25" xfId="0" applyFont="1" applyFill="1" applyBorder="1" applyAlignment="1">
      <alignment horizontal="left" indent="2"/>
    </xf>
    <xf numFmtId="165" fontId="82" fillId="33" borderId="27" xfId="0" applyNumberFormat="1" applyFont="1" applyFill="1" applyBorder="1" applyAlignment="1">
      <alignment horizontal="right" indent="3"/>
    </xf>
    <xf numFmtId="165" fontId="82" fillId="0" borderId="27" xfId="0" applyNumberFormat="1" applyFont="1" applyBorder="1" applyAlignment="1">
      <alignment horizontal="right" indent="3"/>
    </xf>
    <xf numFmtId="165" fontId="82" fillId="33" borderId="26" xfId="0" applyNumberFormat="1" applyFont="1" applyFill="1" applyBorder="1" applyAlignment="1">
      <alignment horizontal="right" indent="3"/>
    </xf>
    <xf numFmtId="0" fontId="82" fillId="33" borderId="14" xfId="0" applyFont="1" applyFill="1" applyBorder="1" applyAlignment="1">
      <alignment horizontal="center"/>
    </xf>
    <xf numFmtId="0" fontId="82" fillId="0" borderId="25" xfId="0" applyFont="1" applyBorder="1"/>
    <xf numFmtId="214" fontId="82" fillId="0" borderId="28" xfId="197" applyNumberFormat="1" applyFont="1" applyBorder="1"/>
    <xf numFmtId="214" fontId="82" fillId="0" borderId="25" xfId="197" applyNumberFormat="1" applyFont="1" applyBorder="1"/>
    <xf numFmtId="0" fontId="82" fillId="33" borderId="9" xfId="0" applyFont="1" applyFill="1" applyBorder="1"/>
    <xf numFmtId="214" fontId="82" fillId="33" borderId="10" xfId="197" applyNumberFormat="1" applyFont="1" applyFill="1" applyBorder="1"/>
    <xf numFmtId="214" fontId="82" fillId="33" borderId="9" xfId="197" applyNumberFormat="1" applyFont="1" applyFill="1" applyBorder="1"/>
    <xf numFmtId="0" fontId="88" fillId="0" borderId="0" xfId="186" applyFont="1" applyFill="1" applyBorder="1" applyAlignment="1">
      <alignment horizontal="left" wrapText="1"/>
    </xf>
    <xf numFmtId="0" fontId="0" fillId="0" borderId="0" xfId="0" applyBorder="1" applyAlignment="1">
      <alignment horizontal="center"/>
    </xf>
    <xf numFmtId="0" fontId="3" fillId="0" borderId="0" xfId="256"/>
    <xf numFmtId="0" fontId="28" fillId="38" borderId="1" xfId="256" applyFont="1" applyFill="1" applyBorder="1" applyAlignment="1">
      <alignment horizontal="center" vertical="center" wrapText="1"/>
    </xf>
    <xf numFmtId="0" fontId="28" fillId="38" borderId="14" xfId="256" applyFont="1" applyFill="1" applyBorder="1" applyAlignment="1">
      <alignment horizontal="center" vertical="center" wrapText="1"/>
    </xf>
    <xf numFmtId="0" fontId="28" fillId="0" borderId="30" xfId="256" applyFont="1" applyBorder="1" applyAlignment="1">
      <alignment horizontal="left" indent="1"/>
    </xf>
    <xf numFmtId="185" fontId="28" fillId="0" borderId="8" xfId="199" applyNumberFormat="1" applyFont="1" applyBorder="1"/>
    <xf numFmtId="185" fontId="28" fillId="0" borderId="27" xfId="199" applyNumberFormat="1" applyFont="1" applyBorder="1"/>
    <xf numFmtId="0" fontId="28" fillId="38" borderId="23" xfId="256" applyFont="1" applyFill="1" applyBorder="1" applyAlignment="1">
      <alignment horizontal="left" indent="1"/>
    </xf>
    <xf numFmtId="185" fontId="28" fillId="38" borderId="8" xfId="199" applyNumberFormat="1" applyFont="1" applyFill="1" applyBorder="1"/>
    <xf numFmtId="185" fontId="28" fillId="38" borderId="27" xfId="199" applyNumberFormat="1" applyFont="1" applyFill="1" applyBorder="1"/>
    <xf numFmtId="0" fontId="28" fillId="0" borderId="23" xfId="256" applyFont="1" applyBorder="1" applyAlignment="1">
      <alignment horizontal="left" indent="1"/>
    </xf>
    <xf numFmtId="0" fontId="28" fillId="0" borderId="8" xfId="199" applyNumberFormat="1" applyFont="1" applyBorder="1" applyAlignment="1">
      <alignment horizontal="right" indent="2"/>
    </xf>
    <xf numFmtId="0" fontId="28" fillId="38" borderId="24" xfId="256" applyFont="1" applyFill="1" applyBorder="1" applyAlignment="1">
      <alignment horizontal="left" indent="1"/>
    </xf>
    <xf numFmtId="185" fontId="28" fillId="38" borderId="10" xfId="199" applyNumberFormat="1" applyFont="1" applyFill="1" applyBorder="1"/>
    <xf numFmtId="185" fontId="28" fillId="38" borderId="26" xfId="199" applyNumberFormat="1" applyFont="1" applyFill="1" applyBorder="1"/>
    <xf numFmtId="0" fontId="45" fillId="33" borderId="28" xfId="0" applyFont="1" applyFill="1" applyBorder="1" applyAlignment="1">
      <alignment horizontal="center" vertical="center" wrapText="1"/>
    </xf>
    <xf numFmtId="0" fontId="45" fillId="33" borderId="29" xfId="0" applyFont="1" applyFill="1" applyBorder="1" applyAlignment="1">
      <alignment horizontal="center" vertical="center" wrapText="1"/>
    </xf>
    <xf numFmtId="2" fontId="3" fillId="0" borderId="0" xfId="0" applyNumberFormat="1" applyFont="1" applyAlignment="1">
      <alignment horizontal="left" wrapText="1"/>
    </xf>
    <xf numFmtId="0" fontId="88" fillId="0" borderId="0" xfId="186" applyFont="1" applyFill="1" applyBorder="1" applyAlignment="1">
      <alignment horizontal="left" wrapText="1"/>
    </xf>
    <xf numFmtId="49" fontId="28" fillId="0" borderId="0" xfId="0" applyNumberFormat="1" applyFont="1" applyAlignment="1">
      <alignment horizontal="left"/>
    </xf>
    <xf numFmtId="49" fontId="28" fillId="0" borderId="0" xfId="0" applyNumberFormat="1" applyFont="1" applyAlignment="1"/>
    <xf numFmtId="0" fontId="28" fillId="0" borderId="0" xfId="0" applyFont="1" applyAlignment="1">
      <alignment horizontal="left"/>
    </xf>
    <xf numFmtId="0" fontId="88" fillId="0" borderId="0" xfId="186" applyFont="1" applyAlignment="1">
      <alignment horizontal="left" vertical="center"/>
    </xf>
    <xf numFmtId="0" fontId="48" fillId="0" borderId="0" xfId="256" applyFont="1" applyAlignment="1">
      <alignment horizontal="left" wrapText="1"/>
    </xf>
    <xf numFmtId="0" fontId="25" fillId="0" borderId="9" xfId="256" applyFont="1" applyBorder="1" applyAlignment="1">
      <alignment horizontal="left" wrapText="1"/>
    </xf>
    <xf numFmtId="0" fontId="28" fillId="38" borderId="13" xfId="256" applyFont="1" applyFill="1" applyBorder="1" applyAlignment="1">
      <alignment horizontal="center" vertical="center"/>
    </xf>
    <xf numFmtId="0" fontId="28" fillId="34" borderId="1" xfId="256" applyFont="1" applyFill="1" applyBorder="1" applyAlignment="1">
      <alignment horizontal="center"/>
    </xf>
    <xf numFmtId="0" fontId="28" fillId="34" borderId="14" xfId="256" applyFont="1" applyFill="1" applyBorder="1" applyAlignment="1">
      <alignment horizontal="center"/>
    </xf>
    <xf numFmtId="0" fontId="48" fillId="0" borderId="0" xfId="256" applyFont="1" applyBorder="1" applyAlignment="1">
      <alignment horizontal="left" wrapText="1"/>
    </xf>
    <xf numFmtId="0" fontId="87" fillId="0" borderId="9" xfId="0" applyFont="1" applyBorder="1" applyAlignment="1">
      <alignment horizontal="left" wrapText="1"/>
    </xf>
    <xf numFmtId="0" fontId="89" fillId="0" borderId="0" xfId="0" applyFont="1" applyBorder="1" applyAlignment="1">
      <alignment vertical="center" wrapText="1"/>
    </xf>
    <xf numFmtId="0" fontId="82" fillId="33" borderId="30" xfId="0" applyFont="1" applyFill="1" applyBorder="1" applyAlignment="1">
      <alignment horizontal="center" vertical="center"/>
    </xf>
    <xf numFmtId="0" fontId="82" fillId="33" borderId="24" xfId="0" applyFont="1" applyFill="1" applyBorder="1" applyAlignment="1">
      <alignment horizontal="center" vertical="center"/>
    </xf>
    <xf numFmtId="0" fontId="82" fillId="33" borderId="14" xfId="0" applyFont="1" applyFill="1" applyBorder="1" applyAlignment="1">
      <alignment horizontal="center" vertical="center"/>
    </xf>
    <xf numFmtId="0" fontId="82" fillId="33" borderId="13" xfId="0" applyFont="1" applyFill="1" applyBorder="1" applyAlignment="1">
      <alignment horizontal="center" vertical="center"/>
    </xf>
    <xf numFmtId="0" fontId="82" fillId="33" borderId="7" xfId="0" applyFont="1" applyFill="1" applyBorder="1" applyAlignment="1">
      <alignment horizontal="center" vertical="center"/>
    </xf>
    <xf numFmtId="0" fontId="83" fillId="35" borderId="14" xfId="0" applyFont="1" applyFill="1" applyBorder="1" applyAlignment="1">
      <alignment horizontal="center" vertical="center" wrapText="1"/>
    </xf>
    <xf numFmtId="0" fontId="83" fillId="35" borderId="13" xfId="0" applyFont="1" applyFill="1" applyBorder="1" applyAlignment="1">
      <alignment horizontal="center" vertical="center" wrapText="1"/>
    </xf>
    <xf numFmtId="0" fontId="83" fillId="35" borderId="29" xfId="0" applyFont="1" applyFill="1" applyBorder="1" applyAlignment="1">
      <alignment horizontal="center" vertical="center" wrapText="1"/>
    </xf>
    <xf numFmtId="0" fontId="83" fillId="35" borderId="26" xfId="0" applyFont="1" applyFill="1" applyBorder="1" applyAlignment="1">
      <alignment horizontal="center" vertical="center" wrapText="1"/>
    </xf>
    <xf numFmtId="0" fontId="83" fillId="35" borderId="7" xfId="0" applyFont="1" applyFill="1" applyBorder="1" applyAlignment="1">
      <alignment horizontal="center" vertical="center" wrapText="1"/>
    </xf>
    <xf numFmtId="0" fontId="83" fillId="35" borderId="25" xfId="0" applyFont="1" applyFill="1" applyBorder="1" applyAlignment="1">
      <alignment horizontal="center" vertical="center" wrapText="1"/>
    </xf>
    <xf numFmtId="0" fontId="83" fillId="35" borderId="9" xfId="0" applyFont="1" applyFill="1" applyBorder="1" applyAlignment="1">
      <alignment horizontal="center" vertical="center" wrapText="1"/>
    </xf>
    <xf numFmtId="0" fontId="89" fillId="0" borderId="0" xfId="0" applyFont="1" applyAlignment="1">
      <alignment horizontal="left" vertical="center" wrapText="1"/>
    </xf>
    <xf numFmtId="0" fontId="83" fillId="34" borderId="14" xfId="0" applyFont="1" applyFill="1" applyBorder="1" applyAlignment="1">
      <alignment horizontal="center" vertical="center" wrapText="1"/>
    </xf>
    <xf numFmtId="0" fontId="83" fillId="34" borderId="7" xfId="0" applyFont="1" applyFill="1" applyBorder="1" applyAlignment="1">
      <alignment horizontal="center" vertical="center" wrapText="1"/>
    </xf>
    <xf numFmtId="0" fontId="82" fillId="34" borderId="25" xfId="0" applyFont="1" applyFill="1" applyBorder="1" applyAlignment="1">
      <alignment horizontal="center" vertical="center"/>
    </xf>
    <xf numFmtId="0" fontId="83" fillId="38" borderId="30" xfId="0" applyFont="1" applyFill="1" applyBorder="1" applyAlignment="1">
      <alignment horizontal="center" vertical="center" wrapText="1"/>
    </xf>
    <xf numFmtId="0" fontId="83" fillId="38" borderId="23" xfId="0" applyFont="1" applyFill="1" applyBorder="1" applyAlignment="1">
      <alignment horizontal="center" vertical="center" wrapText="1"/>
    </xf>
    <xf numFmtId="0" fontId="83" fillId="38" borderId="24" xfId="0" applyFont="1" applyFill="1" applyBorder="1" applyAlignment="1">
      <alignment horizontal="center" vertical="center" wrapText="1"/>
    </xf>
    <xf numFmtId="0" fontId="83" fillId="35" borderId="27" xfId="0" applyFont="1" applyFill="1" applyBorder="1" applyAlignment="1">
      <alignment horizontal="center" vertical="center" wrapText="1"/>
    </xf>
    <xf numFmtId="0" fontId="83" fillId="35" borderId="30" xfId="0" applyFont="1" applyFill="1" applyBorder="1" applyAlignment="1">
      <alignment horizontal="center" vertical="center" wrapText="1"/>
    </xf>
    <xf numFmtId="0" fontId="83" fillId="35" borderId="23" xfId="0" applyFont="1" applyFill="1" applyBorder="1" applyAlignment="1">
      <alignment horizontal="center" vertical="center" wrapText="1"/>
    </xf>
    <xf numFmtId="0" fontId="83" fillId="35" borderId="24" xfId="0" applyFont="1" applyFill="1" applyBorder="1" applyAlignment="1">
      <alignment horizontal="center" vertical="center" wrapText="1"/>
    </xf>
    <xf numFmtId="0" fontId="83" fillId="35" borderId="1" xfId="0" applyFont="1" applyFill="1" applyBorder="1" applyAlignment="1">
      <alignment horizontal="center" vertical="center" wrapText="1"/>
    </xf>
    <xf numFmtId="0" fontId="46" fillId="0" borderId="25" xfId="0" applyFont="1" applyBorder="1" applyAlignment="1">
      <alignment horizontal="left" vertical="center" wrapText="1"/>
    </xf>
    <xf numFmtId="0" fontId="90" fillId="0" borderId="0" xfId="0" applyFont="1" applyAlignment="1">
      <alignment horizontal="left" vertical="center"/>
    </xf>
    <xf numFmtId="0" fontId="91" fillId="0" borderId="9" xfId="0" applyFont="1" applyBorder="1" applyAlignment="1">
      <alignment horizontal="left" wrapText="1"/>
    </xf>
    <xf numFmtId="0" fontId="82" fillId="35" borderId="30" xfId="0" applyFont="1" applyFill="1" applyBorder="1" applyAlignment="1">
      <alignment horizontal="center" vertical="center" wrapText="1"/>
    </xf>
    <xf numFmtId="0" fontId="82" fillId="35" borderId="23" xfId="0" applyFont="1" applyFill="1" applyBorder="1" applyAlignment="1">
      <alignment horizontal="center" vertical="center" wrapText="1"/>
    </xf>
    <xf numFmtId="0" fontId="82" fillId="35" borderId="24" xfId="0" applyFont="1" applyFill="1" applyBorder="1" applyAlignment="1">
      <alignment horizontal="center" vertical="center" wrapText="1"/>
    </xf>
    <xf numFmtId="0" fontId="82" fillId="35" borderId="28" xfId="0" applyFont="1" applyFill="1" applyBorder="1" applyAlignment="1">
      <alignment horizontal="center" vertical="center" wrapText="1"/>
    </xf>
    <xf numFmtId="0" fontId="82" fillId="35" borderId="8" xfId="0" applyFont="1" applyFill="1" applyBorder="1" applyAlignment="1">
      <alignment horizontal="center" vertical="center" wrapText="1"/>
    </xf>
    <xf numFmtId="0" fontId="82" fillId="35" borderId="10" xfId="0" applyFont="1" applyFill="1" applyBorder="1" applyAlignment="1">
      <alignment horizontal="center" vertical="center" wrapText="1"/>
    </xf>
    <xf numFmtId="0" fontId="82" fillId="35" borderId="14" xfId="0" applyFont="1" applyFill="1" applyBorder="1" applyAlignment="1">
      <alignment horizontal="center" vertical="center" wrapText="1"/>
    </xf>
    <xf numFmtId="0" fontId="82" fillId="35" borderId="7" xfId="0" applyFont="1" applyFill="1" applyBorder="1" applyAlignment="1">
      <alignment horizontal="center" vertical="center" wrapText="1"/>
    </xf>
    <xf numFmtId="0" fontId="82" fillId="35" borderId="13" xfId="0" applyFont="1" applyFill="1" applyBorder="1" applyAlignment="1">
      <alignment horizontal="center" vertical="center" wrapText="1"/>
    </xf>
    <xf numFmtId="0" fontId="82" fillId="35" borderId="27" xfId="0" applyFont="1" applyFill="1" applyBorder="1" applyAlignment="1">
      <alignment horizontal="center" vertical="center" wrapText="1"/>
    </xf>
    <xf numFmtId="0" fontId="82" fillId="34" borderId="14" xfId="0" applyFont="1" applyFill="1" applyBorder="1" applyAlignment="1">
      <alignment horizontal="center" vertical="center" wrapText="1"/>
    </xf>
    <xf numFmtId="0" fontId="82" fillId="34" borderId="7" xfId="0" applyFont="1" applyFill="1" applyBorder="1" applyAlignment="1">
      <alignment horizontal="center" vertical="center" wrapText="1"/>
    </xf>
    <xf numFmtId="180" fontId="87" fillId="0" borderId="9" xfId="252" applyFont="1" applyBorder="1" applyAlignment="1">
      <alignment wrapText="1"/>
    </xf>
    <xf numFmtId="180" fontId="48" fillId="0" borderId="25" xfId="252" applyFont="1" applyBorder="1" applyAlignment="1">
      <alignment horizontal="left" vertical="center" wrapText="1"/>
    </xf>
    <xf numFmtId="180" fontId="48" fillId="0" borderId="0" xfId="252" applyFont="1" applyAlignment="1">
      <alignment horizontal="left" vertical="center"/>
    </xf>
    <xf numFmtId="0" fontId="28" fillId="33" borderId="30" xfId="273" applyFont="1" applyFill="1" applyBorder="1" applyAlignment="1">
      <alignment horizontal="center" vertical="center" wrapText="1"/>
    </xf>
    <xf numFmtId="0" fontId="28" fillId="33" borderId="23" xfId="273" applyFont="1" applyFill="1" applyBorder="1" applyAlignment="1">
      <alignment horizontal="center" vertical="center" wrapText="1"/>
    </xf>
    <xf numFmtId="0" fontId="28" fillId="33" borderId="24" xfId="273" applyFont="1" applyFill="1" applyBorder="1" applyAlignment="1">
      <alignment horizontal="center" vertical="center" wrapText="1"/>
    </xf>
    <xf numFmtId="0" fontId="28" fillId="33" borderId="29" xfId="273" applyFont="1" applyFill="1" applyBorder="1" applyAlignment="1">
      <alignment horizontal="center" vertical="center" wrapText="1"/>
    </xf>
    <xf numFmtId="0" fontId="28" fillId="33" borderId="25" xfId="273" applyFont="1" applyFill="1" applyBorder="1" applyAlignment="1">
      <alignment horizontal="center" vertical="center" wrapText="1"/>
    </xf>
    <xf numFmtId="0" fontId="82" fillId="33" borderId="7" xfId="273" applyFont="1" applyFill="1" applyBorder="1" applyAlignment="1">
      <alignment horizontal="center" vertical="center" wrapText="1"/>
    </xf>
    <xf numFmtId="0" fontId="82" fillId="33" borderId="25" xfId="273" applyFont="1" applyFill="1" applyBorder="1" applyAlignment="1">
      <alignment horizontal="center" vertical="center" wrapText="1"/>
    </xf>
    <xf numFmtId="0" fontId="82" fillId="33" borderId="13" xfId="273" applyFont="1" applyFill="1" applyBorder="1" applyAlignment="1">
      <alignment horizontal="center" vertical="center" wrapText="1"/>
    </xf>
    <xf numFmtId="0" fontId="82" fillId="33" borderId="14" xfId="273" applyFont="1" applyFill="1" applyBorder="1" applyAlignment="1">
      <alignment horizontal="center" vertical="center" wrapText="1"/>
    </xf>
    <xf numFmtId="0" fontId="82" fillId="34" borderId="14" xfId="273" applyFont="1" applyFill="1" applyBorder="1" applyAlignment="1">
      <alignment horizontal="center" vertical="center" wrapText="1"/>
    </xf>
    <xf numFmtId="0" fontId="82" fillId="34" borderId="7" xfId="273" applyFont="1" applyFill="1" applyBorder="1" applyAlignment="1">
      <alignment horizontal="center" vertical="center" wrapText="1"/>
    </xf>
    <xf numFmtId="0" fontId="82" fillId="34" borderId="13" xfId="273" applyFont="1" applyFill="1" applyBorder="1" applyAlignment="1">
      <alignment horizontal="center" vertical="center" wrapText="1"/>
    </xf>
    <xf numFmtId="0" fontId="82" fillId="33" borderId="30" xfId="0" applyFont="1" applyFill="1" applyBorder="1" applyAlignment="1">
      <alignment horizontal="center" vertical="center" wrapText="1"/>
    </xf>
    <xf numFmtId="0" fontId="82" fillId="33" borderId="24" xfId="0" applyFont="1" applyFill="1" applyBorder="1" applyAlignment="1">
      <alignment horizontal="center" vertical="center" wrapText="1"/>
    </xf>
    <xf numFmtId="0" fontId="90" fillId="0" borderId="25" xfId="0" applyFont="1" applyFill="1" applyBorder="1" applyAlignment="1">
      <alignment horizontal="left" vertical="center" wrapText="1"/>
    </xf>
    <xf numFmtId="0" fontId="87" fillId="0" borderId="9" xfId="0" applyFont="1" applyFill="1" applyBorder="1" applyAlignment="1">
      <alignment horizontal="left"/>
    </xf>
    <xf numFmtId="0" fontId="87" fillId="0" borderId="9" xfId="0" applyFont="1" applyBorder="1" applyAlignment="1">
      <alignment wrapText="1"/>
    </xf>
    <xf numFmtId="0" fontId="28" fillId="35" borderId="30" xfId="299" applyFont="1" applyFill="1" applyBorder="1" applyAlignment="1">
      <alignment horizontal="center" vertical="center"/>
    </xf>
    <xf numFmtId="0" fontId="28" fillId="35" borderId="24" xfId="299" applyFont="1" applyFill="1" applyBorder="1" applyAlignment="1">
      <alignment horizontal="center" vertical="center"/>
    </xf>
    <xf numFmtId="0" fontId="45" fillId="34" borderId="14" xfId="300" applyFont="1" applyFill="1" applyBorder="1" applyAlignment="1">
      <alignment horizontal="center" vertical="center" wrapText="1"/>
    </xf>
    <xf numFmtId="0" fontId="92" fillId="34" borderId="7" xfId="0" applyFont="1" applyFill="1" applyBorder="1" applyAlignment="1">
      <alignment horizontal="center" vertical="center" wrapText="1"/>
    </xf>
    <xf numFmtId="0" fontId="48" fillId="0" borderId="25" xfId="0" applyFont="1" applyBorder="1" applyAlignment="1">
      <alignment horizontal="left" vertical="center" wrapText="1"/>
    </xf>
    <xf numFmtId="0" fontId="91" fillId="0" borderId="0" xfId="239" applyFont="1" applyAlignment="1">
      <alignment horizontal="left" wrapText="1"/>
    </xf>
    <xf numFmtId="0" fontId="48" fillId="0" borderId="0" xfId="239" applyFont="1" applyAlignment="1">
      <alignment horizontal="left" vertical="center" wrapText="1"/>
    </xf>
    <xf numFmtId="0" fontId="89" fillId="0" borderId="0" xfId="239" applyFont="1" applyAlignment="1">
      <alignment horizontal="left" vertical="center"/>
    </xf>
    <xf numFmtId="0" fontId="89" fillId="0" borderId="0" xfId="239" applyFont="1" applyAlignment="1">
      <alignment horizontal="left" vertical="center" wrapText="1"/>
    </xf>
    <xf numFmtId="0" fontId="89" fillId="0" borderId="0" xfId="239" applyFont="1" applyAlignment="1">
      <alignment vertical="center" wrapText="1"/>
    </xf>
    <xf numFmtId="0" fontId="45" fillId="33" borderId="30" xfId="0" applyFont="1" applyFill="1" applyBorder="1" applyAlignment="1">
      <alignment horizontal="center" vertical="center" wrapText="1"/>
    </xf>
    <xf numFmtId="0" fontId="45" fillId="33" borderId="23" xfId="0" applyFont="1" applyFill="1" applyBorder="1" applyAlignment="1">
      <alignment horizontal="center" vertical="center" wrapText="1"/>
    </xf>
    <xf numFmtId="0" fontId="45" fillId="33" borderId="24" xfId="0" applyFont="1" applyFill="1" applyBorder="1" applyAlignment="1">
      <alignment horizontal="center" vertical="center" wrapText="1"/>
    </xf>
    <xf numFmtId="0" fontId="45" fillId="33" borderId="28" xfId="0" applyFont="1" applyFill="1" applyBorder="1" applyAlignment="1">
      <alignment horizontal="center" vertical="center" wrapText="1"/>
    </xf>
    <xf numFmtId="0" fontId="45" fillId="33" borderId="8"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81" fillId="33" borderId="9" xfId="0" applyFont="1" applyFill="1" applyBorder="1" applyAlignment="1">
      <alignment horizontal="center" vertical="center" wrapText="1"/>
    </xf>
    <xf numFmtId="0" fontId="45" fillId="33" borderId="25" xfId="0" applyFont="1" applyFill="1" applyBorder="1" applyAlignment="1">
      <alignment horizontal="center" vertical="center" wrapText="1"/>
    </xf>
    <xf numFmtId="0" fontId="45" fillId="33" borderId="9" xfId="0" applyFont="1" applyFill="1" applyBorder="1" applyAlignment="1">
      <alignment horizontal="center" vertical="center" wrapText="1"/>
    </xf>
    <xf numFmtId="0" fontId="45" fillId="33" borderId="29" xfId="0" applyFont="1" applyFill="1" applyBorder="1" applyAlignment="1">
      <alignment horizontal="center" vertical="center" wrapText="1"/>
    </xf>
    <xf numFmtId="0" fontId="45" fillId="33" borderId="26" xfId="0" applyFont="1" applyFill="1" applyBorder="1" applyAlignment="1">
      <alignment horizontal="center" vertical="center" wrapText="1"/>
    </xf>
    <xf numFmtId="0" fontId="0" fillId="33" borderId="29" xfId="0" applyFill="1" applyBorder="1" applyAlignment="1">
      <alignment horizontal="center"/>
    </xf>
    <xf numFmtId="0" fontId="0" fillId="33" borderId="25" xfId="0" applyFill="1" applyBorder="1" applyAlignment="1">
      <alignment horizontal="center"/>
    </xf>
    <xf numFmtId="0" fontId="82" fillId="34" borderId="7" xfId="0" applyFont="1" applyFill="1" applyBorder="1" applyAlignment="1">
      <alignment horizontal="center" vertical="center"/>
    </xf>
    <xf numFmtId="3" fontId="45" fillId="0" borderId="29" xfId="0" applyNumberFormat="1" applyFont="1" applyFill="1" applyBorder="1" applyAlignment="1">
      <alignment horizontal="center" vertical="center"/>
    </xf>
    <xf numFmtId="3" fontId="45" fillId="0" borderId="30" xfId="0" applyNumberFormat="1" applyFont="1" applyFill="1" applyBorder="1" applyAlignment="1">
      <alignment horizontal="center" vertical="center"/>
    </xf>
    <xf numFmtId="3" fontId="45" fillId="33" borderId="27" xfId="0" applyNumberFormat="1" applyFont="1" applyFill="1" applyBorder="1" applyAlignment="1">
      <alignment horizontal="center" vertical="center"/>
    </xf>
    <xf numFmtId="3" fontId="45" fillId="33" borderId="23" xfId="0" applyNumberFormat="1" applyFont="1" applyFill="1" applyBorder="1" applyAlignment="1">
      <alignment horizontal="center" vertical="center"/>
    </xf>
    <xf numFmtId="3" fontId="45" fillId="0" borderId="27" xfId="0" applyNumberFormat="1" applyFont="1" applyFill="1" applyBorder="1" applyAlignment="1">
      <alignment horizontal="center" vertical="center"/>
    </xf>
    <xf numFmtId="3" fontId="45" fillId="0" borderId="23" xfId="0" applyNumberFormat="1" applyFont="1" applyFill="1" applyBorder="1" applyAlignment="1">
      <alignment horizontal="center" vertical="center"/>
    </xf>
    <xf numFmtId="0" fontId="89" fillId="0" borderId="0" xfId="0" applyFont="1" applyBorder="1" applyAlignment="1">
      <alignment horizontal="left" vertical="center" wrapText="1"/>
    </xf>
    <xf numFmtId="3" fontId="45" fillId="0" borderId="26" xfId="0" applyNumberFormat="1" applyFont="1" applyBorder="1" applyAlignment="1">
      <alignment horizontal="center" vertical="center"/>
    </xf>
    <xf numFmtId="3" fontId="45" fillId="0" borderId="24" xfId="0" applyNumberFormat="1" applyFont="1" applyBorder="1" applyAlignment="1">
      <alignment horizontal="center" vertical="center"/>
    </xf>
    <xf numFmtId="0" fontId="82" fillId="34" borderId="29" xfId="0" applyFont="1" applyFill="1" applyBorder="1" applyAlignment="1">
      <alignment horizontal="center" vertical="center"/>
    </xf>
    <xf numFmtId="0" fontId="89" fillId="0" borderId="25" xfId="0" applyFont="1" applyBorder="1" applyAlignment="1">
      <alignment horizontal="center" wrapText="1"/>
    </xf>
    <xf numFmtId="0" fontId="82" fillId="33" borderId="23" xfId="0" applyFont="1" applyFill="1" applyBorder="1" applyAlignment="1">
      <alignment horizontal="center" vertical="center"/>
    </xf>
    <xf numFmtId="0" fontId="82" fillId="33" borderId="28" xfId="0" applyFont="1" applyFill="1" applyBorder="1" applyAlignment="1">
      <alignment horizontal="center" vertical="center" wrapText="1"/>
    </xf>
    <xf numFmtId="0" fontId="82" fillId="33" borderId="10" xfId="0" applyFont="1" applyFill="1" applyBorder="1" applyAlignment="1">
      <alignment horizontal="center" vertical="center" wrapText="1"/>
    </xf>
    <xf numFmtId="0" fontId="82" fillId="33" borderId="14" xfId="0" applyFont="1" applyFill="1" applyBorder="1" applyAlignment="1">
      <alignment horizontal="center" vertical="center" wrapText="1"/>
    </xf>
    <xf numFmtId="0" fontId="82" fillId="33" borderId="7" xfId="0" applyFont="1" applyFill="1" applyBorder="1" applyAlignment="1">
      <alignment horizontal="center" vertical="center" wrapText="1"/>
    </xf>
    <xf numFmtId="0" fontId="82" fillId="34" borderId="14" xfId="0" applyFont="1" applyFill="1" applyBorder="1" applyAlignment="1">
      <alignment horizontal="center"/>
    </xf>
    <xf numFmtId="0" fontId="82" fillId="34" borderId="7" xfId="0" applyFont="1" applyFill="1" applyBorder="1" applyAlignment="1">
      <alignment horizontal="center"/>
    </xf>
    <xf numFmtId="0" fontId="82" fillId="34" borderId="29" xfId="0" applyFont="1" applyFill="1" applyBorder="1" applyAlignment="1">
      <alignment horizontal="center"/>
    </xf>
    <xf numFmtId="0" fontId="82" fillId="34" borderId="25" xfId="0" applyFont="1" applyFill="1" applyBorder="1" applyAlignment="1">
      <alignment horizontal="center"/>
    </xf>
    <xf numFmtId="0" fontId="89" fillId="0" borderId="25" xfId="0" applyFont="1" applyBorder="1" applyAlignment="1">
      <alignment horizontal="left" vertical="center" wrapText="1"/>
    </xf>
    <xf numFmtId="0" fontId="82" fillId="36" borderId="14" xfId="0" applyFont="1" applyFill="1" applyBorder="1" applyAlignment="1">
      <alignment horizontal="center" vertical="center"/>
    </xf>
    <xf numFmtId="0" fontId="82" fillId="36" borderId="13" xfId="0" applyFont="1" applyFill="1" applyBorder="1" applyAlignment="1">
      <alignment horizontal="center" vertical="center"/>
    </xf>
    <xf numFmtId="0" fontId="90" fillId="0" borderId="25" xfId="0" applyFont="1" applyBorder="1" applyAlignment="1">
      <alignment horizontal="left" vertical="center"/>
    </xf>
    <xf numFmtId="0" fontId="82" fillId="33" borderId="26" xfId="273" applyFont="1" applyFill="1" applyBorder="1" applyAlignment="1">
      <alignment horizontal="center" vertical="center" wrapText="1"/>
    </xf>
    <xf numFmtId="0" fontId="82" fillId="33" borderId="9" xfId="273" applyFont="1" applyFill="1" applyBorder="1" applyAlignment="1">
      <alignment horizontal="center" vertical="center" wrapText="1"/>
    </xf>
    <xf numFmtId="0" fontId="28" fillId="39" borderId="7" xfId="273" applyFont="1" applyFill="1" applyBorder="1" applyAlignment="1">
      <alignment horizontal="center" vertical="center" wrapText="1"/>
    </xf>
    <xf numFmtId="0" fontId="28" fillId="39" borderId="25" xfId="273" applyFont="1" applyFill="1" applyBorder="1" applyAlignment="1">
      <alignment horizontal="center" vertical="center" wrapText="1"/>
    </xf>
    <xf numFmtId="180" fontId="48" fillId="0" borderId="25" xfId="252" applyFont="1" applyFill="1" applyBorder="1" applyAlignment="1">
      <alignment horizontal="left" vertical="center" wrapText="1"/>
    </xf>
    <xf numFmtId="0" fontId="28" fillId="33" borderId="0" xfId="273" applyFont="1" applyFill="1" applyBorder="1" applyAlignment="1">
      <alignment horizontal="center" vertical="center" wrapText="1"/>
    </xf>
    <xf numFmtId="0" fontId="28" fillId="33" borderId="9" xfId="273" applyFont="1" applyFill="1" applyBorder="1" applyAlignment="1">
      <alignment horizontal="center" vertical="center" wrapText="1"/>
    </xf>
    <xf numFmtId="0" fontId="82" fillId="33" borderId="8" xfId="273" applyFont="1" applyFill="1" applyBorder="1" applyAlignment="1">
      <alignment horizontal="center" vertical="center" wrapText="1"/>
    </xf>
    <xf numFmtId="0" fontId="28" fillId="33" borderId="27" xfId="273" applyFont="1" applyFill="1" applyBorder="1" applyAlignment="1">
      <alignment horizontal="center" vertical="center" wrapText="1"/>
    </xf>
    <xf numFmtId="0" fontId="28" fillId="33" borderId="26" xfId="273" applyFont="1" applyFill="1" applyBorder="1" applyAlignment="1">
      <alignment horizontal="center" vertical="center" wrapText="1"/>
    </xf>
    <xf numFmtId="0" fontId="28" fillId="33" borderId="14" xfId="273" applyFont="1" applyFill="1" applyBorder="1" applyAlignment="1">
      <alignment horizontal="center" vertical="center" wrapText="1"/>
    </xf>
    <xf numFmtId="0" fontId="28" fillId="33" borderId="7" xfId="273" applyFont="1" applyFill="1" applyBorder="1" applyAlignment="1">
      <alignment horizontal="center" vertical="center" wrapText="1"/>
    </xf>
    <xf numFmtId="0" fontId="89" fillId="0" borderId="25" xfId="0" applyFont="1" applyFill="1" applyBorder="1" applyAlignment="1">
      <alignment horizontal="left" vertical="center" wrapText="1"/>
    </xf>
    <xf numFmtId="0" fontId="90" fillId="0" borderId="0" xfId="0" applyFont="1" applyBorder="1" applyAlignment="1">
      <alignment horizontal="left" vertical="center" wrapText="1"/>
    </xf>
    <xf numFmtId="0" fontId="87" fillId="0" borderId="0" xfId="0" applyFont="1" applyAlignment="1">
      <alignment horizontal="left" wrapText="1"/>
    </xf>
    <xf numFmtId="0" fontId="82" fillId="35" borderId="30" xfId="0" applyFont="1" applyFill="1" applyBorder="1" applyAlignment="1">
      <alignment horizontal="center" vertical="center"/>
    </xf>
    <xf numFmtId="0" fontId="82" fillId="35" borderId="23" xfId="0" applyFont="1" applyFill="1" applyBorder="1" applyAlignment="1">
      <alignment horizontal="center" vertical="center"/>
    </xf>
    <xf numFmtId="0" fontId="82" fillId="35" borderId="24" xfId="0" applyFont="1" applyFill="1" applyBorder="1" applyAlignment="1">
      <alignment horizontal="center" vertical="center"/>
    </xf>
    <xf numFmtId="0" fontId="82" fillId="33" borderId="24" xfId="273" applyFont="1" applyFill="1" applyBorder="1" applyAlignment="1">
      <alignment horizontal="center" vertical="center" wrapText="1"/>
    </xf>
    <xf numFmtId="0" fontId="28" fillId="33" borderId="27" xfId="247" applyFont="1" applyFill="1" applyBorder="1" applyAlignment="1">
      <alignment horizontal="center" vertical="center" wrapText="1"/>
    </xf>
    <xf numFmtId="0" fontId="28" fillId="33" borderId="0" xfId="247" applyFont="1" applyFill="1" applyBorder="1" applyAlignment="1">
      <alignment horizontal="center" vertical="center" wrapText="1"/>
    </xf>
    <xf numFmtId="0" fontId="82" fillId="34" borderId="0" xfId="0" applyFont="1" applyFill="1" applyAlignment="1">
      <alignment horizontal="center"/>
    </xf>
    <xf numFmtId="0" fontId="90" fillId="0" borderId="25" xfId="0" applyFont="1" applyBorder="1" applyAlignment="1">
      <alignment horizontal="left" vertical="center" wrapText="1"/>
    </xf>
    <xf numFmtId="0" fontId="48" fillId="0" borderId="0" xfId="0" applyFont="1" applyBorder="1" applyAlignment="1">
      <alignment horizontal="left" vertical="center" wrapText="1"/>
    </xf>
    <xf numFmtId="0" fontId="71" fillId="0" borderId="0" xfId="0" applyFont="1" applyAlignment="1">
      <alignment horizontal="left" vertical="center" wrapText="1"/>
    </xf>
    <xf numFmtId="0" fontId="71" fillId="0" borderId="9" xfId="0" applyFont="1" applyBorder="1" applyAlignment="1">
      <alignment horizontal="left" vertical="center" wrapText="1"/>
    </xf>
    <xf numFmtId="0" fontId="28" fillId="35" borderId="23" xfId="299" applyFont="1" applyFill="1" applyBorder="1" applyAlignment="1">
      <alignment horizontal="center" vertical="center"/>
    </xf>
    <xf numFmtId="0" fontId="28" fillId="35" borderId="1" xfId="300" applyFont="1" applyFill="1" applyBorder="1" applyAlignment="1">
      <alignment horizontal="center" vertical="center" wrapText="1"/>
    </xf>
    <xf numFmtId="0" fontId="45" fillId="32" borderId="7" xfId="0" applyFont="1" applyFill="1" applyBorder="1" applyAlignment="1">
      <alignment horizontal="center"/>
    </xf>
    <xf numFmtId="0" fontId="45" fillId="34" borderId="7" xfId="300" applyFont="1" applyFill="1" applyBorder="1" applyAlignment="1">
      <alignment horizontal="center" vertical="center" wrapText="1"/>
    </xf>
    <xf numFmtId="0" fontId="46" fillId="0" borderId="25" xfId="300" applyFont="1" applyFill="1" applyBorder="1" applyAlignment="1">
      <alignment horizontal="left" vertical="center" wrapText="1"/>
    </xf>
    <xf numFmtId="0" fontId="77" fillId="0" borderId="25" xfId="0" applyFont="1" applyBorder="1" applyAlignment="1">
      <alignment vertical="center" wrapText="1"/>
    </xf>
    <xf numFmtId="0" fontId="82" fillId="35" borderId="7" xfId="0" applyFont="1" applyFill="1" applyBorder="1" applyAlignment="1">
      <alignment horizontal="center"/>
    </xf>
  </cellXfs>
  <cellStyles count="322">
    <cellStyle name="0mitP" xfId="1"/>
    <cellStyle name="0ohneP" xfId="2"/>
    <cellStyle name="10mitP" xfId="3"/>
    <cellStyle name="1mitP" xfId="4"/>
    <cellStyle name="20 % - Akzent1 2" xfId="5"/>
    <cellStyle name="20 % - Akzent1 3" xfId="6"/>
    <cellStyle name="20 % - Akzent2 2" xfId="7"/>
    <cellStyle name="20 % - Akzent2 3" xfId="8"/>
    <cellStyle name="20 % - Akzent3 2" xfId="9"/>
    <cellStyle name="20 % - Akzent3 3" xfId="10"/>
    <cellStyle name="20 % - Akzent4 2" xfId="11"/>
    <cellStyle name="20 % - Akzent4 3" xfId="12"/>
    <cellStyle name="20 % - Akzent5 2" xfId="13"/>
    <cellStyle name="20 % - Akzent5 3" xfId="14"/>
    <cellStyle name="20 % - Akzent6 2" xfId="15"/>
    <cellStyle name="20 % - Akzent6 3" xfId="16"/>
    <cellStyle name="20% - Akzent1" xfId="17"/>
    <cellStyle name="20% - Akzent1 2" xfId="18"/>
    <cellStyle name="20% - Akzent1 2 2" xfId="19"/>
    <cellStyle name="20% - Akzent1 3" xfId="20"/>
    <cellStyle name="20% - Akzent1_11.04.19 - Tabellen" xfId="21"/>
    <cellStyle name="20% - Akzent2" xfId="22"/>
    <cellStyle name="20% - Akzent2 2" xfId="23"/>
    <cellStyle name="20% - Akzent2 2 2" xfId="24"/>
    <cellStyle name="20% - Akzent2 3" xfId="25"/>
    <cellStyle name="20% - Akzent2_11.04.19 - Tabellen" xfId="26"/>
    <cellStyle name="20% - Akzent3" xfId="27"/>
    <cellStyle name="20% - Akzent3 2" xfId="28"/>
    <cellStyle name="20% - Akzent3 2 2" xfId="29"/>
    <cellStyle name="20% - Akzent3 3" xfId="30"/>
    <cellStyle name="20% - Akzent3_11.04.19 - Tabellen" xfId="31"/>
    <cellStyle name="20% - Akzent4" xfId="32"/>
    <cellStyle name="20% - Akzent4 2" xfId="33"/>
    <cellStyle name="20% - Akzent4 2 2" xfId="34"/>
    <cellStyle name="20% - Akzent4 3" xfId="35"/>
    <cellStyle name="20% - Akzent4_11.04.19 - Tabellen" xfId="36"/>
    <cellStyle name="20% - Akzent5" xfId="37"/>
    <cellStyle name="20% - Akzent5 2" xfId="38"/>
    <cellStyle name="20% - Akzent5 2 2" xfId="39"/>
    <cellStyle name="20% - Akzent5 3" xfId="40"/>
    <cellStyle name="20% - Akzent5_BBE14 Abb. G2 MZ 130802" xfId="41"/>
    <cellStyle name="20% - Akzent6" xfId="42"/>
    <cellStyle name="20% - Akzent6 2" xfId="43"/>
    <cellStyle name="20% - Akzent6 2 2" xfId="44"/>
    <cellStyle name="20% - Akzent6 3" xfId="45"/>
    <cellStyle name="20% - Akzent6_11.04.19 - Tabellen" xfId="46"/>
    <cellStyle name="3mitP" xfId="47"/>
    <cellStyle name="3ohneP" xfId="48"/>
    <cellStyle name="4" xfId="49"/>
    <cellStyle name="4_Tab. F1-3" xfId="50"/>
    <cellStyle name="40 % - Akzent1 2" xfId="51"/>
    <cellStyle name="40 % - Akzent1 3" xfId="52"/>
    <cellStyle name="40 % - Akzent2 2" xfId="53"/>
    <cellStyle name="40 % - Akzent2 3" xfId="54"/>
    <cellStyle name="40 % - Akzent3 2" xfId="55"/>
    <cellStyle name="40 % - Akzent3 3" xfId="56"/>
    <cellStyle name="40 % - Akzent4 2" xfId="57"/>
    <cellStyle name="40 % - Akzent4 3" xfId="58"/>
    <cellStyle name="40 % - Akzent5 2" xfId="59"/>
    <cellStyle name="40 % - Akzent5 3" xfId="60"/>
    <cellStyle name="40 % - Akzent6 2" xfId="61"/>
    <cellStyle name="40 % - Akzent6 3" xfId="62"/>
    <cellStyle name="40% - Akzent1" xfId="63"/>
    <cellStyle name="40% - Akzent1 2" xfId="64"/>
    <cellStyle name="40% - Akzent1 2 2" xfId="65"/>
    <cellStyle name="40% - Akzent1 3" xfId="66"/>
    <cellStyle name="40% - Akzent1_11.04.19 - Tabellen" xfId="67"/>
    <cellStyle name="40% - Akzent2" xfId="68"/>
    <cellStyle name="40% - Akzent2 2" xfId="69"/>
    <cellStyle name="40% - Akzent2 2 2" xfId="70"/>
    <cellStyle name="40% - Akzent2 3" xfId="71"/>
    <cellStyle name="40% - Akzent2_BBE14 Abb. G2 MZ 130802" xfId="72"/>
    <cellStyle name="40% - Akzent3" xfId="73"/>
    <cellStyle name="40% - Akzent3 2" xfId="74"/>
    <cellStyle name="40% - Akzent3 2 2" xfId="75"/>
    <cellStyle name="40% - Akzent3 3" xfId="76"/>
    <cellStyle name="40% - Akzent3_11.04.19 - Tabellen" xfId="77"/>
    <cellStyle name="40% - Akzent4" xfId="78"/>
    <cellStyle name="40% - Akzent4 2" xfId="79"/>
    <cellStyle name="40% - Akzent4 2 2" xfId="80"/>
    <cellStyle name="40% - Akzent4 3" xfId="81"/>
    <cellStyle name="40% - Akzent4_11.04.19 - Tabellen" xfId="82"/>
    <cellStyle name="40% - Akzent5" xfId="83"/>
    <cellStyle name="40% - Akzent5 2" xfId="84"/>
    <cellStyle name="40% - Akzent5 2 2" xfId="85"/>
    <cellStyle name="40% - Akzent5 3" xfId="86"/>
    <cellStyle name="40% - Akzent5_BBE14 Abb. G2 MZ 130802" xfId="87"/>
    <cellStyle name="40% - Akzent6" xfId="88"/>
    <cellStyle name="40% - Akzent6 2" xfId="89"/>
    <cellStyle name="40% - Akzent6 2 2" xfId="90"/>
    <cellStyle name="40% - Akzent6 3" xfId="91"/>
    <cellStyle name="40% - Akzent6_11.04.19 - Tabellen" xfId="92"/>
    <cellStyle name="4mitP" xfId="93"/>
    <cellStyle name="5" xfId="94"/>
    <cellStyle name="5_Tab. F1-3" xfId="95"/>
    <cellStyle name="6" xfId="96"/>
    <cellStyle name="6_Tab. F1-3" xfId="97"/>
    <cellStyle name="60 % - Akzent1 2" xfId="98"/>
    <cellStyle name="60 % - Akzent1 3" xfId="99"/>
    <cellStyle name="60 % - Akzent2 2" xfId="100"/>
    <cellStyle name="60 % - Akzent2 3" xfId="101"/>
    <cellStyle name="60 % - Akzent3 2" xfId="102"/>
    <cellStyle name="60 % - Akzent3 3" xfId="103"/>
    <cellStyle name="60 % - Akzent4 2" xfId="104"/>
    <cellStyle name="60 % - Akzent4 3" xfId="105"/>
    <cellStyle name="60 % - Akzent5 2" xfId="106"/>
    <cellStyle name="60 % - Akzent5 3" xfId="107"/>
    <cellStyle name="60 % - Akzent6 2" xfId="108"/>
    <cellStyle name="60 % - Akzent6 3" xfId="109"/>
    <cellStyle name="60% - Akzent1" xfId="110"/>
    <cellStyle name="60% - Akzent1 2" xfId="111"/>
    <cellStyle name="60% - Akzent1_11.04.19 - Tabellen" xfId="112"/>
    <cellStyle name="60% - Akzent2" xfId="113"/>
    <cellStyle name="60% - Akzent2 2" xfId="114"/>
    <cellStyle name="60% - Akzent3" xfId="115"/>
    <cellStyle name="60% - Akzent3 2" xfId="116"/>
    <cellStyle name="60% - Akzent3_11.04.19 - Tabellen" xfId="117"/>
    <cellStyle name="60% - Akzent4" xfId="118"/>
    <cellStyle name="60% - Akzent4 2" xfId="119"/>
    <cellStyle name="60% - Akzent4_11.04.19 - Tabellen" xfId="120"/>
    <cellStyle name="60% - Akzent5" xfId="121"/>
    <cellStyle name="60% - Akzent5 2" xfId="122"/>
    <cellStyle name="60% - Akzent5_Xl0000112" xfId="123"/>
    <cellStyle name="60% - Akzent6" xfId="124"/>
    <cellStyle name="60% - Akzent6 2" xfId="125"/>
    <cellStyle name="60% - Akzent6_11.04.19 - Tabellen" xfId="126"/>
    <cellStyle name="6mitP" xfId="127"/>
    <cellStyle name="6ohneP" xfId="128"/>
    <cellStyle name="7mitP" xfId="129"/>
    <cellStyle name="9" xfId="130"/>
    <cellStyle name="9_Tab. F1-3" xfId="131"/>
    <cellStyle name="9mitP" xfId="132"/>
    <cellStyle name="9ohneP" xfId="133"/>
    <cellStyle name="Akzent1 2" xfId="134"/>
    <cellStyle name="Akzent1 3" xfId="135"/>
    <cellStyle name="Akzent2 2" xfId="136"/>
    <cellStyle name="Akzent2 3" xfId="137"/>
    <cellStyle name="Akzent3 2" xfId="138"/>
    <cellStyle name="Akzent3 3" xfId="139"/>
    <cellStyle name="Akzent4 2" xfId="140"/>
    <cellStyle name="Akzent4 3" xfId="141"/>
    <cellStyle name="Akzent5 2" xfId="142"/>
    <cellStyle name="Akzent5 3" xfId="143"/>
    <cellStyle name="Akzent6 2" xfId="144"/>
    <cellStyle name="Akzent6 3" xfId="145"/>
    <cellStyle name="Ausgabe 2" xfId="146"/>
    <cellStyle name="Ausgabe 3" xfId="147"/>
    <cellStyle name="Berechnung 2" xfId="148"/>
    <cellStyle name="Berechnung 3" xfId="149"/>
    <cellStyle name="bin" xfId="150"/>
    <cellStyle name="cell" xfId="151"/>
    <cellStyle name="Col&amp;RowHeadings" xfId="152"/>
    <cellStyle name="ColCodes" xfId="153"/>
    <cellStyle name="ColTitles" xfId="154"/>
    <cellStyle name="ColTitles 2" xfId="155"/>
    <cellStyle name="ColTitles 2 2" xfId="156"/>
    <cellStyle name="ColTitles 3" xfId="157"/>
    <cellStyle name="column" xfId="158"/>
    <cellStyle name="Comma [0]_B3.1a" xfId="159"/>
    <cellStyle name="Comma_B3.1a" xfId="160"/>
    <cellStyle name="Currency [0]_B3.1a" xfId="161"/>
    <cellStyle name="Currency_B3.1a" xfId="162"/>
    <cellStyle name="DataEntryCells" xfId="163"/>
    <cellStyle name="Deźimal [0]" xfId="164"/>
    <cellStyle name="Deźimal [0] 2" xfId="165"/>
    <cellStyle name="Eingabe 2" xfId="166"/>
    <cellStyle name="Eingabe 3" xfId="167"/>
    <cellStyle name="Ergebnis 2" xfId="168"/>
    <cellStyle name="Ergebnis 3" xfId="169"/>
    <cellStyle name="Erklärender Text 2" xfId="170"/>
    <cellStyle name="Erklärender Text 3" xfId="171"/>
    <cellStyle name="Euro" xfId="172"/>
    <cellStyle name="Euro 2" xfId="173"/>
    <cellStyle name="Euro 2 2" xfId="174"/>
    <cellStyle name="Euro 3" xfId="175"/>
    <cellStyle name="Euro_BBE14 Tab. G2 VHS" xfId="176"/>
    <cellStyle name="formula" xfId="177"/>
    <cellStyle name="gap" xfId="178"/>
    <cellStyle name="gap 2" xfId="179"/>
    <cellStyle name="gap 2 2" xfId="180"/>
    <cellStyle name="gap 3" xfId="181"/>
    <cellStyle name="GreyBackground" xfId="182"/>
    <cellStyle name="GreyBackground 2" xfId="183"/>
    <cellStyle name="Gut 2" xfId="184"/>
    <cellStyle name="Gut 3" xfId="185"/>
    <cellStyle name="Hyperlink" xfId="186" builtinId="8"/>
    <cellStyle name="Hyperlink 2" xfId="187"/>
    <cellStyle name="Hyperlink 3" xfId="188"/>
    <cellStyle name="Hyperlink 4" xfId="189"/>
    <cellStyle name="Hyperlink 5" xfId="190"/>
    <cellStyle name="Hyperlũnk" xfId="191"/>
    <cellStyle name="ISC" xfId="192"/>
    <cellStyle name="ISC 2" xfId="193"/>
    <cellStyle name="ISC 2 2" xfId="194"/>
    <cellStyle name="ISC 3" xfId="195"/>
    <cellStyle name="isced" xfId="196"/>
    <cellStyle name="Komma" xfId="197" builtinId="3"/>
    <cellStyle name="Komma 2" xfId="198"/>
    <cellStyle name="Komma 2 2" xfId="199"/>
    <cellStyle name="Komma0" xfId="200"/>
    <cellStyle name="level1a" xfId="201"/>
    <cellStyle name="level2" xfId="202"/>
    <cellStyle name="level2a" xfId="203"/>
    <cellStyle name="level3" xfId="204"/>
    <cellStyle name="Neutral 2" xfId="205"/>
    <cellStyle name="Neutral 3" xfId="206"/>
    <cellStyle name="nf2" xfId="207"/>
    <cellStyle name="Normal 2" xfId="208"/>
    <cellStyle name="Normal 2 2" xfId="209"/>
    <cellStyle name="Normal 2 2 2" xfId="210"/>
    <cellStyle name="Normal 2 2 2 2" xfId="211"/>
    <cellStyle name="Normal 2 2 3" xfId="212"/>
    <cellStyle name="Normal_040831_KapaBedarf-AA_Hochfahrlogik_A2LL_KT" xfId="213"/>
    <cellStyle name="Notiz 2" xfId="214"/>
    <cellStyle name="Notiz 2 2" xfId="215"/>
    <cellStyle name="Notiz 3" xfId="216"/>
    <cellStyle name="Notiz 3 2" xfId="217"/>
    <cellStyle name="Notiz 4" xfId="218"/>
    <cellStyle name="Percent 2" xfId="219"/>
    <cellStyle name="Percent_1 SubOverv.USd" xfId="220"/>
    <cellStyle name="row" xfId="221"/>
    <cellStyle name="RowCodes" xfId="222"/>
    <cellStyle name="Row-Col Headings" xfId="223"/>
    <cellStyle name="RowTitles_CENTRAL_GOVT" xfId="224"/>
    <cellStyle name="RowTitles-Col2" xfId="225"/>
    <cellStyle name="RowTitles-Detail" xfId="226"/>
    <cellStyle name="Schlecht 2" xfId="227"/>
    <cellStyle name="Schlecht 3" xfId="228"/>
    <cellStyle name="Standard" xfId="0" builtinId="0"/>
    <cellStyle name="Standard 10" xfId="229"/>
    <cellStyle name="Standard 11" xfId="230"/>
    <cellStyle name="Standard 12" xfId="231"/>
    <cellStyle name="Standard 13" xfId="232"/>
    <cellStyle name="Standard 14" xfId="233"/>
    <cellStyle name="Standard 15" xfId="234"/>
    <cellStyle name="Standard 16" xfId="235"/>
    <cellStyle name="Standard 17" xfId="236"/>
    <cellStyle name="Standard 18" xfId="237"/>
    <cellStyle name="Standard 19" xfId="238"/>
    <cellStyle name="Standard 2" xfId="239"/>
    <cellStyle name="Standard 2 10" xfId="240"/>
    <cellStyle name="Standard 2 10 2" xfId="241"/>
    <cellStyle name="Standard 2 11" xfId="242"/>
    <cellStyle name="Standard 2 12" xfId="243"/>
    <cellStyle name="Standard 2 12 2" xfId="244"/>
    <cellStyle name="Standard 2 13" xfId="245"/>
    <cellStyle name="Standard 2 14" xfId="246"/>
    <cellStyle name="Standard 2 2" xfId="247"/>
    <cellStyle name="Standard 2 2 2" xfId="248"/>
    <cellStyle name="Standard 2 2_BBE12 Tab. H2.3 120506" xfId="249"/>
    <cellStyle name="Standard 2 3" xfId="250"/>
    <cellStyle name="Standard 2 3 2" xfId="251"/>
    <cellStyle name="Standard 2 4" xfId="252"/>
    <cellStyle name="Standard 2 4 2" xfId="253"/>
    <cellStyle name="Standard 2 4 3" xfId="254"/>
    <cellStyle name="Standard 2 5" xfId="255"/>
    <cellStyle name="Standard 2 5 2" xfId="256"/>
    <cellStyle name="Standard 2 6" xfId="257"/>
    <cellStyle name="Standard 2 6 2" xfId="258"/>
    <cellStyle name="Standard 2 7" xfId="259"/>
    <cellStyle name="Standard 2 7 2" xfId="260"/>
    <cellStyle name="Standard 2 8" xfId="261"/>
    <cellStyle name="Standard 2 8 2" xfId="262"/>
    <cellStyle name="Standard 2 9" xfId="263"/>
    <cellStyle name="Standard 2 9 2" xfId="264"/>
    <cellStyle name="Standard 2_BBE12 Tab. H2.3 120506" xfId="265"/>
    <cellStyle name="Standard 20" xfId="266"/>
    <cellStyle name="Standard 21" xfId="267"/>
    <cellStyle name="Standard 22" xfId="268"/>
    <cellStyle name="Standard 23" xfId="269"/>
    <cellStyle name="Standard 24" xfId="270"/>
    <cellStyle name="Standard 3" xfId="271"/>
    <cellStyle name="Standard 3 2" xfId="272"/>
    <cellStyle name="Standard 3 3" xfId="273"/>
    <cellStyle name="Standard 3_BBE12 Tab. H2.3 120506" xfId="274"/>
    <cellStyle name="Standard 4" xfId="275"/>
    <cellStyle name="Standard 4 2" xfId="276"/>
    <cellStyle name="Standard 4 2 2" xfId="277"/>
    <cellStyle name="Standard 4 3" xfId="278"/>
    <cellStyle name="Standard 4 3 2" xfId="279"/>
    <cellStyle name="Standard 4 4" xfId="280"/>
    <cellStyle name="Standard 4 4 2" xfId="281"/>
    <cellStyle name="Standard 4 5" xfId="282"/>
    <cellStyle name="Standard 4 5 2" xfId="283"/>
    <cellStyle name="Standard 4 6" xfId="284"/>
    <cellStyle name="Standard 4 6 2" xfId="285"/>
    <cellStyle name="Standard 4 7" xfId="286"/>
    <cellStyle name="Standard 4 7 2" xfId="287"/>
    <cellStyle name="Standard 4 8" xfId="288"/>
    <cellStyle name="Standard 4 8 2" xfId="289"/>
    <cellStyle name="Standard 5" xfId="290"/>
    <cellStyle name="Standard 5 2" xfId="291"/>
    <cellStyle name="Standard 6" xfId="292"/>
    <cellStyle name="Standard 7" xfId="293"/>
    <cellStyle name="Standard 7 2" xfId="294"/>
    <cellStyle name="Standard 8" xfId="295"/>
    <cellStyle name="Standard 8 2" xfId="296"/>
    <cellStyle name="Standard 9" xfId="297"/>
    <cellStyle name="Standard_1_1_Einschulung_FS_insg_Berechnung" xfId="298"/>
    <cellStyle name="Standard_Tabelle1" xfId="299"/>
    <cellStyle name="Standard_Tabelle1_1" xfId="300"/>
    <cellStyle name="temp" xfId="301"/>
    <cellStyle name="title1" xfId="302"/>
    <cellStyle name="Tsd" xfId="303"/>
    <cellStyle name="Überschrift 1 2" xfId="304"/>
    <cellStyle name="Überschrift 1 3" xfId="305"/>
    <cellStyle name="Überschrift 2 2" xfId="306"/>
    <cellStyle name="Überschrift 2 3" xfId="307"/>
    <cellStyle name="Überschrift 3 2" xfId="308"/>
    <cellStyle name="Überschrift 3 3" xfId="309"/>
    <cellStyle name="Überschrift 4 2" xfId="310"/>
    <cellStyle name="Überschrift 4 3" xfId="311"/>
    <cellStyle name="Überschrift 5" xfId="312"/>
    <cellStyle name="Überschrift 6" xfId="313"/>
    <cellStyle name="Verknüpfte Zelle 2" xfId="314"/>
    <cellStyle name="Verknüpfte Zelle 3" xfId="315"/>
    <cellStyle name="Vorspalte" xfId="316"/>
    <cellStyle name="Währung [0] 2" xfId="317"/>
    <cellStyle name="Warnender Text 2" xfId="318"/>
    <cellStyle name="Warnender Text 3" xfId="319"/>
    <cellStyle name="Zelle überprüfen 2" xfId="320"/>
    <cellStyle name="Zelle überprüfen 3" xfId="321"/>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8.xml"/><Relationship Id="rId41"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20" b="0" i="0" u="none" strike="noStrike" baseline="0">
                <a:solidFill>
                  <a:srgbClr val="000000"/>
                </a:solidFill>
                <a:latin typeface="Arial"/>
                <a:ea typeface="Arial"/>
                <a:cs typeface="Arial"/>
              </a:defRPr>
            </a:pPr>
            <a:r>
              <a:t>Barrierefreiheit für ...</a:t>
            </a:r>
          </a:p>
        </c:rich>
      </c:tx>
      <c:overlay val="0"/>
    </c:title>
    <c:autoTitleDeleted val="0"/>
    <c:plotArea>
      <c:layout>
        <c:manualLayout>
          <c:layoutTarget val="inner"/>
          <c:xMode val="edge"/>
          <c:yMode val="edge"/>
          <c:x val="0.49325897649190376"/>
          <c:y val="0.28863327190484173"/>
          <c:w val="6.1160340485659256E-2"/>
          <c:h val="0.22034304106147312"/>
        </c:manualLayout>
      </c:layout>
      <c:pieChart>
        <c:varyColors val="1"/>
        <c:ser>
          <c:idx val="0"/>
          <c:order val="0"/>
          <c:tx>
            <c:strRef>
              <c:f>'Abb. H2-4web'!$C$22</c:f>
              <c:strCache>
                <c:ptCount val="1"/>
                <c:pt idx="0">
                  <c:v>… Personen mit Sehbeeinträchtigung</c:v>
                </c:pt>
              </c:strCache>
            </c:strRef>
          </c:tx>
          <c:dPt>
            <c:idx val="0"/>
            <c:bubble3D val="0"/>
            <c:explosion val="15"/>
            <c:spPr>
              <a:solidFill>
                <a:srgbClr val="92D050"/>
              </a:solidFill>
            </c:spPr>
          </c:dPt>
          <c:dPt>
            <c:idx val="1"/>
            <c:bubble3D val="0"/>
            <c:explosion val="5"/>
            <c:spPr>
              <a:solidFill>
                <a:schemeClr val="accent1"/>
              </a:solidFill>
            </c:spPr>
          </c:dPt>
          <c:dPt>
            <c:idx val="2"/>
            <c:bubble3D val="0"/>
            <c:explosion val="8"/>
            <c:spPr>
              <a:solidFill>
                <a:srgbClr val="C00000"/>
              </a:solidFill>
            </c:spPr>
          </c:dPt>
          <c:dPt>
            <c:idx val="3"/>
            <c:bubble3D val="0"/>
            <c:explosion val="10"/>
          </c:dPt>
          <c:dLbls>
            <c:txPr>
              <a:bodyPr/>
              <a:lstStyle/>
              <a:p>
                <a:pPr>
                  <a:defRPr sz="16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1"/>
          </c:dLbls>
          <c:cat>
            <c:strRef>
              <c:f>'Abb. H2-4web'!$B$11:$B$14</c:f>
              <c:strCache>
                <c:ptCount val="4"/>
                <c:pt idx="0">
                  <c:v>Auf dem ganzen Campus</c:v>
                </c:pt>
                <c:pt idx="1">
                  <c:v>Auf Teilen des Campus</c:v>
                </c:pt>
                <c:pt idx="2">
                  <c:v>Nicht barrierefrei</c:v>
                </c:pt>
                <c:pt idx="3">
                  <c:v>Keine Angabe</c:v>
                </c:pt>
              </c:strCache>
            </c:strRef>
          </c:cat>
          <c:val>
            <c:numRef>
              <c:f>'Abb. H2-4web'!$C$23:$C$26</c:f>
              <c:numCache>
                <c:formatCode>General</c:formatCode>
                <c:ptCount val="4"/>
                <c:pt idx="0">
                  <c:v>9</c:v>
                </c:pt>
                <c:pt idx="1">
                  <c:v>58</c:v>
                </c:pt>
                <c:pt idx="2">
                  <c:v>67</c:v>
                </c:pt>
                <c:pt idx="3">
                  <c:v>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b"/>
      <c:layout>
        <c:manualLayout>
          <c:xMode val="edge"/>
          <c:yMode val="edge"/>
          <c:wMode val="edge"/>
          <c:hMode val="edge"/>
          <c:x val="1.2553443520660679E-2"/>
          <c:y val="0.79513649401419761"/>
          <c:w val="0.95740404168361259"/>
          <c:h val="0.99680631693190247"/>
        </c:manualLayout>
      </c:layout>
      <c:overlay val="0"/>
      <c:txPr>
        <a:bodyPr/>
        <a:lstStyle/>
        <a:p>
          <a:pPr>
            <a:defRPr sz="1350" b="0" i="0" u="none" strike="noStrike" baseline="0">
              <a:solidFill>
                <a:srgbClr val="000000"/>
              </a:solidFill>
              <a:latin typeface="Arial"/>
              <a:ea typeface="Arial"/>
              <a:cs typeface="Arial"/>
            </a:defRPr>
          </a:pPr>
          <a:endParaRPr lang="de-DE"/>
        </a:p>
      </c:txPr>
    </c:legend>
    <c:plotVisOnly val="1"/>
    <c:dispBlanksAs val="zero"/>
    <c:showDLblsOverMax val="0"/>
  </c:chart>
  <c:spPr>
    <a:ln>
      <a:noFill/>
    </a:ln>
  </c:spPr>
  <c:txPr>
    <a:bodyPr/>
    <a:lstStyle/>
    <a:p>
      <a:pPr>
        <a:defRPr sz="1600" b="0" i="0" u="none" strike="noStrike" baseline="0">
          <a:solidFill>
            <a:srgbClr val="000000"/>
          </a:solidFill>
          <a:latin typeface="Arial"/>
          <a:ea typeface="Arial"/>
          <a:cs typeface="Arial"/>
        </a:defRPr>
      </a:pPr>
      <a:endParaRPr lang="de-DE"/>
    </a:p>
  </c:txPr>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sz="1500" b="0" i="0" u="none" strike="noStrike" baseline="0">
                <a:solidFill>
                  <a:srgbClr val="000000"/>
                </a:solidFill>
                <a:latin typeface="Arial"/>
                <a:cs typeface="Arial"/>
              </a:rPr>
              <a:t>… Personen mit </a:t>
            </a:r>
          </a:p>
          <a:p>
            <a:pPr>
              <a:defRPr sz="1100" b="0" i="0" u="none" strike="noStrike" baseline="0">
                <a:solidFill>
                  <a:srgbClr val="000000"/>
                </a:solidFill>
                <a:latin typeface="Arial"/>
                <a:ea typeface="Arial"/>
                <a:cs typeface="Arial"/>
              </a:defRPr>
            </a:pPr>
            <a:r>
              <a:rPr lang="de-DE" sz="1500" b="0" i="0" u="none" strike="noStrike" baseline="0">
                <a:solidFill>
                  <a:srgbClr val="000000"/>
                </a:solidFill>
                <a:latin typeface="Arial"/>
                <a:cs typeface="Arial"/>
              </a:rPr>
              <a:t>Hörbeeinträchtigung</a:t>
            </a:r>
          </a:p>
        </c:rich>
      </c:tx>
      <c:layout>
        <c:manualLayout>
          <c:xMode val="edge"/>
          <c:yMode val="edge"/>
          <c:x val="0.29665736006106808"/>
          <c:y val="2.5916523841459881E-2"/>
        </c:manualLayout>
      </c:layout>
      <c:overlay val="0"/>
    </c:title>
    <c:autoTitleDeleted val="0"/>
    <c:plotArea>
      <c:layout>
        <c:manualLayout>
          <c:layoutTarget val="inner"/>
          <c:xMode val="edge"/>
          <c:yMode val="edge"/>
          <c:x val="0.21138512656175998"/>
          <c:y val="0.26689048838220386"/>
          <c:w val="0.46667279268896467"/>
          <c:h val="0.70000933932338261"/>
        </c:manualLayout>
      </c:layout>
      <c:pieChart>
        <c:varyColors val="1"/>
        <c:ser>
          <c:idx val="0"/>
          <c:order val="0"/>
          <c:tx>
            <c:strRef>
              <c:f>'Abb. H2-4web'!$C$16</c:f>
              <c:strCache>
                <c:ptCount val="1"/>
                <c:pt idx="0">
                  <c:v>… Personen mit Hörbeeinträchtigung</c:v>
                </c:pt>
              </c:strCache>
            </c:strRef>
          </c:tx>
          <c:dPt>
            <c:idx val="0"/>
            <c:bubble3D val="0"/>
            <c:explosion val="15"/>
            <c:spPr>
              <a:solidFill>
                <a:srgbClr val="92D050"/>
              </a:solidFill>
            </c:spPr>
          </c:dPt>
          <c:dPt>
            <c:idx val="1"/>
            <c:bubble3D val="0"/>
            <c:explosion val="5"/>
            <c:spPr>
              <a:solidFill>
                <a:schemeClr val="accent1"/>
              </a:solidFill>
            </c:spPr>
          </c:dPt>
          <c:dPt>
            <c:idx val="2"/>
            <c:bubble3D val="0"/>
            <c:explosion val="8"/>
            <c:spPr>
              <a:solidFill>
                <a:srgbClr val="C00000"/>
              </a:solidFill>
            </c:spPr>
          </c:dPt>
          <c:dPt>
            <c:idx val="3"/>
            <c:bubble3D val="0"/>
            <c:explosion val="10"/>
          </c:dPt>
          <c:dLbls>
            <c:txPr>
              <a:bodyPr/>
              <a:lstStyle/>
              <a:p>
                <a:pPr>
                  <a:defRPr sz="14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1"/>
          </c:dLbls>
          <c:cat>
            <c:strRef>
              <c:f>'Abb. H2-4web'!$B$11:$B$14</c:f>
              <c:strCache>
                <c:ptCount val="4"/>
                <c:pt idx="0">
                  <c:v>Auf dem ganzen Campus</c:v>
                </c:pt>
                <c:pt idx="1">
                  <c:v>Auf Teilen des Campus</c:v>
                </c:pt>
                <c:pt idx="2">
                  <c:v>Nicht barrierefrei</c:v>
                </c:pt>
                <c:pt idx="3">
                  <c:v>Keine Angabe</c:v>
                </c:pt>
              </c:strCache>
            </c:strRef>
          </c:cat>
          <c:val>
            <c:numRef>
              <c:f>'Abb. H2-4web'!$C$17:$C$20</c:f>
              <c:numCache>
                <c:formatCode>General</c:formatCode>
                <c:ptCount val="4"/>
                <c:pt idx="0">
                  <c:v>6</c:v>
                </c:pt>
                <c:pt idx="1">
                  <c:v>51</c:v>
                </c:pt>
                <c:pt idx="2">
                  <c:v>75</c:v>
                </c:pt>
                <c:pt idx="3">
                  <c:v>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txPr>
    <a:bodyPr/>
    <a:lstStyle/>
    <a:p>
      <a:pPr>
        <a:defRPr sz="1100" b="0" i="0" u="none" strike="noStrike" baseline="0">
          <a:solidFill>
            <a:srgbClr val="000000"/>
          </a:solidFill>
          <a:latin typeface="Arial"/>
          <a:ea typeface="Arial"/>
          <a:cs typeface="Arial"/>
        </a:defRPr>
      </a:pPr>
      <a:endParaRPr lang="de-DE"/>
    </a:p>
  </c:txPr>
  <c:printSettings>
    <c:headerFooter/>
    <c:pageMargins b="0.78740157499999996" l="0.70000000000000018" r="0.70000000000000018" t="0.78740157499999996"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i="0" u="none" strike="noStrike" baseline="0">
                <a:solidFill>
                  <a:srgbClr val="000000"/>
                </a:solidFill>
                <a:latin typeface="Arial"/>
                <a:ea typeface="Arial"/>
                <a:cs typeface="Arial"/>
              </a:defRPr>
            </a:pPr>
            <a:r>
              <a:t>… Personen mit Mobilitätsbeeinträchtigung</a:t>
            </a:r>
          </a:p>
        </c:rich>
      </c:tx>
      <c:layout>
        <c:manualLayout>
          <c:xMode val="edge"/>
          <c:yMode val="edge"/>
          <c:x val="0.11244723152120956"/>
          <c:y val="3.4334682928040934E-2"/>
        </c:manualLayout>
      </c:layout>
      <c:overlay val="0"/>
    </c:title>
    <c:autoTitleDeleted val="0"/>
    <c:plotArea>
      <c:layout>
        <c:manualLayout>
          <c:layoutTarget val="inner"/>
          <c:xMode val="edge"/>
          <c:yMode val="edge"/>
          <c:x val="0.21138512656175998"/>
          <c:y val="0.26689048838220369"/>
          <c:w val="0.46667279268896456"/>
          <c:h val="0.70000933932338216"/>
        </c:manualLayout>
      </c:layout>
      <c:pieChart>
        <c:varyColors val="1"/>
        <c:ser>
          <c:idx val="0"/>
          <c:order val="0"/>
          <c:tx>
            <c:strRef>
              <c:f>'Abb. H2-4web'!$C$10</c:f>
              <c:strCache>
                <c:ptCount val="1"/>
                <c:pt idx="0">
                  <c:v>… Personen mit Mobilitätsbeeinträchtigung</c:v>
                </c:pt>
              </c:strCache>
            </c:strRef>
          </c:tx>
          <c:dPt>
            <c:idx val="0"/>
            <c:bubble3D val="0"/>
            <c:explosion val="15"/>
            <c:spPr>
              <a:solidFill>
                <a:srgbClr val="92D050"/>
              </a:solidFill>
            </c:spPr>
          </c:dPt>
          <c:dPt>
            <c:idx val="1"/>
            <c:bubble3D val="0"/>
            <c:explosion val="5"/>
            <c:spPr>
              <a:solidFill>
                <a:schemeClr val="accent1"/>
              </a:solidFill>
            </c:spPr>
          </c:dPt>
          <c:dPt>
            <c:idx val="2"/>
            <c:bubble3D val="0"/>
            <c:explosion val="8"/>
            <c:spPr>
              <a:solidFill>
                <a:srgbClr val="C00000"/>
              </a:solidFill>
            </c:spPr>
          </c:dPt>
          <c:dPt>
            <c:idx val="3"/>
            <c:bubble3D val="0"/>
            <c:explosion val="10"/>
          </c:dPt>
          <c:dLbls>
            <c:dLbl>
              <c:idx val="2"/>
              <c:layout>
                <c:manualLayout>
                  <c:x val="-4.1072081097084712E-2"/>
                  <c:y val="3.0347228494248438E-2"/>
                </c:manualLayout>
              </c:layout>
              <c:dLblPos val="bestFit"/>
              <c:showLegendKey val="0"/>
              <c:showVal val="1"/>
              <c:showCatName val="0"/>
              <c:showSerName val="0"/>
              <c:showPercent val="0"/>
              <c:showBubbleSize val="0"/>
            </c:dLbl>
            <c:txPr>
              <a:bodyPr/>
              <a:lstStyle/>
              <a:p>
                <a:pPr>
                  <a:defRPr sz="14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1"/>
          </c:dLbls>
          <c:cat>
            <c:strRef>
              <c:f>'Abb. H2-4web'!$B$11:$B$14</c:f>
              <c:strCache>
                <c:ptCount val="4"/>
                <c:pt idx="0">
                  <c:v>Auf dem ganzen Campus</c:v>
                </c:pt>
                <c:pt idx="1">
                  <c:v>Auf Teilen des Campus</c:v>
                </c:pt>
                <c:pt idx="2">
                  <c:v>Nicht barrierefrei</c:v>
                </c:pt>
                <c:pt idx="3">
                  <c:v>Keine Angabe</c:v>
                </c:pt>
              </c:strCache>
            </c:strRef>
          </c:cat>
          <c:val>
            <c:numRef>
              <c:f>'Abb. H2-4web'!$C$11:$C$14</c:f>
              <c:numCache>
                <c:formatCode>General</c:formatCode>
                <c:ptCount val="4"/>
                <c:pt idx="0">
                  <c:v>34</c:v>
                </c:pt>
                <c:pt idx="1">
                  <c:v>98</c:v>
                </c:pt>
                <c:pt idx="2">
                  <c:v>2</c:v>
                </c:pt>
                <c:pt idx="3">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txPr>
    <a:bodyPr/>
    <a:lstStyle/>
    <a:p>
      <a:pPr>
        <a:defRPr sz="12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441478181761145"/>
          <c:y val="4.6962252746797814E-2"/>
        </c:manualLayout>
      </c:layout>
      <c:overlay val="0"/>
      <c:txPr>
        <a:bodyPr/>
        <a:lstStyle/>
        <a:p>
          <a:pPr>
            <a:defRPr sz="1500" b="0" i="0" u="none" strike="noStrike" baseline="0">
              <a:solidFill>
                <a:srgbClr val="000000"/>
              </a:solidFill>
              <a:latin typeface="Arial"/>
              <a:ea typeface="Arial"/>
              <a:cs typeface="Arial"/>
            </a:defRPr>
          </a:pPr>
          <a:endParaRPr lang="de-DE"/>
        </a:p>
      </c:txPr>
    </c:title>
    <c:autoTitleDeleted val="0"/>
    <c:plotArea>
      <c:layout>
        <c:manualLayout>
          <c:layoutTarget val="inner"/>
          <c:xMode val="edge"/>
          <c:yMode val="edge"/>
          <c:x val="0.21138512656175998"/>
          <c:y val="0.26689048838220397"/>
          <c:w val="0.46667279268896478"/>
          <c:h val="0.70000933932338283"/>
        </c:manualLayout>
      </c:layout>
      <c:pieChart>
        <c:varyColors val="1"/>
        <c:ser>
          <c:idx val="0"/>
          <c:order val="0"/>
          <c:tx>
            <c:strRef>
              <c:f>'Abb. H2-4web'!$C$22</c:f>
              <c:strCache>
                <c:ptCount val="1"/>
                <c:pt idx="0">
                  <c:v>… Personen mit Sehbeeinträchtigung</c:v>
                </c:pt>
              </c:strCache>
            </c:strRef>
          </c:tx>
          <c:dPt>
            <c:idx val="0"/>
            <c:bubble3D val="0"/>
            <c:explosion val="15"/>
            <c:spPr>
              <a:solidFill>
                <a:srgbClr val="92D050"/>
              </a:solidFill>
            </c:spPr>
          </c:dPt>
          <c:dPt>
            <c:idx val="1"/>
            <c:bubble3D val="0"/>
            <c:explosion val="5"/>
            <c:spPr>
              <a:solidFill>
                <a:schemeClr val="accent1"/>
              </a:solidFill>
            </c:spPr>
          </c:dPt>
          <c:dPt>
            <c:idx val="2"/>
            <c:bubble3D val="0"/>
            <c:explosion val="8"/>
            <c:spPr>
              <a:solidFill>
                <a:srgbClr val="C00000"/>
              </a:solidFill>
            </c:spPr>
          </c:dPt>
          <c:dPt>
            <c:idx val="3"/>
            <c:bubble3D val="0"/>
            <c:explosion val="10"/>
          </c:dPt>
          <c:dLbls>
            <c:txPr>
              <a:bodyPr/>
              <a:lstStyle/>
              <a:p>
                <a:pPr>
                  <a:defRPr sz="14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1"/>
          </c:dLbls>
          <c:cat>
            <c:strRef>
              <c:f>'Abb. H2-4web'!$B$11:$B$14</c:f>
              <c:strCache>
                <c:ptCount val="4"/>
                <c:pt idx="0">
                  <c:v>Auf dem ganzen Campus</c:v>
                </c:pt>
                <c:pt idx="1">
                  <c:v>Auf Teilen des Campus</c:v>
                </c:pt>
                <c:pt idx="2">
                  <c:v>Nicht barrierefrei</c:v>
                </c:pt>
                <c:pt idx="3">
                  <c:v>Keine Angabe</c:v>
                </c:pt>
              </c:strCache>
            </c:strRef>
          </c:cat>
          <c:val>
            <c:numRef>
              <c:f>'Abb. H2-4web'!$C$23:$C$26</c:f>
              <c:numCache>
                <c:formatCode>General</c:formatCode>
                <c:ptCount val="4"/>
                <c:pt idx="0">
                  <c:v>9</c:v>
                </c:pt>
                <c:pt idx="1">
                  <c:v>58</c:v>
                </c:pt>
                <c:pt idx="2">
                  <c:v>67</c:v>
                </c:pt>
                <c:pt idx="3">
                  <c:v>1</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ln>
      <a:noFill/>
    </a:ln>
  </c:spPr>
  <c:txPr>
    <a:bodyPr/>
    <a:lstStyle/>
    <a:p>
      <a:pPr>
        <a:defRPr sz="1100" b="0" i="0" u="none" strike="noStrike" baseline="0">
          <a:solidFill>
            <a:srgbClr val="000000"/>
          </a:solidFill>
          <a:latin typeface="Arial"/>
          <a:ea typeface="Arial"/>
          <a:cs typeface="Arial"/>
        </a:defRPr>
      </a:pPr>
      <a:endParaRPr lang="de-DE"/>
    </a:p>
  </c:txPr>
  <c:printSettings>
    <c:headerFooter/>
    <c:pageMargins b="0.78740157499999996" l="0.7000000000000004" r="0.7000000000000004" t="0.78740157499999996" header="0.30000000000000021" footer="0.3000000000000002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70547063969944"/>
          <c:y val="6.5769805680119586E-2"/>
          <c:w val="0.60115073851062739"/>
          <c:h val="0.83258594917787743"/>
        </c:manualLayout>
      </c:layout>
      <c:barChart>
        <c:barDir val="bar"/>
        <c:grouping val="clustered"/>
        <c:varyColors val="0"/>
        <c:ser>
          <c:idx val="0"/>
          <c:order val="0"/>
          <c:invertIfNegative val="0"/>
          <c:dLbls>
            <c:txPr>
              <a:bodyPr/>
              <a:lstStyle/>
              <a:p>
                <a:pPr>
                  <a:defRPr sz="100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'Abb. H2-5web'!$A$6:$A$12</c:f>
              <c:strCache>
                <c:ptCount val="7"/>
                <c:pt idx="0">
                  <c:v>Studienorganisation</c:v>
                </c:pt>
                <c:pt idx="1">
                  <c:v>Nachteilsausgleiche im Studium</c:v>
                </c:pt>
                <c:pt idx="2">
                  <c:v>Studienfinanzierung</c:v>
                </c:pt>
                <c:pt idx="3">
                  <c:v>Assistenzen/Mobilitätshilfen</c:v>
                </c:pt>
                <c:pt idx="4">
                  <c:v>Übergang Hochschule-Beruf</c:v>
                </c:pt>
                <c:pt idx="5">
                  <c:v>Sonstige</c:v>
                </c:pt>
                <c:pt idx="6">
                  <c:v>Kein Beratungsangebot</c:v>
                </c:pt>
              </c:strCache>
            </c:strRef>
          </c:cat>
          <c:val>
            <c:numRef>
              <c:f>'Abb. H2-5web'!$B$6:$B$12</c:f>
              <c:numCache>
                <c:formatCode>General</c:formatCode>
                <c:ptCount val="7"/>
                <c:pt idx="0">
                  <c:v>116</c:v>
                </c:pt>
                <c:pt idx="1">
                  <c:v>120</c:v>
                </c:pt>
                <c:pt idx="2">
                  <c:v>69</c:v>
                </c:pt>
                <c:pt idx="3">
                  <c:v>78</c:v>
                </c:pt>
                <c:pt idx="4">
                  <c:v>52</c:v>
                </c:pt>
                <c:pt idx="5">
                  <c:v>35</c:v>
                </c:pt>
                <c:pt idx="6">
                  <c:v>6</c:v>
                </c:pt>
              </c:numCache>
            </c:numRef>
          </c:val>
        </c:ser>
        <c:dLbls>
          <c:showLegendKey val="0"/>
          <c:showVal val="0"/>
          <c:showCatName val="0"/>
          <c:showSerName val="0"/>
          <c:showPercent val="0"/>
          <c:showBubbleSize val="0"/>
        </c:dLbls>
        <c:gapWidth val="69"/>
        <c:axId val="132679168"/>
        <c:axId val="132680704"/>
      </c:barChart>
      <c:catAx>
        <c:axId val="132679168"/>
        <c:scaling>
          <c:orientation val="maxMin"/>
        </c:scaling>
        <c:delete val="0"/>
        <c:axPos val="l"/>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132680704"/>
        <c:crosses val="autoZero"/>
        <c:auto val="1"/>
        <c:lblAlgn val="ctr"/>
        <c:lblOffset val="100"/>
        <c:noMultiLvlLbl val="0"/>
      </c:catAx>
      <c:valAx>
        <c:axId val="132680704"/>
        <c:scaling>
          <c:orientation val="minMax"/>
        </c:scaling>
        <c:delete val="0"/>
        <c:axPos val="b"/>
        <c:numFmt formatCode="General" sourceLinked="1"/>
        <c:majorTickMark val="none"/>
        <c:minorTickMark val="none"/>
        <c:tickLblPos val="none"/>
        <c:crossAx val="132679168"/>
        <c:crosses val="max"/>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15</xdr:col>
      <xdr:colOff>419100</xdr:colOff>
      <xdr:row>31</xdr:row>
      <xdr:rowOff>0</xdr:rowOff>
    </xdr:to>
    <xdr:grpSp>
      <xdr:nvGrpSpPr>
        <xdr:cNvPr id="355660" name="Gruppieren 8"/>
        <xdr:cNvGrpSpPr>
          <a:grpSpLocks/>
        </xdr:cNvGrpSpPr>
      </xdr:nvGrpSpPr>
      <xdr:grpSpPr bwMode="auto">
        <a:xfrm>
          <a:off x="0" y="742950"/>
          <a:ext cx="12458700" cy="4514850"/>
          <a:chOff x="38099" y="619125"/>
          <a:chExt cx="12144377" cy="4556124"/>
        </a:xfrm>
      </xdr:grpSpPr>
      <xdr:graphicFrame macro="">
        <xdr:nvGraphicFramePr>
          <xdr:cNvPr id="355661" name="Diagramm 7"/>
          <xdr:cNvGraphicFramePr>
            <a:graphicFrameLocks/>
          </xdr:cNvGraphicFramePr>
        </xdr:nvGraphicFramePr>
        <xdr:xfrm>
          <a:off x="587375" y="619125"/>
          <a:ext cx="10969625" cy="4556124"/>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355662" name="Diagramm 4"/>
          <xdr:cNvGraphicFramePr>
            <a:graphicFrameLocks/>
          </xdr:cNvGraphicFramePr>
        </xdr:nvGraphicFramePr>
        <xdr:xfrm>
          <a:off x="3825875" y="1079500"/>
          <a:ext cx="4657726" cy="3044825"/>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355663" name="Diagramm 3"/>
          <xdr:cNvGraphicFramePr>
            <a:graphicFrameLocks/>
          </xdr:cNvGraphicFramePr>
        </xdr:nvGraphicFramePr>
        <xdr:xfrm>
          <a:off x="38099" y="1079500"/>
          <a:ext cx="4657726" cy="3044825"/>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355664" name="Diagramm 5"/>
          <xdr:cNvGraphicFramePr>
            <a:graphicFrameLocks/>
          </xdr:cNvGraphicFramePr>
        </xdr:nvGraphicFramePr>
        <xdr:xfrm>
          <a:off x="7524750" y="1079500"/>
          <a:ext cx="4657726" cy="3044825"/>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19050</xdr:rowOff>
    </xdr:from>
    <xdr:to>
      <xdr:col>7</xdr:col>
      <xdr:colOff>9525</xdr:colOff>
      <xdr:row>15</xdr:row>
      <xdr:rowOff>38100</xdr:rowOff>
    </xdr:to>
    <xdr:graphicFrame macro="">
      <xdr:nvGraphicFramePr>
        <xdr:cNvPr id="35642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0.40642</cdr:x>
      <cdr:y>0.89686</cdr:y>
    </cdr:from>
    <cdr:to>
      <cdr:x>0.98752</cdr:x>
      <cdr:y>1</cdr:y>
    </cdr:to>
    <cdr:sp macro="" textlink="">
      <cdr:nvSpPr>
        <cdr:cNvPr id="2" name="Textfeld 1"/>
        <cdr:cNvSpPr txBox="1"/>
      </cdr:nvSpPr>
      <cdr:spPr>
        <a:xfrm xmlns:a="http://schemas.openxmlformats.org/drawingml/2006/main">
          <a:off x="2171700" y="1904999"/>
          <a:ext cx="3105150" cy="2190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de-DE" sz="850">
              <a:latin typeface="Arial" pitchFamily="34" charset="0"/>
              <a:cs typeface="Arial" pitchFamily="34" charset="0"/>
            </a:rPr>
            <a:t>Anzahl Hochschulen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APPLIC\UOE\IND98\DATA96\E6C3NE"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BHUHN\rebhuhn_e\1%20MITARBEITER\Isermann\_Bildungsbericht%202014\02%20Laufende%20Arbeiten%20Prozesse\3.%20Zwischenbericht\Teil%20I%20Schwerpunkt\Eingang%2022.01.2014\H2\BBE14_%20H2_Dietze_%201401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BILDUN~1\Kuehne\Bildungsberichterstattung\BBE2006\BBE-Dokumente\Endfassung%2021.04\AbbildungenExcel\Konsortium\050714_Sitzung_Konsortium\2-04_Bildungsstand_nach_Altersgruppen"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G-vie\G-VIE-Daten\Querschnitt\Daten\Koordinierung\AUSKUNFT\Mikrozensus\Formel_(Nicht_versenden)\2004\Bildungsstand_2004_nach_Ausl&#228;nder_Altersgruppen"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EBHUHN\rebhuhn_e\1%20MITARBEITER\Isermann\_Bildungsbericht%202014\02%20Laufende%20Arbeiten%20Prozesse\3.%20Zwischenbericht\Teil%20I%20Schwerpunkt\Eingang%2022.01.2014\H2\BBE14_140122_H2_Anhang_DZH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BFDATA1\Office\Abteilung-SteuBis\MitarbeiterInnen\Isermann\00%20Bildungsbericht%202014\02%20Berichtskapitel%20DIPF\Kapitel%20H\&#220;berarbeitung%20vor%20Abschlussklausur\SOFI\Kopie%20von%20BBE14_H2_Anhang_14-04-201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BBFDATA1\Office\Abteilung-SteuBis\MitarbeiterInnen\Isermann\00%20Bildungsbericht%202014\02%20Berichtskapitel%20DIPF\Kapitel%20H\03%20&#220;berarbeitung%20nach%20Abschlussklausur\SOFI\Kopie%20von%20BBE14_H2_Anhang_8-5-201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dehne-xp\public\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Bildungsbericht\BILDUN~1\Kuehne\Bildungsberichterstattung\BBE2006\BBE-Dokumente\Endfassung%2021.04\AbbildungenExcel\Konsortium\050714_Sitzung_Konsortium\2-04_Bildungsstand_nach_Altersgruppe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EBHUHN\rebhuhn_e\1%20MITARBEITER\Isermann\_Bildungsbericht%202014\02%20Laufende%20Arbeiten%20Prozesse\3.%20Zwischenbericht\Teil%20I%20Schwerpunkt\Eingang%2022.01.2014\H2\BBE14_22-01-2014_H2_AnhangBaethg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Bdehne-xp\public\G-vie\G-VIE-Daten\Querschnitt\Daten\Koordinierung\AUSKUNFT\Mikrozensus\Formel_(Nicht_versenden)\2004\Bildungsstand_2004_nach_Ausl&#228;nder_Altersgruppe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REBHUHN\rebhuhn_e\G-VIB\G-VIB-Daten\Querschnitt\Daten\International\UOE\UNESCO\Liste_Field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Groups\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Bildungsbericht\G-vie\G-VIE-Daten\Querschnitt\Daten\Koordinierung\AUSKUNFT\Mikrozensus\Formel_(Nicht_versenden)\2004\Bildungsstand_2004_nach_Ausl&#228;nder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pplic\UOE\Ind2001\calcul_B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kuehne\AppData\Local\Microsoft\Windows\Temporary%20Internet%20Files\Content.Outlook\L1RUB5MA\Kerst\BF"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PPLIC\UOE\IND98\DATA96\E6C3NAG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H2-1TD"/>
      <sheetName val="Tab. H2-2TD"/>
      <sheetName val="Tab. H2-3TD"/>
      <sheetName val="Tab. H2-4TD"/>
      <sheetName val="Tab. H2-5TD"/>
      <sheetName val="Tab. H2-6TD"/>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 H2-1"/>
      <sheetName val="Abb. H2-2_kerst"/>
      <sheetName val="Abb. H2-3"/>
      <sheetName val="Abb. H2-4"/>
      <sheetName val="Tab. H2-1 "/>
      <sheetName val="Tab. H2-2A"/>
      <sheetName val="Tab. H2-3A"/>
      <sheetName val="Tab. H2-4A"/>
      <sheetName val="Tab. H2-5A"/>
      <sheetName val="Tab. H2-6A"/>
      <sheetName val="Tab. H2-7A"/>
      <sheetName val="Tab. H2-8A"/>
      <sheetName val="Tab. H2-9A"/>
      <sheetName val="Tab. H2-10A"/>
      <sheetName val="Tab. H2-11A "/>
      <sheetName val="Tab. H2-12A "/>
      <sheetName val="Tab.H2-13A"/>
      <sheetName val="Tab. H2-14A"/>
      <sheetName val="Abb. H2-3A"/>
      <sheetName val="Abb. H2-4_ker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 H2-1"/>
      <sheetName val="Tab. H2-1 "/>
      <sheetName val="Abb. H2-2"/>
      <sheetName val="Abb. H2-3"/>
      <sheetName val="Tab. H2-2A"/>
      <sheetName val="Tab. H2-3A"/>
      <sheetName val="Tab. H2-4A"/>
      <sheetName val="Tab. H2-5A"/>
      <sheetName val="Tab. H2-6A"/>
      <sheetName val="Tab. H2-7A"/>
      <sheetName val="Tab. H2-8A"/>
      <sheetName val="Tab. H2-9A"/>
      <sheetName val="Tab. H2-10A"/>
      <sheetName val="Tab. H2-11A"/>
      <sheetName val="Tab. H2-12A"/>
      <sheetName val="Tab. H2-13A"/>
      <sheetName val="Tab. H2-14A"/>
      <sheetName val="Tab. H2-15A"/>
      <sheetName val="Tab. H2-16A"/>
      <sheetName val="Abb. H2-3A"/>
      <sheetName val="Tabelle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 H2-1"/>
      <sheetName val="Tab. H2-1A"/>
      <sheetName val="Tab. H2-2A"/>
      <sheetName val="Tab. H2-3A"/>
      <sheetName val="Tab. H2-4A"/>
      <sheetName val="Tab. H2-1skA"/>
      <sheetName val="Tab. H2-2skA"/>
      <sheetName val="Tab. H2-3skA"/>
      <sheetName val="Tab. H2-4skweb"/>
      <sheetName val="Tab. H2-5skweb"/>
      <sheetName val="Tab. H2-6skweb"/>
      <sheetName val="Tab. H2-1mw "/>
      <sheetName val="Abb. H2-1mw"/>
      <sheetName val="Tab. H2-2mwA"/>
      <sheetName val="Tab. H2-3mwA"/>
      <sheetName val="Tab. H2-4mwA"/>
      <sheetName val="Tab. H2-5mwA"/>
      <sheetName val="Tab. H2-6mwA"/>
      <sheetName val="Tab. H2-7mwA"/>
      <sheetName val="Abb. H2-1CKweb"/>
      <sheetName val="Abb. H2-2CKwe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 H2-1"/>
      <sheetName val="Abb. H2-2"/>
      <sheetName val="Abb. H2-4"/>
      <sheetName val="Tab. H2-1 "/>
      <sheetName val="Tab. H2-2A"/>
      <sheetName val="Tab. H2-3A"/>
      <sheetName val="Tab. H2-4A"/>
      <sheetName val="Tab. H2-5A"/>
      <sheetName val="Tab. H2-6A"/>
      <sheetName val="Tab. H2-7A"/>
      <sheetName val="Tab. H2-8A"/>
      <sheetName val="Tab. H2-9A"/>
      <sheetName val="Tab. H2-10A"/>
      <sheetName val="Tab.H2-11A"/>
      <sheetName val="Tab. H2-12A "/>
      <sheetName val="Tab. H2-13A "/>
      <sheetName val="Tab. H2-14A"/>
      <sheetName val="Abb. H2-3A"/>
      <sheetName val="Abb. H2-4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J259" t="str">
            <v>722????</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C265" t="str">
            <v>Humanmedizin</v>
          </cell>
          <cell r="D265" t="str">
            <v>Humanmedizin (ohne Zahnmedizin)</v>
          </cell>
          <cell r="E265" t="str">
            <v>Zusammen</v>
          </cell>
          <cell r="F265" t="str">
            <v>Humanmedizin_Humanmedizin (ohne Zahnmedizin)_Zusammen</v>
          </cell>
          <cell r="G265">
            <v>723</v>
          </cell>
          <cell r="H265" t="str">
            <v>Hochschulen</v>
          </cell>
          <cell r="I265" t="str">
            <v>Humanmedizin (ohne Zahnmedizin) Hochschulen</v>
          </cell>
          <cell r="J265" t="str">
            <v>X</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C268" t="str">
            <v>Humanmedizin</v>
          </cell>
          <cell r="D268" t="str">
            <v>Zahnmedizin</v>
          </cell>
          <cell r="E268" t="str">
            <v>Zusammen</v>
          </cell>
          <cell r="F268" t="str">
            <v>Humanmedizin_Zahnmedizin_Zusammen</v>
          </cell>
          <cell r="G268">
            <v>724</v>
          </cell>
          <cell r="H268" t="str">
            <v>Hochschulen</v>
          </cell>
          <cell r="I268" t="str">
            <v>Zahnmedizin Hochschulen</v>
          </cell>
          <cell r="J268" t="str">
            <v>X</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C270" t="str">
            <v>Veterinärmedizin zusammen</v>
          </cell>
          <cell r="D270" t="str">
            <v xml:space="preserve"> </v>
          </cell>
          <cell r="E270" t="str">
            <v xml:space="preserve"> </v>
          </cell>
          <cell r="F270" t="str">
            <v xml:space="preserve">Veterinärmedizin zusammen_ _ </v>
          </cell>
          <cell r="G270" t="str">
            <v>xxx</v>
          </cell>
          <cell r="H270" t="str">
            <v>Hochschulen</v>
          </cell>
          <cell r="I270" t="str">
            <v>Veterinärmedizin Hochschulen</v>
          </cell>
          <cell r="J270" t="str">
            <v>X</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C273" t="str">
            <v>zusammen 2</v>
          </cell>
          <cell r="D273" t="str">
            <v xml:space="preserve"> </v>
          </cell>
          <cell r="E273" t="str">
            <v xml:space="preserve"> </v>
          </cell>
          <cell r="F273" t="str">
            <v xml:space="preserve">zusammen 2_ _ </v>
          </cell>
          <cell r="G273" t="str">
            <v>xxx</v>
          </cell>
          <cell r="H273" t="str">
            <v>Hochschulen</v>
          </cell>
          <cell r="I273" t="str">
            <v>Agrar-, Forst-u. Ernährungswissensch. Hochschulen</v>
          </cell>
          <cell r="J273" t="str">
            <v>X</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C276" t="str">
            <v>Agrar-, Forst- und Ernährungswissenschaften</v>
          </cell>
          <cell r="D276" t="str">
            <v>Getränketechnologie</v>
          </cell>
          <cell r="E276" t="str">
            <v>Agrarökonomie</v>
          </cell>
          <cell r="F276" t="str">
            <v>Agrar-, Forst- und Ernährungswissenschaften_Getränketechnologie_Agrarökonomie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C292" t="str">
            <v>Agrar-, Forst- und Ernährungswissenschaften</v>
          </cell>
          <cell r="D292" t="str">
            <v>Ernährungs- und Haushaltswissensch.</v>
          </cell>
          <cell r="E292" t="str">
            <v>Zusammen</v>
          </cell>
          <cell r="F292" t="str">
            <v>Agrar-, Forst- und Ernährungswissenschaften_Ernährungs- und Haushaltswissensch._Zusammen</v>
          </cell>
          <cell r="G292" t="str">
            <v>xxx</v>
          </cell>
          <cell r="H292" t="str">
            <v>Hochschulen</v>
          </cell>
          <cell r="I292" t="str">
            <v>Ernährungs- u. Haushaltswissenschaften.Hochschulen</v>
          </cell>
          <cell r="J292" t="str">
            <v>X</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C293" t="str">
            <v>Agrar-, Forst- und Ernährungswissenschaften</v>
          </cell>
          <cell r="D293" t="str">
            <v>Ernährungs- und Haushaltswissensch.</v>
          </cell>
          <cell r="E293" t="str">
            <v>Ernährungswissenschaft</v>
          </cell>
          <cell r="F293" t="str">
            <v>Agrar-, Forst- und Ernährungswissenschaften_Ernährungs- und Haushaltswissensch._Ernährungswissenschaft</v>
          </cell>
          <cell r="G293">
            <v>722</v>
          </cell>
          <cell r="H293" t="str">
            <v>Hochschulen</v>
          </cell>
          <cell r="I293" t="str">
            <v>ErnährungswissenschaftHochschulen</v>
          </cell>
          <cell r="J293" t="str">
            <v>X</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C348" t="str">
            <v>Ingenieurwissenschaften</v>
          </cell>
          <cell r="D348" t="str">
            <v>Verkehrstechnik, Nautik</v>
          </cell>
          <cell r="E348" t="str">
            <v>Zusammen</v>
          </cell>
          <cell r="F348" t="str">
            <v>Ingenieurwissenschaften_Verkehrstechnik, Nautik_Zusammen</v>
          </cell>
          <cell r="G348" t="str">
            <v>xxx</v>
          </cell>
          <cell r="H348" t="str">
            <v>Hochschulen</v>
          </cell>
          <cell r="I348" t="str">
            <v>Verkehrstechnik, Nautik Hochschulen</v>
          </cell>
          <cell r="J348" t="str">
            <v>X</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C349" t="str">
            <v>Ingenieurwissenschaften</v>
          </cell>
          <cell r="D349" t="str">
            <v>Verkehrstechnik, Nautik</v>
          </cell>
          <cell r="E349" t="str">
            <v>Fahrzeugtechnik</v>
          </cell>
          <cell r="F349" t="str">
            <v>Ingenieurwissenschaften_Verkehrstechnik, Nautik_Fahrzeugtechnik</v>
          </cell>
          <cell r="G349">
            <v>525</v>
          </cell>
          <cell r="H349" t="str">
            <v>Hochschulen</v>
          </cell>
          <cell r="I349" t="str">
            <v>FahrzeugtechnikHochschulen</v>
          </cell>
          <cell r="J349" t="str">
            <v>X</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C371" t="str">
            <v>Kunst, Kunstwissenschaft zusammen</v>
          </cell>
          <cell r="D371" t="str">
            <v xml:space="preserve"> </v>
          </cell>
          <cell r="E371" t="str">
            <v xml:space="preserve"> </v>
          </cell>
          <cell r="F371" t="str">
            <v xml:space="preserve">Kunst, Kunstwissenschaft zusammen_ _ </v>
          </cell>
          <cell r="G371" t="str">
            <v>xxx</v>
          </cell>
          <cell r="H371" t="str">
            <v>Hochschulen</v>
          </cell>
          <cell r="I371" t="str">
            <v>Kunst, Kunstwissenschaft Hochschulen</v>
          </cell>
          <cell r="J371" t="str">
            <v>X</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C372" t="str">
            <v>Kunst, Kunstwissenschaft</v>
          </cell>
          <cell r="D372" t="str">
            <v>Kunst, Kunstwissenschaft allgemein</v>
          </cell>
          <cell r="E372" t="str">
            <v>Zusammen</v>
          </cell>
          <cell r="F372" t="str">
            <v>Kunst, Kunstwissenschaft_Kunst, Kunstwissenschaft allgemein_Zusammen</v>
          </cell>
          <cell r="G372" t="str">
            <v>xxx</v>
          </cell>
          <cell r="H372" t="str">
            <v>Hochschulen</v>
          </cell>
          <cell r="I372" t="str">
            <v>Kunst, Kunstwissenschaft allg.Hochschulen</v>
          </cell>
          <cell r="J372" t="str">
            <v>X</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C402" t="str">
            <v>Kunst, Kunstwissenschaft</v>
          </cell>
          <cell r="D402" t="str">
            <v>Musik, Musikwissenschaft</v>
          </cell>
          <cell r="E402" t="str">
            <v>Zusammen</v>
          </cell>
          <cell r="F402" t="str">
            <v>Kunst, Kunstwissenschaft_Musik, Musikwissenschaft_Zusammen</v>
          </cell>
          <cell r="G402">
            <v>212</v>
          </cell>
          <cell r="H402" t="str">
            <v>Hochschulen</v>
          </cell>
          <cell r="I402" t="str">
            <v>Musik, Musikwissenschaft Hochschulen</v>
          </cell>
          <cell r="J402" t="str">
            <v>X</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C414" t="str">
            <v>Außerhalb der Studienbereichsgliederung</v>
          </cell>
          <cell r="D414" t="str">
            <v>Außerhalb der Studienbereichsgliederung</v>
          </cell>
          <cell r="E414" t="str">
            <v>Zusammen</v>
          </cell>
          <cell r="F414" t="str">
            <v>Außerhalb der Studienbereichsgliederung_Außerhalb der Studienbereichsgliederung_Zusammen</v>
          </cell>
          <cell r="G414" t="str">
            <v>xxx</v>
          </cell>
          <cell r="H414" t="str">
            <v>Hochschulen</v>
          </cell>
          <cell r="I414" t="str">
            <v>Sonstige/Außerhalb der StudienbereichsgliederungHochschulen</v>
          </cell>
          <cell r="J414" t="str">
            <v>X</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G415">
            <v>999</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C418" t="str">
            <v>zusammen</v>
          </cell>
          <cell r="D418" t="str">
            <v xml:space="preserve"> </v>
          </cell>
          <cell r="E418" t="str">
            <v>insgesamt</v>
          </cell>
          <cell r="F418" t="str">
            <v>zusammen_ _insgesamt</v>
          </cell>
          <cell r="G418" t="str">
            <v>Insgesamt</v>
          </cell>
          <cell r="H418" t="str">
            <v>Hochschulen</v>
          </cell>
          <cell r="I418" t="str">
            <v>InsgesamtHochschulen</v>
          </cell>
          <cell r="J418" t="str">
            <v>X</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I419" t="e">
            <v>#VALUE!</v>
          </cell>
          <cell r="J419" t="str">
            <v>X</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C421">
            <v>621</v>
          </cell>
          <cell r="G421">
            <v>621</v>
          </cell>
          <cell r="H421" t="str">
            <v>Duales System</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cell r="C422">
            <v>621</v>
          </cell>
          <cell r="G422">
            <v>621</v>
          </cell>
          <cell r="H422" t="str">
            <v>Duales System</v>
          </cell>
          <cell r="I422" t="str">
            <v>Fachkraft Agrarservice (Lw)Duales System</v>
          </cell>
          <cell r="J422" t="str">
            <v>X</v>
          </cell>
          <cell r="K422">
            <v>621</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C455">
            <v>543</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C459">
            <v>543</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C494">
            <v>543</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C509">
            <v>543</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C608">
            <v>521</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C609">
            <v>521</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C669">
            <v>521</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C670">
            <v>521</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C673">
            <v>521</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C684">
            <v>582</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C685" t="str">
            <v>xxx</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C698">
            <v>521</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C702">
            <v>521</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C703">
            <v>521</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C818">
            <v>522</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C823">
            <v>523</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C857">
            <v>523</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C956">
            <v>542</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C1162">
            <v>582</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C1191">
            <v>341</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C1209">
            <v>582</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C1218">
            <v>524</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C1248">
            <v>520</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C1250">
            <v>581</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C1252">
            <v>581</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C1280">
            <v>341</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C1281">
            <v>341</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C1299">
            <v>840</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C1300">
            <v>812</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C1337" t="str">
            <v>xxx</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C1343">
            <v>482</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C1360">
            <v>346</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C1361">
            <v>346</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C1394">
            <v>346</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C1432">
            <v>213</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C1433">
            <v>213</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C1462">
            <v>815</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C1513">
            <v>814</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cell r="G1517">
            <v>861</v>
          </cell>
          <cell r="H1517" t="str">
            <v>Mittlerer Dienst</v>
          </cell>
          <cell r="I1517" t="str">
            <v>BundesgrenzschutzMittlerer Dienst</v>
          </cell>
          <cell r="J1517" t="str">
            <v>X</v>
          </cell>
          <cell r="K1517">
            <v>861</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C1539">
            <v>322</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C1540">
            <v>760</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C1542">
            <v>340</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C1543">
            <v>340</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C1544">
            <v>760</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C1547">
            <v>345</v>
          </cell>
          <cell r="G1547">
            <v>345</v>
          </cell>
          <cell r="H1547" t="str">
            <v>Berufsakademien</v>
          </cell>
          <cell r="I1547" t="str">
            <v>International Betriebswirtschaft/Berufsakademien</v>
          </cell>
          <cell r="J1547" t="str">
            <v>X</v>
          </cell>
          <cell r="K1547">
            <v>345</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C1550">
            <v>340</v>
          </cell>
          <cell r="G1550">
            <v>340</v>
          </cell>
          <cell r="H1550" t="str">
            <v>Berufsakademien</v>
          </cell>
          <cell r="I1550" t="str">
            <v>Verwaltungswissenschaft/Berufsakademien</v>
          </cell>
          <cell r="J1550" t="str">
            <v>X</v>
          </cell>
          <cell r="K1550">
            <v>340</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C1552">
            <v>481</v>
          </cell>
          <cell r="G1552">
            <v>481</v>
          </cell>
          <cell r="H1552" t="str">
            <v>Berufsakademien</v>
          </cell>
          <cell r="I1552" t="str">
            <v>Management im Gesundheits- undBerufsakademien</v>
          </cell>
          <cell r="J1552" t="str">
            <v>X</v>
          </cell>
          <cell r="K1552">
            <v>481</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C1561">
            <v>543</v>
          </cell>
          <cell r="G1561">
            <v>543</v>
          </cell>
          <cell r="H1561" t="str">
            <v>Berufsakademien</v>
          </cell>
          <cell r="I1561" t="str">
            <v>Interdisziplinäre Studien (Schwer-Berufsakademien</v>
          </cell>
          <cell r="J1561" t="str">
            <v>X</v>
          </cell>
          <cell r="K1561">
            <v>543</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C1578">
            <v>213</v>
          </cell>
          <cell r="G1578">
            <v>340</v>
          </cell>
          <cell r="H1578" t="str">
            <v>Berufsakademien</v>
          </cell>
          <cell r="I1578" t="str">
            <v>Umwelttechnik Berufsakademien</v>
          </cell>
          <cell r="J1578" t="str">
            <v>X</v>
          </cell>
          <cell r="K1578">
            <v>340</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G1581">
            <v>524</v>
          </cell>
          <cell r="H1581" t="str">
            <v>Berufsakademien</v>
          </cell>
          <cell r="I1581" t="str">
            <v>Angewandte System-Berufsakademien</v>
          </cell>
          <cell r="J1581" t="str">
            <v>X</v>
          </cell>
          <cell r="K1581">
            <v>525</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K1658">
            <v>522</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K1662">
            <v>999</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cell r="G1949">
            <v>814</v>
          </cell>
          <cell r="H1949" t="str">
            <v>Schulen</v>
          </cell>
          <cell r="I1949" t="str">
            <v>Haus- und ernährungswirtschaftliche BerufeSchulen</v>
          </cell>
          <cell r="J1949" t="str">
            <v>X</v>
          </cell>
          <cell r="K1949">
            <v>814</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G1988">
            <v>482</v>
          </cell>
          <cell r="H1988" t="str">
            <v xml:space="preserve">Insgesamt (Berufsfachschulen) </v>
          </cell>
          <cell r="I1988" t="str">
            <v xml:space="preserve">Insgesamt (Berufsfachschulen) Insgesamt (Berufsfachschulen) </v>
          </cell>
          <cell r="J1988" t="str">
            <v>X</v>
          </cell>
          <cell r="K1988">
            <v>482</v>
          </cell>
          <cell r="L1988">
            <v>0</v>
          </cell>
          <cell r="M1988">
            <v>0</v>
          </cell>
          <cell r="V1988" t="str">
            <v>3B/4A/4B</v>
          </cell>
          <cell r="W1988">
            <v>0</v>
          </cell>
          <cell r="X1988">
            <v>0</v>
          </cell>
        </row>
        <row r="1989">
          <cell r="B1989" t="str">
            <v>Berufsgrundbildungsjahr</v>
          </cell>
          <cell r="G1989" t="str">
            <v>xxx</v>
          </cell>
          <cell r="H1989" t="str">
            <v>Fachakademien</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J2047">
            <v>2</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J2048">
            <v>2</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J2049">
            <v>2</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0">
          <cell r="B2380" t="str">
            <v xml:space="preserve">Veterinärmed.-techn. Laboratoriumsassistent/vet.med. Laborant  </v>
          </cell>
          <cell r="G2380">
            <v>640</v>
          </cell>
          <cell r="H2380" t="str">
            <v>Schulen des Gesundheitswesens</v>
          </cell>
          <cell r="I2380" t="str">
            <v>Veterinärmed.-techn. Laboratoriumsassistent/vet.med. Laborant  _Schulen des Gesundheitswesens</v>
          </cell>
          <cell r="J2380">
            <v>3</v>
          </cell>
          <cell r="K2380">
            <v>640</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J2389">
            <v>3</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J2390">
            <v>3</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J2391">
            <v>2</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I2447" t="str">
            <v>FH für öffentliche Verwaltung NW in HagenVerwaltungsfachhochschulen</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J2450" t="str">
            <v>X</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G2526">
            <v>481</v>
          </cell>
          <cell r="H2526" t="str">
            <v>Verwaltungsfachhochschulen</v>
          </cell>
          <cell r="I2526" t="str">
            <v>Insgesamt (Verwaltungsfachhochschulen) Verwaltungsfachhochschulen</v>
          </cell>
          <cell r="J2526" t="str">
            <v>X</v>
          </cell>
          <cell r="K2526">
            <v>481</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autoPageBreaks="0"/>
  </sheetPr>
  <dimension ref="A2:M49"/>
  <sheetViews>
    <sheetView zoomScaleNormal="100" workbookViewId="0">
      <selection activeCell="A2" sqref="A2"/>
    </sheetView>
  </sheetViews>
  <sheetFormatPr baseColWidth="10" defaultRowHeight="15"/>
  <sheetData>
    <row r="2" spans="1:11">
      <c r="A2" s="234" t="s">
        <v>211</v>
      </c>
    </row>
    <row r="3" spans="1:11">
      <c r="A3" s="234"/>
    </row>
    <row r="4" spans="1:11">
      <c r="A4" s="235" t="s">
        <v>284</v>
      </c>
    </row>
    <row r="5" spans="1:11">
      <c r="A5" s="235"/>
    </row>
    <row r="6" spans="1:11" ht="28.5" customHeight="1">
      <c r="A6" s="299" t="s">
        <v>286</v>
      </c>
      <c r="B6" s="299"/>
      <c r="C6" s="299"/>
      <c r="D6" s="299"/>
      <c r="E6" s="299"/>
      <c r="F6" s="299"/>
      <c r="G6" s="299"/>
      <c r="H6" s="299"/>
      <c r="I6" s="299"/>
      <c r="J6" s="299"/>
      <c r="K6" s="299"/>
    </row>
    <row r="7" spans="1:11" ht="15" customHeight="1">
      <c r="A7" s="280"/>
      <c r="B7" s="280"/>
      <c r="C7" s="280"/>
      <c r="D7" s="280"/>
      <c r="E7" s="280"/>
      <c r="F7" s="280"/>
      <c r="G7" s="280"/>
      <c r="H7" s="280"/>
      <c r="I7" s="280"/>
      <c r="J7" s="280"/>
      <c r="K7" s="280"/>
    </row>
    <row r="8" spans="1:11">
      <c r="A8" s="235"/>
    </row>
    <row r="9" spans="1:11">
      <c r="A9" s="235" t="s">
        <v>212</v>
      </c>
    </row>
    <row r="11" spans="1:11" ht="30.75" customHeight="1">
      <c r="A11" s="299" t="s">
        <v>227</v>
      </c>
      <c r="B11" s="299"/>
      <c r="C11" s="299"/>
      <c r="D11" s="299"/>
      <c r="E11" s="299"/>
      <c r="F11" s="299"/>
      <c r="G11" s="299"/>
      <c r="H11" s="299"/>
      <c r="I11" s="299"/>
      <c r="J11" s="299"/>
      <c r="K11" s="299"/>
    </row>
    <row r="12" spans="1:11" ht="15" customHeight="1">
      <c r="A12" s="299" t="s">
        <v>184</v>
      </c>
      <c r="B12" s="299"/>
      <c r="C12" s="299"/>
      <c r="D12" s="299"/>
      <c r="E12" s="299"/>
      <c r="F12" s="299"/>
      <c r="G12" s="299"/>
      <c r="H12" s="299"/>
      <c r="I12" s="299"/>
      <c r="J12" s="299"/>
      <c r="K12" s="299"/>
    </row>
    <row r="13" spans="1:11" ht="28.5" customHeight="1">
      <c r="A13" s="299" t="s">
        <v>185</v>
      </c>
      <c r="B13" s="299"/>
      <c r="C13" s="299"/>
      <c r="D13" s="299"/>
      <c r="E13" s="299"/>
      <c r="F13" s="299"/>
      <c r="G13" s="299"/>
      <c r="H13" s="299"/>
      <c r="I13" s="299"/>
      <c r="J13" s="299"/>
      <c r="K13" s="299"/>
    </row>
    <row r="14" spans="1:11" ht="15" customHeight="1">
      <c r="A14" s="299" t="s">
        <v>228</v>
      </c>
      <c r="B14" s="299"/>
      <c r="C14" s="299"/>
      <c r="D14" s="299"/>
      <c r="E14" s="299"/>
      <c r="F14" s="299"/>
      <c r="G14" s="299"/>
      <c r="H14" s="299"/>
      <c r="I14" s="299"/>
      <c r="J14" s="299"/>
      <c r="K14" s="299"/>
    </row>
    <row r="15" spans="1:11">
      <c r="A15" s="299" t="s">
        <v>186</v>
      </c>
      <c r="B15" s="299"/>
      <c r="C15" s="299"/>
      <c r="D15" s="299"/>
      <c r="E15" s="299"/>
      <c r="F15" s="299"/>
      <c r="G15" s="299"/>
      <c r="H15" s="299"/>
      <c r="I15" s="299"/>
      <c r="J15" s="299"/>
      <c r="K15" s="299"/>
    </row>
    <row r="16" spans="1:11" ht="15" customHeight="1">
      <c r="A16" s="299" t="s">
        <v>200</v>
      </c>
      <c r="B16" s="299"/>
      <c r="C16" s="299"/>
      <c r="D16" s="299"/>
      <c r="E16" s="299"/>
      <c r="F16" s="299"/>
      <c r="G16" s="299"/>
      <c r="H16" s="299"/>
      <c r="I16" s="299"/>
      <c r="J16" s="299"/>
      <c r="K16" s="299"/>
    </row>
    <row r="17" spans="1:13">
      <c r="A17" s="245"/>
      <c r="B17" s="245"/>
      <c r="C17" s="245"/>
      <c r="D17" s="245"/>
      <c r="E17" s="245"/>
      <c r="F17" s="245"/>
      <c r="G17" s="245"/>
      <c r="H17" s="245"/>
      <c r="I17" s="245"/>
      <c r="J17" s="245"/>
    </row>
    <row r="18" spans="1:13">
      <c r="A18" s="245"/>
      <c r="B18" s="245"/>
      <c r="C18" s="245"/>
      <c r="D18" s="245"/>
      <c r="E18" s="245"/>
      <c r="F18" s="245"/>
      <c r="G18" s="245"/>
      <c r="H18" s="245"/>
      <c r="I18" s="245"/>
      <c r="J18" s="245"/>
    </row>
    <row r="19" spans="1:13">
      <c r="A19" s="236" t="s">
        <v>213</v>
      </c>
    </row>
    <row r="20" spans="1:13">
      <c r="A20" s="236"/>
    </row>
    <row r="21" spans="1:13" ht="15" customHeight="1">
      <c r="A21" s="299" t="s">
        <v>233</v>
      </c>
      <c r="B21" s="299"/>
      <c r="C21" s="299"/>
      <c r="D21" s="299"/>
      <c r="E21" s="299"/>
      <c r="F21" s="299"/>
      <c r="G21" s="299"/>
      <c r="H21" s="299"/>
      <c r="I21" s="299"/>
      <c r="J21" s="299"/>
      <c r="K21" s="299"/>
    </row>
    <row r="22" spans="1:13" ht="15" customHeight="1">
      <c r="A22" s="299" t="s">
        <v>232</v>
      </c>
      <c r="B22" s="299"/>
      <c r="C22" s="299"/>
      <c r="D22" s="299"/>
      <c r="E22" s="299"/>
      <c r="F22" s="299"/>
      <c r="G22" s="299"/>
      <c r="H22" s="299"/>
      <c r="I22" s="299"/>
      <c r="J22" s="299"/>
      <c r="K22" s="299"/>
    </row>
    <row r="23" spans="1:13" ht="27.75" customHeight="1">
      <c r="A23" s="299" t="s">
        <v>256</v>
      </c>
      <c r="B23" s="299"/>
      <c r="C23" s="299"/>
      <c r="D23" s="299"/>
      <c r="E23" s="299"/>
      <c r="F23" s="299"/>
      <c r="G23" s="299"/>
      <c r="H23" s="299"/>
      <c r="I23" s="299"/>
      <c r="J23" s="299"/>
      <c r="K23" s="299"/>
      <c r="L23" s="268"/>
      <c r="M23" s="268"/>
    </row>
    <row r="24" spans="1:13" ht="27.75" customHeight="1">
      <c r="A24" s="299" t="s">
        <v>187</v>
      </c>
      <c r="B24" s="299"/>
      <c r="C24" s="299"/>
      <c r="D24" s="299"/>
      <c r="E24" s="299"/>
      <c r="F24" s="299"/>
      <c r="G24" s="299"/>
      <c r="H24" s="299"/>
      <c r="I24" s="299"/>
      <c r="J24" s="299"/>
      <c r="K24" s="299"/>
    </row>
    <row r="25" spans="1:13" ht="30" customHeight="1">
      <c r="A25" s="299" t="s">
        <v>263</v>
      </c>
      <c r="B25" s="299"/>
      <c r="C25" s="299"/>
      <c r="D25" s="299"/>
      <c r="E25" s="299"/>
      <c r="F25" s="299"/>
      <c r="G25" s="299"/>
      <c r="H25" s="299"/>
      <c r="I25" s="299"/>
      <c r="J25" s="299"/>
      <c r="K25" s="299"/>
    </row>
    <row r="26" spans="1:13" ht="15" customHeight="1">
      <c r="A26" s="299" t="s">
        <v>229</v>
      </c>
      <c r="B26" s="299"/>
      <c r="C26" s="299"/>
      <c r="D26" s="299"/>
      <c r="E26" s="299"/>
      <c r="F26" s="299"/>
      <c r="G26" s="299"/>
      <c r="H26" s="299"/>
      <c r="I26" s="299"/>
      <c r="J26" s="299"/>
      <c r="K26" s="299"/>
    </row>
    <row r="27" spans="1:13" ht="15" customHeight="1">
      <c r="A27" s="299" t="s">
        <v>230</v>
      </c>
      <c r="B27" s="299"/>
      <c r="C27" s="299"/>
      <c r="D27" s="299"/>
      <c r="E27" s="299"/>
      <c r="F27" s="299"/>
      <c r="G27" s="299"/>
      <c r="H27" s="299"/>
      <c r="I27" s="299"/>
      <c r="J27" s="299"/>
      <c r="K27" s="299"/>
    </row>
    <row r="28" spans="1:13" ht="28.5" customHeight="1">
      <c r="A28" s="299" t="s">
        <v>231</v>
      </c>
      <c r="B28" s="299"/>
      <c r="C28" s="299"/>
      <c r="D28" s="299"/>
      <c r="E28" s="299"/>
      <c r="F28" s="299"/>
      <c r="G28" s="299"/>
      <c r="H28" s="299"/>
      <c r="I28" s="299"/>
      <c r="J28" s="299"/>
      <c r="K28" s="299"/>
    </row>
    <row r="29" spans="1:13" ht="27.75" customHeight="1">
      <c r="A29" s="299" t="s">
        <v>274</v>
      </c>
      <c r="B29" s="299"/>
      <c r="C29" s="299"/>
      <c r="D29" s="299"/>
      <c r="E29" s="299"/>
      <c r="F29" s="299"/>
      <c r="G29" s="299"/>
      <c r="H29" s="299"/>
      <c r="I29" s="299"/>
      <c r="J29" s="299"/>
      <c r="K29" s="299"/>
    </row>
    <row r="30" spans="1:13" ht="15" customHeight="1">
      <c r="A30" s="299" t="s">
        <v>276</v>
      </c>
      <c r="B30" s="299"/>
      <c r="C30" s="299"/>
      <c r="D30" s="299"/>
      <c r="E30" s="299"/>
      <c r="F30" s="299"/>
      <c r="G30" s="299"/>
      <c r="H30" s="299"/>
      <c r="I30" s="299"/>
      <c r="J30" s="299"/>
      <c r="K30" s="299"/>
    </row>
    <row r="31" spans="1:13" ht="15" customHeight="1">
      <c r="A31" s="299" t="s">
        <v>197</v>
      </c>
      <c r="B31" s="299"/>
      <c r="C31" s="299"/>
      <c r="D31" s="299"/>
      <c r="E31" s="299"/>
      <c r="F31" s="299"/>
      <c r="G31" s="299"/>
      <c r="H31" s="299"/>
      <c r="I31" s="299"/>
      <c r="J31" s="299"/>
      <c r="K31" s="299"/>
    </row>
    <row r="32" spans="1:13" ht="15" customHeight="1">
      <c r="A32" s="299" t="s">
        <v>198</v>
      </c>
      <c r="B32" s="299"/>
      <c r="C32" s="299"/>
      <c r="D32" s="299"/>
      <c r="E32" s="299"/>
      <c r="F32" s="299"/>
      <c r="G32" s="299"/>
      <c r="H32" s="299"/>
      <c r="I32" s="299"/>
      <c r="J32" s="299"/>
      <c r="K32" s="299"/>
    </row>
    <row r="33" spans="1:12" ht="15" customHeight="1">
      <c r="A33" s="299" t="s">
        <v>199</v>
      </c>
      <c r="B33" s="299"/>
      <c r="C33" s="299"/>
      <c r="D33" s="299"/>
      <c r="E33" s="299"/>
      <c r="F33" s="299"/>
      <c r="G33" s="299"/>
      <c r="H33" s="299"/>
      <c r="I33" s="299"/>
      <c r="J33" s="299"/>
      <c r="K33" s="299"/>
    </row>
    <row r="34" spans="1:12">
      <c r="A34" s="229"/>
      <c r="B34" s="229"/>
      <c r="C34" s="229"/>
      <c r="D34" s="229"/>
      <c r="E34" s="229"/>
      <c r="F34" s="229"/>
      <c r="G34" s="246"/>
    </row>
    <row r="35" spans="1:12">
      <c r="A35" s="229"/>
      <c r="B35" s="229"/>
      <c r="C35" s="229"/>
      <c r="D35" s="229"/>
      <c r="E35" s="229"/>
      <c r="F35" s="229"/>
      <c r="G35" s="246"/>
    </row>
    <row r="36" spans="1:12" ht="15" customHeight="1">
      <c r="A36" s="236" t="s">
        <v>213</v>
      </c>
      <c r="H36" s="120"/>
      <c r="I36" s="120"/>
      <c r="J36" s="120"/>
      <c r="K36" s="120"/>
    </row>
    <row r="37" spans="1:12">
      <c r="A37" s="237"/>
      <c r="H37" s="120"/>
      <c r="I37" s="120"/>
      <c r="J37" s="120"/>
      <c r="K37" s="120"/>
    </row>
    <row r="38" spans="1:12">
      <c r="A38" s="238" t="s">
        <v>86</v>
      </c>
      <c r="B38" s="300" t="s">
        <v>214</v>
      </c>
      <c r="C38" s="300"/>
      <c r="D38" s="300"/>
      <c r="E38" s="300"/>
      <c r="F38" s="300"/>
      <c r="G38" s="300"/>
      <c r="H38" s="120"/>
      <c r="I38" s="120"/>
      <c r="J38" s="120"/>
      <c r="K38" s="120"/>
      <c r="L38" s="120"/>
    </row>
    <row r="39" spans="1:12">
      <c r="A39" s="239">
        <v>0</v>
      </c>
      <c r="B39" s="300" t="s">
        <v>215</v>
      </c>
      <c r="C39" s="300"/>
      <c r="D39" s="300"/>
      <c r="E39" s="300"/>
      <c r="F39" s="300"/>
      <c r="G39" s="300"/>
      <c r="H39" s="300"/>
      <c r="I39" s="120"/>
      <c r="J39" s="120"/>
      <c r="K39" s="120"/>
      <c r="L39" s="120"/>
    </row>
    <row r="40" spans="1:12">
      <c r="A40" s="238" t="s">
        <v>65</v>
      </c>
      <c r="B40" s="300" t="s">
        <v>216</v>
      </c>
      <c r="C40" s="300"/>
      <c r="D40" s="300"/>
      <c r="E40" s="300"/>
      <c r="F40" s="300"/>
      <c r="G40" s="300"/>
      <c r="H40" s="120"/>
      <c r="I40" s="120"/>
      <c r="J40" s="120"/>
      <c r="K40" s="281"/>
      <c r="L40" s="120"/>
    </row>
    <row r="41" spans="1:12">
      <c r="A41" s="240" t="s">
        <v>217</v>
      </c>
      <c r="B41" s="301" t="s">
        <v>218</v>
      </c>
      <c r="C41" s="301"/>
      <c r="D41" s="301"/>
      <c r="E41" s="301"/>
      <c r="F41" s="301"/>
      <c r="G41" s="301"/>
      <c r="H41" s="120"/>
      <c r="I41" s="120"/>
      <c r="J41" s="120"/>
      <c r="K41" s="120"/>
      <c r="L41" s="120"/>
    </row>
    <row r="42" spans="1:12">
      <c r="A42" s="241" t="s">
        <v>219</v>
      </c>
      <c r="B42" s="301" t="s">
        <v>220</v>
      </c>
      <c r="C42" s="301"/>
      <c r="D42" s="301"/>
      <c r="E42" s="301"/>
      <c r="F42" s="301"/>
      <c r="G42" s="301"/>
      <c r="H42" s="120"/>
      <c r="I42" s="120"/>
      <c r="J42" s="120"/>
      <c r="K42" s="120"/>
      <c r="L42" s="120"/>
    </row>
    <row r="43" spans="1:12">
      <c r="A43" s="240" t="s">
        <v>97</v>
      </c>
      <c r="B43" s="301" t="s">
        <v>221</v>
      </c>
      <c r="C43" s="301"/>
      <c r="D43" s="301"/>
      <c r="E43" s="301"/>
      <c r="F43" s="301"/>
      <c r="G43" s="301"/>
      <c r="H43" s="120"/>
      <c r="I43" s="120"/>
      <c r="J43" s="120"/>
      <c r="K43" s="120"/>
      <c r="L43" s="120"/>
    </row>
    <row r="44" spans="1:12">
      <c r="A44" s="240" t="s">
        <v>222</v>
      </c>
      <c r="B44" s="300" t="s">
        <v>223</v>
      </c>
      <c r="C44" s="300"/>
      <c r="D44" s="300"/>
      <c r="E44" s="300"/>
      <c r="F44" s="300"/>
      <c r="G44" s="300"/>
      <c r="H44" s="300"/>
      <c r="I44" s="120"/>
      <c r="J44" s="120"/>
      <c r="K44" s="120"/>
      <c r="L44" s="120"/>
    </row>
    <row r="45" spans="1:12">
      <c r="A45" s="242"/>
      <c r="B45" s="243"/>
      <c r="C45" s="243"/>
      <c r="H45" s="120"/>
      <c r="I45" s="120"/>
      <c r="J45" s="120"/>
      <c r="K45" s="120"/>
      <c r="L45" s="120"/>
    </row>
    <row r="46" spans="1:12">
      <c r="A46" s="302" t="s">
        <v>224</v>
      </c>
      <c r="B46" s="302"/>
      <c r="C46" s="302"/>
      <c r="D46" s="302"/>
      <c r="E46" s="302"/>
      <c r="F46" s="302"/>
      <c r="H46" s="120"/>
      <c r="I46" s="120"/>
      <c r="J46" s="120"/>
      <c r="K46" s="120"/>
      <c r="L46" s="120"/>
    </row>
    <row r="47" spans="1:12">
      <c r="H47" s="120"/>
      <c r="I47" s="120"/>
      <c r="J47" s="120"/>
      <c r="K47" s="120"/>
      <c r="L47" s="120"/>
    </row>
    <row r="48" spans="1:12" ht="15" customHeight="1">
      <c r="A48" s="298" t="s">
        <v>225</v>
      </c>
      <c r="B48" s="298"/>
      <c r="C48" s="298"/>
      <c r="D48" s="298"/>
      <c r="E48" s="298"/>
      <c r="F48" s="298"/>
      <c r="G48" s="298"/>
      <c r="H48" s="298"/>
      <c r="I48" s="298"/>
      <c r="J48" s="298"/>
      <c r="K48" s="298"/>
      <c r="L48" s="298"/>
    </row>
    <row r="49" spans="1:12">
      <c r="A49" s="298"/>
      <c r="B49" s="298"/>
      <c r="C49" s="298"/>
      <c r="D49" s="298"/>
      <c r="E49" s="298"/>
      <c r="F49" s="298"/>
      <c r="G49" s="298"/>
      <c r="H49" s="298"/>
      <c r="I49" s="298"/>
      <c r="J49" s="298"/>
      <c r="K49" s="298"/>
      <c r="L49" s="298"/>
    </row>
  </sheetData>
  <mergeCells count="29">
    <mergeCell ref="A6:K6"/>
    <mergeCell ref="A33:K33"/>
    <mergeCell ref="B38:G38"/>
    <mergeCell ref="A21:K21"/>
    <mergeCell ref="A29:K29"/>
    <mergeCell ref="A23:K23"/>
    <mergeCell ref="A26:K26"/>
    <mergeCell ref="A27:K27"/>
    <mergeCell ref="A28:K28"/>
    <mergeCell ref="B43:G43"/>
    <mergeCell ref="A22:K22"/>
    <mergeCell ref="A15:K15"/>
    <mergeCell ref="A16:K16"/>
    <mergeCell ref="A46:F46"/>
    <mergeCell ref="A11:K11"/>
    <mergeCell ref="A12:K12"/>
    <mergeCell ref="A13:K13"/>
    <mergeCell ref="A24:K24"/>
    <mergeCell ref="A25:K25"/>
    <mergeCell ref="A48:L49"/>
    <mergeCell ref="A32:K32"/>
    <mergeCell ref="A31:K31"/>
    <mergeCell ref="A30:K30"/>
    <mergeCell ref="B44:H44"/>
    <mergeCell ref="A14:K14"/>
    <mergeCell ref="B39:H39"/>
    <mergeCell ref="B40:G40"/>
    <mergeCell ref="B41:G41"/>
    <mergeCell ref="B42:G42"/>
  </mergeCells>
  <hyperlinks>
    <hyperlink ref="A11:K11" location="'Tab. H2-2A'!A1" display="Tab. H2-2A: Kinder mit einrichtungsgebundener Eingliederungshilfe bzw. sonderpädagogischem Förderbedarf vor der Einschulung* 2013 nach Gruppenform und Ländergruppen"/>
    <hyperlink ref="A12:K12" location="'Tab. H2-3A'!A1" display="Tab. H2‑3A: Anzahl der Förderschulen, Klassen an Förderschulen und Schüler 2002 bis 2012 nach Trägerschaft und Ländergruppen"/>
    <hyperlink ref="A13:K13" location="'Tab. H2-4A'!A1" display="Tab. H2-4A: Schülerinnen und Schüler in Klassen ohne und mit mindestens einer Person mit sonderpädagogischem Förderbedarf 2012/13 nach Schulstufen und Schularten"/>
    <hyperlink ref="A14:K14" location="'Tab. H2-5A'!A1" display="Tab. H2-5A: Anzahl der Förderschulen nach Typ (2008/09) sowie darunter Anteil an Förderschulen mit Ganztagsangeboten (2012/13)*"/>
    <hyperlink ref="A15:K15" location="'Tab. H2-6A'!A1" display="Tab. H2-6A: Anteile Regelberufe und Sonderregelungen in Berufsbildungswerken im Zeitverlauf (in %)"/>
    <hyperlink ref="A16:K16" location="'Tab. H2-7A'!A1" display="Tab. H2-7A: Weiterbildungsanbieter mit Angeboten zum Thema Behinderung 2012 nach Zielgruppen und Art der Einrichtung (in %)"/>
    <hyperlink ref="A24:K24" location="'Tab. H2-9web'!A1" display="Tab. H2-9web: Kindertageseinrichtungen (ohne Horte) 2013 nach der Aufnahme von Kindern mit einrichtungsgebundenen Eingliederungshilfen und Trägern"/>
    <hyperlink ref="A26:K26" location="'Tab. H2-11web'!A1" display="Tab: H2-11web: Allgemeinbildende Schulen* und Förderschulen 2012 sowie durchschnittliche Schulgröße"/>
    <hyperlink ref="A27:K27" location="'Tab. H2-12web'!A1" display="Tab. H2-12web: Förderschulen mit Ganztagsbetrieb 2012/13 nach Trägerschaft, Organisationsmodell und Ländern"/>
    <hyperlink ref="A28:K28" location="'Tab. H2-13web'!A1" display="Tab. H2-13web: Schulen* mit Ganztagsangeboten, die Schülerinnen und Schüler mit sonderpädagogischem Förderbedarf unterrichten, 2012/13 nach Schularten und Organisationsmodellen"/>
    <hyperlink ref="A21:K21" location="'Abb. H2-4web'!A1" display="Abb. H2-4web: Barrierefreiheit für Studierende mit Mobilitäts- oder Sinnesbeeinträchtigungen an Hochschulen (Anzahl Hochschulen*) "/>
    <hyperlink ref="A22:K22" location="'Abb. H2-5web'!A1" display="Abb. H2-5web: Beratungsangebote für Studierende mit Beeinträchtigung 2012 (Anzahl Hochschulen*)"/>
    <hyperlink ref="A31:K31" location="'Tab. H2-16web'!A1" display="Tab. H2-16web: Barrierefreiheit der Veranstaltungs- und Sanitärräume 2012 nach Art der Weiterbildungseinrichtung (in %)"/>
    <hyperlink ref="A32:K32" location="'Tab. H2-17web'!A1" display="Tab. H2-17web: Barrierefreiheit bei Internetauftritt 2012 nach Art der Weiterbildungseinrichtung (in %)"/>
    <hyperlink ref="A33:K33" location="'Tab. H2-18web'!A1" display="Tab. H2-18web: Barrierefreiheit bei Programminformationen 2012 nach Art der Weiterbildungseinrichtung (in %)"/>
    <hyperlink ref="A23:K23" location="'Tab. H2-8web'!A1" display="Tab. H2-8web: Kinder mit einrichtungsgebundener Eingliederungshilfe bzw. sonderpädagogischem Förderbedarf vor der Einschulung 2013 nach Betreuungsform und Ländern"/>
    <hyperlink ref="A25:K25" location="'Tab. H2-10web'!A1" display="Tab. H2-10web: Kindertageseinrichtungen* (einschließlich Horte) 1998, 2002, 2006, 2010 und 2013 nach der Aufnahme von Kindern mit und ohne Eingliederungshilfen"/>
    <hyperlink ref="A29:K29" location="'Tab. H2-14web'!A1" display="Tab. H2-14web: Junge Menschen im Schulalter*, die eine Eingliederungshilfe nach SGB VIII oder SGB XII erhalten, 2010 nach Hilfeformen bzw. Hilfeorten (Anzahl)"/>
    <hyperlink ref="A30:K30" location="'Tab. H2-15web'!A1" display="Tab. H2-15web: Weiterbildungsanbieter mit Teilnehmenden mit Behinderungen nach Art des besuchten Angebots und Art der Einrichtung 2012 (in %)"/>
    <hyperlink ref="A6:K6" location="'Tab. H2-1'!A1" display="Tab. H2-1: Abgeschlossene Ausbildungsverträge, Ausbildungsstellenangebot und -nachfrage in Ausbildungsberufen nach Kammerregelungen gemäß § 66 BBiG/§ 42m HwO 2009 bis 2012 (Anzahl)"/>
  </hyperlinks>
  <pageMargins left="0.7" right="0.7" top="0.78740157499999996" bottom="0.78740157499999996" header="0.3" footer="0.3"/>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autoPageBreaks="0"/>
  </sheetPr>
  <dimension ref="A1:G18"/>
  <sheetViews>
    <sheetView zoomScaleNormal="100" workbookViewId="0">
      <selection sqref="A1:B1"/>
    </sheetView>
  </sheetViews>
  <sheetFormatPr baseColWidth="10" defaultRowHeight="12.75"/>
  <cols>
    <col min="1" max="16384" width="11.42578125" style="62"/>
  </cols>
  <sheetData>
    <row r="1" spans="1:7" ht="25.5" customHeight="1">
      <c r="A1" s="303" t="s">
        <v>226</v>
      </c>
      <c r="B1" s="303"/>
    </row>
    <row r="2" spans="1:7" ht="30" customHeight="1">
      <c r="A2" s="376" t="s">
        <v>192</v>
      </c>
      <c r="B2" s="376"/>
      <c r="C2" s="376"/>
      <c r="D2" s="376"/>
      <c r="E2" s="376"/>
      <c r="F2" s="376"/>
      <c r="G2" s="376"/>
    </row>
    <row r="6" spans="1:7">
      <c r="A6" s="62" t="s">
        <v>136</v>
      </c>
      <c r="B6" s="62">
        <v>116</v>
      </c>
    </row>
    <row r="7" spans="1:7">
      <c r="A7" s="62" t="s">
        <v>135</v>
      </c>
      <c r="B7" s="62">
        <v>120</v>
      </c>
    </row>
    <row r="8" spans="1:7">
      <c r="A8" s="62" t="s">
        <v>134</v>
      </c>
      <c r="B8" s="62">
        <v>69</v>
      </c>
    </row>
    <row r="9" spans="1:7">
      <c r="A9" s="62" t="s">
        <v>133</v>
      </c>
      <c r="B9" s="62">
        <v>78</v>
      </c>
    </row>
    <row r="10" spans="1:7">
      <c r="A10" s="62" t="s">
        <v>132</v>
      </c>
      <c r="B10" s="62">
        <v>52</v>
      </c>
    </row>
    <row r="11" spans="1:7">
      <c r="A11" s="62" t="s">
        <v>131</v>
      </c>
      <c r="B11" s="62">
        <v>35</v>
      </c>
    </row>
    <row r="12" spans="1:7">
      <c r="A12" s="62" t="s">
        <v>130</v>
      </c>
      <c r="B12" s="62">
        <v>6</v>
      </c>
    </row>
    <row r="17" spans="1:7" ht="63" customHeight="1">
      <c r="A17" s="380" t="s">
        <v>128</v>
      </c>
      <c r="B17" s="380"/>
      <c r="C17" s="380"/>
      <c r="D17" s="380"/>
      <c r="E17" s="380"/>
      <c r="F17" s="380"/>
      <c r="G17" s="380"/>
    </row>
    <row r="18" spans="1:7" ht="40.5" customHeight="1">
      <c r="A18" s="379" t="s">
        <v>129</v>
      </c>
      <c r="B18" s="379"/>
      <c r="C18" s="379"/>
      <c r="D18" s="379"/>
      <c r="E18" s="379"/>
      <c r="F18" s="379"/>
      <c r="G18" s="379"/>
    </row>
  </sheetData>
  <mergeCells count="4">
    <mergeCell ref="A18:G18"/>
    <mergeCell ref="A17:G17"/>
    <mergeCell ref="A1:B1"/>
    <mergeCell ref="A2:G2"/>
  </mergeCells>
  <hyperlinks>
    <hyperlink ref="A1:B1" location="Inhalt!A1" display="Zurück zum Inhalt"/>
  </hyperlinks>
  <pageMargins left="0.7" right="0.7" top="0.78740157499999996" bottom="0.78740157499999996"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autoPageBreaks="0"/>
  </sheetPr>
  <dimension ref="A1:R51"/>
  <sheetViews>
    <sheetView zoomScaleNormal="100" workbookViewId="0">
      <selection sqref="A1:B1"/>
    </sheetView>
  </sheetViews>
  <sheetFormatPr baseColWidth="10" defaultRowHeight="15"/>
  <cols>
    <col min="1" max="1" width="23" customWidth="1"/>
    <col min="2" max="2" width="13.7109375" customWidth="1"/>
    <col min="3" max="13" width="12.7109375" customWidth="1"/>
  </cols>
  <sheetData>
    <row r="1" spans="1:18" ht="25.5" customHeight="1">
      <c r="A1" s="303" t="s">
        <v>226</v>
      </c>
      <c r="B1" s="303"/>
    </row>
    <row r="2" spans="1:18" ht="27" customHeight="1">
      <c r="A2" s="310" t="s">
        <v>238</v>
      </c>
      <c r="B2" s="310"/>
      <c r="C2" s="310"/>
      <c r="D2" s="310"/>
      <c r="E2" s="310"/>
      <c r="F2" s="310"/>
      <c r="G2" s="310"/>
      <c r="H2" s="310"/>
      <c r="I2" s="310"/>
      <c r="J2" s="310"/>
      <c r="K2" s="310"/>
      <c r="L2" s="310"/>
      <c r="M2" s="310"/>
    </row>
    <row r="3" spans="1:18" ht="13.5" customHeight="1">
      <c r="A3" s="381" t="s">
        <v>3</v>
      </c>
      <c r="B3" s="384" t="s">
        <v>239</v>
      </c>
      <c r="C3" s="387" t="s">
        <v>114</v>
      </c>
      <c r="D3" s="387"/>
      <c r="E3" s="387"/>
      <c r="F3" s="387"/>
      <c r="G3" s="387"/>
      <c r="H3" s="387"/>
      <c r="I3" s="387"/>
      <c r="J3" s="387"/>
      <c r="K3" s="387"/>
      <c r="L3" s="387"/>
      <c r="M3" s="387"/>
    </row>
    <row r="4" spans="1:18" ht="15" customHeight="1">
      <c r="A4" s="382"/>
      <c r="B4" s="385"/>
      <c r="C4" s="388" t="s">
        <v>240</v>
      </c>
      <c r="D4" s="384" t="s">
        <v>287</v>
      </c>
      <c r="E4" s="390" t="s">
        <v>241</v>
      </c>
      <c r="F4" s="381"/>
      <c r="G4" s="392" t="s">
        <v>98</v>
      </c>
      <c r="H4" s="393"/>
      <c r="I4" s="393"/>
      <c r="J4" s="393"/>
      <c r="K4" s="393"/>
      <c r="L4" s="393"/>
      <c r="M4" s="393"/>
    </row>
    <row r="5" spans="1:18" ht="166.5" customHeight="1">
      <c r="A5" s="382"/>
      <c r="B5" s="386"/>
      <c r="C5" s="389"/>
      <c r="D5" s="386"/>
      <c r="E5" s="391"/>
      <c r="F5" s="383"/>
      <c r="G5" s="296" t="s">
        <v>242</v>
      </c>
      <c r="H5" s="296" t="s">
        <v>243</v>
      </c>
      <c r="I5" s="296" t="s">
        <v>244</v>
      </c>
      <c r="J5" s="122" t="s">
        <v>245</v>
      </c>
      <c r="K5" s="296" t="s">
        <v>288</v>
      </c>
      <c r="L5" s="296" t="s">
        <v>246</v>
      </c>
      <c r="M5" s="297" t="s">
        <v>247</v>
      </c>
    </row>
    <row r="6" spans="1:18" ht="13.5" customHeight="1">
      <c r="A6" s="383"/>
      <c r="B6" s="394" t="s">
        <v>1</v>
      </c>
      <c r="C6" s="394"/>
      <c r="D6" s="394"/>
      <c r="E6" s="394"/>
      <c r="F6" s="394"/>
      <c r="G6" s="394"/>
      <c r="H6" s="394"/>
      <c r="I6" s="394"/>
      <c r="J6" s="394"/>
      <c r="K6" s="394"/>
      <c r="L6" s="394"/>
      <c r="M6" s="394"/>
    </row>
    <row r="7" spans="1:18" ht="13.5" customHeight="1">
      <c r="A7" s="123" t="s">
        <v>248</v>
      </c>
      <c r="B7" s="125">
        <v>92092</v>
      </c>
      <c r="C7" s="125">
        <v>944</v>
      </c>
      <c r="D7" s="125">
        <v>9929</v>
      </c>
      <c r="E7" s="395">
        <v>81219</v>
      </c>
      <c r="F7" s="396"/>
      <c r="G7" s="259">
        <v>30680</v>
      </c>
      <c r="H7" s="124">
        <v>23710</v>
      </c>
      <c r="I7" s="124">
        <v>852</v>
      </c>
      <c r="J7" s="124">
        <v>3815</v>
      </c>
      <c r="K7" s="124">
        <v>7229</v>
      </c>
      <c r="L7" s="124">
        <v>7062</v>
      </c>
      <c r="M7" s="125">
        <v>7871</v>
      </c>
      <c r="N7" s="22"/>
      <c r="O7" s="22"/>
      <c r="P7" s="22"/>
      <c r="Q7" s="22"/>
      <c r="R7" s="22"/>
    </row>
    <row r="8" spans="1:18" ht="13.5" customHeight="1">
      <c r="A8" s="1" t="s">
        <v>6</v>
      </c>
      <c r="B8" s="127">
        <v>70541</v>
      </c>
      <c r="C8" s="127">
        <v>767</v>
      </c>
      <c r="D8" s="127">
        <v>2583</v>
      </c>
      <c r="E8" s="397">
        <v>67191</v>
      </c>
      <c r="F8" s="398">
        <v>67191</v>
      </c>
      <c r="G8" s="130">
        <v>24777</v>
      </c>
      <c r="H8" s="126">
        <v>17497</v>
      </c>
      <c r="I8" s="126">
        <v>519</v>
      </c>
      <c r="J8" s="126">
        <v>3041</v>
      </c>
      <c r="K8" s="126">
        <v>6573</v>
      </c>
      <c r="L8" s="126">
        <v>7062</v>
      </c>
      <c r="M8" s="127">
        <v>7722</v>
      </c>
    </row>
    <row r="9" spans="1:18" ht="13.5" customHeight="1">
      <c r="A9" s="123" t="s">
        <v>7</v>
      </c>
      <c r="B9" s="128">
        <v>21551</v>
      </c>
      <c r="C9" s="129">
        <v>177</v>
      </c>
      <c r="D9" s="260">
        <v>7346</v>
      </c>
      <c r="E9" s="399">
        <v>14028</v>
      </c>
      <c r="F9" s="400">
        <v>14028</v>
      </c>
      <c r="G9" s="132">
        <v>5903</v>
      </c>
      <c r="H9" s="128">
        <v>6213</v>
      </c>
      <c r="I9" s="128">
        <v>333</v>
      </c>
      <c r="J9" s="128">
        <v>774</v>
      </c>
      <c r="K9" s="128">
        <v>656</v>
      </c>
      <c r="L9" s="128" t="s">
        <v>86</v>
      </c>
      <c r="M9" s="260">
        <v>149</v>
      </c>
    </row>
    <row r="10" spans="1:18" ht="13.5" customHeight="1">
      <c r="A10" s="1" t="s">
        <v>8</v>
      </c>
      <c r="B10" s="126">
        <v>9901</v>
      </c>
      <c r="C10" s="131">
        <v>52</v>
      </c>
      <c r="D10" s="127">
        <v>881</v>
      </c>
      <c r="E10" s="397">
        <v>8968</v>
      </c>
      <c r="F10" s="398">
        <v>8968</v>
      </c>
      <c r="G10" s="130">
        <v>3953</v>
      </c>
      <c r="H10" s="126">
        <v>410</v>
      </c>
      <c r="I10" s="126" t="s">
        <v>86</v>
      </c>
      <c r="J10" s="126" t="s">
        <v>86</v>
      </c>
      <c r="K10" s="126">
        <v>43</v>
      </c>
      <c r="L10" s="126">
        <v>4562</v>
      </c>
      <c r="M10" s="127" t="s">
        <v>86</v>
      </c>
    </row>
    <row r="11" spans="1:18" ht="13.5" customHeight="1">
      <c r="A11" s="123" t="s">
        <v>9</v>
      </c>
      <c r="B11" s="128">
        <v>13952</v>
      </c>
      <c r="C11" s="129">
        <v>55</v>
      </c>
      <c r="D11" s="260">
        <v>530</v>
      </c>
      <c r="E11" s="399">
        <v>13367</v>
      </c>
      <c r="F11" s="400">
        <v>13367</v>
      </c>
      <c r="G11" s="132">
        <v>3024</v>
      </c>
      <c r="H11" s="128">
        <v>2557</v>
      </c>
      <c r="I11" s="128">
        <v>6</v>
      </c>
      <c r="J11" s="128">
        <v>58</v>
      </c>
      <c r="K11" s="128" t="s">
        <v>86</v>
      </c>
      <c r="L11" s="128" t="s">
        <v>86</v>
      </c>
      <c r="M11" s="260">
        <v>7722</v>
      </c>
    </row>
    <row r="12" spans="1:18" ht="13.5" customHeight="1">
      <c r="A12" s="1" t="s">
        <v>249</v>
      </c>
      <c r="B12" s="126">
        <v>6822</v>
      </c>
      <c r="C12" s="131">
        <v>49</v>
      </c>
      <c r="D12" s="127">
        <v>6773</v>
      </c>
      <c r="E12" s="397" t="s">
        <v>97</v>
      </c>
      <c r="F12" s="398" t="s">
        <v>97</v>
      </c>
      <c r="G12" s="130" t="s">
        <v>97</v>
      </c>
      <c r="H12" s="126" t="s">
        <v>97</v>
      </c>
      <c r="I12" s="126" t="s">
        <v>97</v>
      </c>
      <c r="J12" s="126" t="s">
        <v>97</v>
      </c>
      <c r="K12" s="126" t="s">
        <v>97</v>
      </c>
      <c r="L12" s="126" t="s">
        <v>97</v>
      </c>
      <c r="M12" s="127" t="s">
        <v>97</v>
      </c>
    </row>
    <row r="13" spans="1:18" ht="13.5" customHeight="1">
      <c r="A13" s="123" t="s">
        <v>11</v>
      </c>
      <c r="B13" s="128">
        <v>2467</v>
      </c>
      <c r="C13" s="129">
        <v>46</v>
      </c>
      <c r="D13" s="260">
        <v>198</v>
      </c>
      <c r="E13" s="399">
        <v>2223</v>
      </c>
      <c r="F13" s="400"/>
      <c r="G13" s="132">
        <v>977</v>
      </c>
      <c r="H13" s="128">
        <v>1140</v>
      </c>
      <c r="I13" s="128">
        <v>40</v>
      </c>
      <c r="J13" s="128">
        <v>66</v>
      </c>
      <c r="K13" s="128" t="s">
        <v>86</v>
      </c>
      <c r="L13" s="128" t="s">
        <v>86</v>
      </c>
      <c r="M13" s="260" t="s">
        <v>86</v>
      </c>
    </row>
    <row r="14" spans="1:18" ht="13.5" customHeight="1">
      <c r="A14" s="1" t="s">
        <v>12</v>
      </c>
      <c r="B14" s="126">
        <v>1083</v>
      </c>
      <c r="C14" s="131">
        <v>27</v>
      </c>
      <c r="D14" s="127">
        <v>21</v>
      </c>
      <c r="E14" s="397">
        <v>1035</v>
      </c>
      <c r="F14" s="398">
        <v>1035</v>
      </c>
      <c r="G14" s="130">
        <v>624</v>
      </c>
      <c r="H14" s="126">
        <v>340</v>
      </c>
      <c r="I14" s="126">
        <v>22</v>
      </c>
      <c r="J14" s="126">
        <v>37</v>
      </c>
      <c r="K14" s="126">
        <v>12</v>
      </c>
      <c r="L14" s="126" t="s">
        <v>86</v>
      </c>
      <c r="M14" s="127" t="s">
        <v>86</v>
      </c>
    </row>
    <row r="15" spans="1:18" ht="13.5" customHeight="1">
      <c r="A15" s="123" t="s">
        <v>13</v>
      </c>
      <c r="B15" s="128">
        <v>1796</v>
      </c>
      <c r="C15" s="129" t="s">
        <v>86</v>
      </c>
      <c r="D15" s="260">
        <v>153</v>
      </c>
      <c r="E15" s="399">
        <v>1643</v>
      </c>
      <c r="F15" s="400">
        <v>1643</v>
      </c>
      <c r="G15" s="132">
        <v>749</v>
      </c>
      <c r="H15" s="128">
        <v>686</v>
      </c>
      <c r="I15" s="128">
        <v>71</v>
      </c>
      <c r="J15" s="128">
        <v>110</v>
      </c>
      <c r="K15" s="128">
        <v>27</v>
      </c>
      <c r="L15" s="128" t="s">
        <v>86</v>
      </c>
      <c r="M15" s="260" t="s">
        <v>86</v>
      </c>
    </row>
    <row r="16" spans="1:18" ht="13.5" customHeight="1">
      <c r="A16" s="1" t="s">
        <v>14</v>
      </c>
      <c r="B16" s="126">
        <v>5373</v>
      </c>
      <c r="C16" s="131">
        <v>41</v>
      </c>
      <c r="D16" s="127">
        <v>289</v>
      </c>
      <c r="E16" s="397">
        <v>5043</v>
      </c>
      <c r="F16" s="398">
        <v>5043</v>
      </c>
      <c r="G16" s="130">
        <v>3634</v>
      </c>
      <c r="H16" s="126">
        <v>883</v>
      </c>
      <c r="I16" s="126" t="s">
        <v>86</v>
      </c>
      <c r="J16" s="126" t="s">
        <v>86</v>
      </c>
      <c r="K16" s="126" t="s">
        <v>86</v>
      </c>
      <c r="L16" s="126">
        <v>526</v>
      </c>
      <c r="M16" s="127" t="s">
        <v>86</v>
      </c>
    </row>
    <row r="17" spans="1:14" ht="13.5" customHeight="1">
      <c r="A17" s="123" t="s">
        <v>15</v>
      </c>
      <c r="B17" s="128">
        <v>2295</v>
      </c>
      <c r="C17" s="129">
        <v>47</v>
      </c>
      <c r="D17" s="260">
        <v>26</v>
      </c>
      <c r="E17" s="399">
        <v>2222</v>
      </c>
      <c r="F17" s="400">
        <v>2222</v>
      </c>
      <c r="G17" s="132">
        <v>449</v>
      </c>
      <c r="H17" s="128">
        <v>1525</v>
      </c>
      <c r="I17" s="128">
        <v>37</v>
      </c>
      <c r="J17" s="128">
        <v>39</v>
      </c>
      <c r="K17" s="128">
        <v>172</v>
      </c>
      <c r="L17" s="128" t="s">
        <v>86</v>
      </c>
      <c r="M17" s="260" t="s">
        <v>86</v>
      </c>
    </row>
    <row r="18" spans="1:14" ht="13.5" customHeight="1">
      <c r="A18" s="1" t="s">
        <v>16</v>
      </c>
      <c r="B18" s="126">
        <v>10184</v>
      </c>
      <c r="C18" s="131">
        <v>124</v>
      </c>
      <c r="D18" s="127">
        <v>210</v>
      </c>
      <c r="E18" s="397">
        <v>9850</v>
      </c>
      <c r="F18" s="398">
        <v>9850</v>
      </c>
      <c r="G18" s="130">
        <v>1528</v>
      </c>
      <c r="H18" s="126">
        <v>3290</v>
      </c>
      <c r="I18" s="126">
        <v>60</v>
      </c>
      <c r="J18" s="126">
        <v>596</v>
      </c>
      <c r="K18" s="126">
        <v>4288</v>
      </c>
      <c r="L18" s="126">
        <v>88</v>
      </c>
      <c r="M18" s="127" t="s">
        <v>86</v>
      </c>
    </row>
    <row r="19" spans="1:14" ht="13.5" customHeight="1">
      <c r="A19" s="123" t="s">
        <v>17</v>
      </c>
      <c r="B19" s="128">
        <v>19768</v>
      </c>
      <c r="C19" s="129">
        <v>372</v>
      </c>
      <c r="D19" s="260">
        <v>208</v>
      </c>
      <c r="E19" s="399">
        <v>19188</v>
      </c>
      <c r="F19" s="400">
        <v>19188</v>
      </c>
      <c r="G19" s="132">
        <v>7745</v>
      </c>
      <c r="H19" s="128">
        <v>6672</v>
      </c>
      <c r="I19" s="128">
        <v>146</v>
      </c>
      <c r="J19" s="128">
        <v>1358</v>
      </c>
      <c r="K19" s="128">
        <v>1512</v>
      </c>
      <c r="L19" s="128">
        <v>1755</v>
      </c>
      <c r="M19" s="260" t="s">
        <v>86</v>
      </c>
    </row>
    <row r="20" spans="1:14" ht="13.5" customHeight="1">
      <c r="A20" s="1" t="s">
        <v>18</v>
      </c>
      <c r="B20" s="126">
        <v>3102</v>
      </c>
      <c r="C20" s="131">
        <v>35</v>
      </c>
      <c r="D20" s="127">
        <v>115</v>
      </c>
      <c r="E20" s="397">
        <v>2952</v>
      </c>
      <c r="F20" s="398">
        <v>2952</v>
      </c>
      <c r="G20" s="130">
        <v>921</v>
      </c>
      <c r="H20" s="126">
        <v>942</v>
      </c>
      <c r="I20" s="126">
        <v>56</v>
      </c>
      <c r="J20" s="126">
        <v>504</v>
      </c>
      <c r="K20" s="126">
        <v>479</v>
      </c>
      <c r="L20" s="126">
        <v>50</v>
      </c>
      <c r="M20" s="127" t="s">
        <v>86</v>
      </c>
    </row>
    <row r="21" spans="1:14" ht="13.5" customHeight="1">
      <c r="A21" s="123" t="s">
        <v>19</v>
      </c>
      <c r="B21" s="128">
        <v>1378</v>
      </c>
      <c r="C21" s="129">
        <v>34</v>
      </c>
      <c r="D21" s="260">
        <v>48</v>
      </c>
      <c r="E21" s="399">
        <v>1296</v>
      </c>
      <c r="F21" s="400">
        <v>1296</v>
      </c>
      <c r="G21" s="132">
        <v>774</v>
      </c>
      <c r="H21" s="128">
        <v>297</v>
      </c>
      <c r="I21" s="128">
        <v>94</v>
      </c>
      <c r="J21" s="128">
        <v>31</v>
      </c>
      <c r="K21" s="128">
        <v>19</v>
      </c>
      <c r="L21" s="128">
        <v>81</v>
      </c>
      <c r="M21" s="260" t="s">
        <v>86</v>
      </c>
    </row>
    <row r="22" spans="1:14" ht="13.5" customHeight="1">
      <c r="A22" s="1" t="s">
        <v>20</v>
      </c>
      <c r="B22" s="126">
        <v>4978</v>
      </c>
      <c r="C22" s="131">
        <v>26</v>
      </c>
      <c r="D22" s="127">
        <v>86</v>
      </c>
      <c r="E22" s="397">
        <v>4866</v>
      </c>
      <c r="F22" s="398">
        <v>4866</v>
      </c>
      <c r="G22" s="130">
        <v>2839</v>
      </c>
      <c r="H22" s="126">
        <v>1124</v>
      </c>
      <c r="I22" s="126">
        <v>31</v>
      </c>
      <c r="J22" s="126">
        <v>409</v>
      </c>
      <c r="K22" s="126">
        <v>463</v>
      </c>
      <c r="L22" s="126" t="s">
        <v>86</v>
      </c>
      <c r="M22" s="127" t="s">
        <v>86</v>
      </c>
    </row>
    <row r="23" spans="1:14" ht="13.5" customHeight="1">
      <c r="A23" s="123" t="s">
        <v>21</v>
      </c>
      <c r="B23" s="128">
        <v>2284</v>
      </c>
      <c r="C23" s="129">
        <v>6</v>
      </c>
      <c r="D23" s="260">
        <v>239</v>
      </c>
      <c r="E23" s="399">
        <v>2039</v>
      </c>
      <c r="F23" s="400">
        <v>2039</v>
      </c>
      <c r="G23" s="132">
        <v>801</v>
      </c>
      <c r="H23" s="128">
        <v>956</v>
      </c>
      <c r="I23" s="128">
        <v>150</v>
      </c>
      <c r="J23" s="128">
        <v>111</v>
      </c>
      <c r="K23" s="128">
        <v>21</v>
      </c>
      <c r="L23" s="128" t="s">
        <v>86</v>
      </c>
      <c r="M23" s="260" t="s">
        <v>86</v>
      </c>
    </row>
    <row r="24" spans="1:14" ht="13.5" customHeight="1">
      <c r="A24" s="1" t="s">
        <v>22</v>
      </c>
      <c r="B24" s="126">
        <v>4004</v>
      </c>
      <c r="C24" s="131">
        <v>27</v>
      </c>
      <c r="D24" s="127">
        <v>128</v>
      </c>
      <c r="E24" s="397">
        <v>3849</v>
      </c>
      <c r="F24" s="398">
        <v>3849</v>
      </c>
      <c r="G24" s="130">
        <v>1825</v>
      </c>
      <c r="H24" s="126">
        <v>1420</v>
      </c>
      <c r="I24" s="126">
        <v>64</v>
      </c>
      <c r="J24" s="126">
        <v>347</v>
      </c>
      <c r="K24" s="126">
        <v>193</v>
      </c>
      <c r="L24" s="126" t="s">
        <v>86</v>
      </c>
      <c r="M24" s="127" t="s">
        <v>86</v>
      </c>
    </row>
    <row r="25" spans="1:14" ht="13.5" customHeight="1">
      <c r="A25" s="123" t="s">
        <v>23</v>
      </c>
      <c r="B25" s="261">
        <v>2705</v>
      </c>
      <c r="C25" s="129">
        <v>3</v>
      </c>
      <c r="D25" s="260">
        <v>24</v>
      </c>
      <c r="E25" s="402">
        <v>2678</v>
      </c>
      <c r="F25" s="403">
        <v>2678</v>
      </c>
      <c r="G25" s="132">
        <v>837</v>
      </c>
      <c r="H25" s="128">
        <v>1468</v>
      </c>
      <c r="I25" s="128">
        <v>75</v>
      </c>
      <c r="J25" s="128">
        <v>149</v>
      </c>
      <c r="K25" s="128" t="s">
        <v>86</v>
      </c>
      <c r="L25" s="128" t="s">
        <v>86</v>
      </c>
      <c r="M25" s="262">
        <v>149</v>
      </c>
    </row>
    <row r="26" spans="1:14" ht="13.5" customHeight="1">
      <c r="A26" s="263"/>
      <c r="B26" s="327" t="s">
        <v>250</v>
      </c>
      <c r="C26" s="327"/>
      <c r="D26" s="327"/>
      <c r="E26" s="327"/>
      <c r="F26" s="404" t="s">
        <v>251</v>
      </c>
      <c r="G26" s="327"/>
      <c r="H26" s="327"/>
      <c r="I26" s="327"/>
      <c r="J26" s="327"/>
      <c r="K26" s="327"/>
      <c r="L26" s="327"/>
      <c r="M26" s="327"/>
    </row>
    <row r="27" spans="1:14" ht="13.5" customHeight="1">
      <c r="A27" s="123" t="s">
        <v>248</v>
      </c>
      <c r="B27" s="136">
        <v>100</v>
      </c>
      <c r="C27" s="264">
        <v>1.0250618946271119</v>
      </c>
      <c r="D27" s="264">
        <v>10.781609694653174</v>
      </c>
      <c r="E27" s="264">
        <v>88.193328410719715</v>
      </c>
      <c r="F27" s="260">
        <v>100</v>
      </c>
      <c r="G27" s="264">
        <v>37.774412391189252</v>
      </c>
      <c r="H27" s="264">
        <v>29.192676590452969</v>
      </c>
      <c r="I27" s="264">
        <v>1.0490156244228566</v>
      </c>
      <c r="J27" s="264">
        <v>4.6971767689826267</v>
      </c>
      <c r="K27" s="264">
        <v>8.9006267006488624</v>
      </c>
      <c r="L27" s="264">
        <v>8.695009788350017</v>
      </c>
      <c r="M27" s="264">
        <v>9.6910821359534101</v>
      </c>
    </row>
    <row r="28" spans="1:14" ht="13.5" customHeight="1">
      <c r="A28" s="1" t="s">
        <v>6</v>
      </c>
      <c r="B28" s="134">
        <v>100</v>
      </c>
      <c r="C28" s="135">
        <v>1.0873109255610212</v>
      </c>
      <c r="D28" s="135">
        <v>3.6617002877759033</v>
      </c>
      <c r="E28" s="135">
        <v>95.250988786663072</v>
      </c>
      <c r="F28" s="126">
        <v>100</v>
      </c>
      <c r="G28" s="135">
        <v>36.875474393892041</v>
      </c>
      <c r="H28" s="135">
        <v>26.040689973359527</v>
      </c>
      <c r="I28" s="135">
        <v>0.77242487833191942</v>
      </c>
      <c r="J28" s="135">
        <v>4.5259037668735393</v>
      </c>
      <c r="K28" s="135">
        <v>9.7825601643077196</v>
      </c>
      <c r="L28" s="135">
        <v>10.51033620574184</v>
      </c>
      <c r="M28" s="265">
        <v>11.492610617493414</v>
      </c>
    </row>
    <row r="29" spans="1:14" ht="13.5" customHeight="1">
      <c r="A29" s="123" t="s">
        <v>7</v>
      </c>
      <c r="B29" s="136">
        <v>100</v>
      </c>
      <c r="C29" s="264">
        <v>0.82130759593522351</v>
      </c>
      <c r="D29" s="264">
        <v>34.08658530926639</v>
      </c>
      <c r="E29" s="264">
        <v>65.092107094798394</v>
      </c>
      <c r="F29" s="260">
        <v>100</v>
      </c>
      <c r="G29" s="264">
        <v>42.080125463358996</v>
      </c>
      <c r="H29" s="264">
        <v>44.289991445680066</v>
      </c>
      <c r="I29" s="264">
        <v>2.3738237810094098</v>
      </c>
      <c r="J29" s="264">
        <v>5.5175363558597095</v>
      </c>
      <c r="K29" s="264">
        <v>4.6763615625891077</v>
      </c>
      <c r="L29" s="264" t="s">
        <v>86</v>
      </c>
      <c r="M29" s="264">
        <v>1.0621613915027088</v>
      </c>
    </row>
    <row r="30" spans="1:14" ht="13.5" customHeight="1">
      <c r="A30" s="1" t="s">
        <v>8</v>
      </c>
      <c r="B30" s="137">
        <v>100</v>
      </c>
      <c r="C30" s="265">
        <v>0.5251994748005252</v>
      </c>
      <c r="D30" s="265">
        <v>8.8980911019088982</v>
      </c>
      <c r="E30" s="265">
        <v>90.576709423290581</v>
      </c>
      <c r="F30" s="127">
        <v>100</v>
      </c>
      <c r="G30" s="265">
        <v>44.078947368421048</v>
      </c>
      <c r="H30" s="265">
        <v>4.5718108831400528</v>
      </c>
      <c r="I30" s="265" t="s">
        <v>86</v>
      </c>
      <c r="J30" s="265" t="s">
        <v>86</v>
      </c>
      <c r="K30" s="265">
        <v>0.47948260481712757</v>
      </c>
      <c r="L30" s="265">
        <v>50.869759143621764</v>
      </c>
      <c r="M30" s="265" t="s">
        <v>86</v>
      </c>
    </row>
    <row r="31" spans="1:14" ht="13.5" customHeight="1">
      <c r="A31" s="123" t="s">
        <v>9</v>
      </c>
      <c r="B31" s="138">
        <v>100</v>
      </c>
      <c r="C31" s="264">
        <v>0.39420871559633025</v>
      </c>
      <c r="D31" s="264">
        <v>3.7987385321100917</v>
      </c>
      <c r="E31" s="264">
        <v>95.807052752293572</v>
      </c>
      <c r="F31" s="260">
        <v>100</v>
      </c>
      <c r="G31" s="264">
        <v>22.622877234981672</v>
      </c>
      <c r="H31" s="264">
        <v>19.129198773097926</v>
      </c>
      <c r="I31" s="264">
        <v>4.4886661180519184E-2</v>
      </c>
      <c r="J31" s="264">
        <v>0.43390439141168552</v>
      </c>
      <c r="K31" s="264" t="s">
        <v>86</v>
      </c>
      <c r="L31" s="264" t="s">
        <v>86</v>
      </c>
      <c r="M31" s="264">
        <v>57.769132939328195</v>
      </c>
    </row>
    <row r="32" spans="1:14" ht="13.5" customHeight="1">
      <c r="A32" s="1" t="s">
        <v>249</v>
      </c>
      <c r="B32" s="137">
        <v>100</v>
      </c>
      <c r="C32" s="133">
        <v>0.71826443858106126</v>
      </c>
      <c r="D32" s="133">
        <v>99.281735561418941</v>
      </c>
      <c r="E32" s="133" t="s">
        <v>97</v>
      </c>
      <c r="F32" s="133" t="s">
        <v>97</v>
      </c>
      <c r="G32" s="133" t="s">
        <v>97</v>
      </c>
      <c r="H32" s="133" t="s">
        <v>97</v>
      </c>
      <c r="I32" s="133" t="s">
        <v>97</v>
      </c>
      <c r="J32" s="133" t="s">
        <v>97</v>
      </c>
      <c r="K32" s="133" t="s">
        <v>97</v>
      </c>
      <c r="L32" s="133" t="s">
        <v>97</v>
      </c>
      <c r="M32" s="266" t="s">
        <v>97</v>
      </c>
      <c r="N32" s="120"/>
    </row>
    <row r="33" spans="1:13" ht="13.5" customHeight="1">
      <c r="A33" s="123" t="s">
        <v>11</v>
      </c>
      <c r="B33" s="138">
        <v>100.00000000000001</v>
      </c>
      <c r="C33" s="264">
        <v>1.8646128901499797</v>
      </c>
      <c r="D33" s="264">
        <v>8.0259424402107822</v>
      </c>
      <c r="E33" s="264">
        <v>90.109444669639231</v>
      </c>
      <c r="F33" s="260">
        <v>100.00000000000001</v>
      </c>
      <c r="G33" s="264">
        <v>43.949617633828161</v>
      </c>
      <c r="H33" s="264">
        <v>51.282051282051277</v>
      </c>
      <c r="I33" s="264">
        <v>1.7993702204228519</v>
      </c>
      <c r="J33" s="264">
        <v>2.9689608636977058</v>
      </c>
      <c r="K33" s="264" t="s">
        <v>86</v>
      </c>
      <c r="L33" s="264" t="s">
        <v>86</v>
      </c>
      <c r="M33" s="264" t="s">
        <v>86</v>
      </c>
    </row>
    <row r="34" spans="1:13" ht="13.5" customHeight="1">
      <c r="A34" s="1" t="s">
        <v>12</v>
      </c>
      <c r="B34" s="137">
        <v>100</v>
      </c>
      <c r="C34" s="265">
        <v>2.4930747922437675</v>
      </c>
      <c r="D34" s="265">
        <v>1.9390581717451523</v>
      </c>
      <c r="E34" s="265">
        <v>95.56786703601108</v>
      </c>
      <c r="F34" s="127">
        <v>100</v>
      </c>
      <c r="G34" s="265">
        <v>60.289855072463773</v>
      </c>
      <c r="H34" s="265">
        <v>32.850241545893724</v>
      </c>
      <c r="I34" s="265">
        <v>2.1256038647342996</v>
      </c>
      <c r="J34" s="265">
        <v>3.5748792270531404</v>
      </c>
      <c r="K34" s="265">
        <v>1.1594202898550725</v>
      </c>
      <c r="L34" s="265" t="s">
        <v>86</v>
      </c>
      <c r="M34" s="265" t="s">
        <v>86</v>
      </c>
    </row>
    <row r="35" spans="1:13" ht="13.5" customHeight="1">
      <c r="A35" s="123" t="s">
        <v>13</v>
      </c>
      <c r="B35" s="138">
        <v>100</v>
      </c>
      <c r="C35" s="128" t="s">
        <v>86</v>
      </c>
      <c r="D35" s="264">
        <v>8.5189309576837413</v>
      </c>
      <c r="E35" s="264">
        <v>91.48106904231625</v>
      </c>
      <c r="F35" s="260">
        <v>100</v>
      </c>
      <c r="G35" s="264">
        <v>45.587340231284237</v>
      </c>
      <c r="H35" s="264">
        <v>41.752891052951917</v>
      </c>
      <c r="I35" s="264">
        <v>4.3213633597078509</v>
      </c>
      <c r="J35" s="264">
        <v>6.6950699939135729</v>
      </c>
      <c r="K35" s="264">
        <v>1.6433353621424223</v>
      </c>
      <c r="L35" s="264" t="s">
        <v>86</v>
      </c>
      <c r="M35" s="264" t="s">
        <v>86</v>
      </c>
    </row>
    <row r="36" spans="1:13" ht="13.5" customHeight="1">
      <c r="A36" s="1" t="s">
        <v>14</v>
      </c>
      <c r="B36" s="137">
        <v>100.00000000000001</v>
      </c>
      <c r="C36" s="265">
        <v>0.76307463242136608</v>
      </c>
      <c r="D36" s="265">
        <v>5.3787455797506052</v>
      </c>
      <c r="E36" s="265">
        <v>93.858179787828036</v>
      </c>
      <c r="F36" s="127">
        <v>100.00000000000001</v>
      </c>
      <c r="G36" s="265">
        <v>72.060281578425545</v>
      </c>
      <c r="H36" s="265">
        <v>17.509418996628991</v>
      </c>
      <c r="I36" s="265" t="s">
        <v>86</v>
      </c>
      <c r="J36" s="265" t="s">
        <v>86</v>
      </c>
      <c r="K36" s="265" t="s">
        <v>86</v>
      </c>
      <c r="L36" s="265">
        <v>10.430299424945469</v>
      </c>
      <c r="M36" s="265" t="s">
        <v>86</v>
      </c>
    </row>
    <row r="37" spans="1:13" ht="13.5" customHeight="1">
      <c r="A37" s="123" t="s">
        <v>15</v>
      </c>
      <c r="B37" s="138">
        <v>100.00000000000001</v>
      </c>
      <c r="C37" s="264">
        <v>2.0479302832244008</v>
      </c>
      <c r="D37" s="264">
        <v>1.1328976034858389</v>
      </c>
      <c r="E37" s="264">
        <v>96.819172113289767</v>
      </c>
      <c r="F37" s="260">
        <v>100.00000000000001</v>
      </c>
      <c r="G37" s="264">
        <v>20.207020702070206</v>
      </c>
      <c r="H37" s="264">
        <v>68.631863186318625</v>
      </c>
      <c r="I37" s="264">
        <v>1.6651665166516652</v>
      </c>
      <c r="J37" s="264">
        <v>1.7551755175517552</v>
      </c>
      <c r="K37" s="264">
        <v>7.7407740774077398</v>
      </c>
      <c r="L37" s="264" t="s">
        <v>86</v>
      </c>
      <c r="M37" s="264" t="s">
        <v>86</v>
      </c>
    </row>
    <row r="38" spans="1:13" ht="13.5" customHeight="1">
      <c r="A38" s="1" t="s">
        <v>16</v>
      </c>
      <c r="B38" s="137">
        <v>100</v>
      </c>
      <c r="C38" s="265">
        <v>1.2175962293794187</v>
      </c>
      <c r="D38" s="265">
        <v>2.0620581304006285</v>
      </c>
      <c r="E38" s="265">
        <v>96.720345640219946</v>
      </c>
      <c r="F38" s="127">
        <v>100</v>
      </c>
      <c r="G38" s="265">
        <v>15.51269035532995</v>
      </c>
      <c r="H38" s="265">
        <v>33.401015228426395</v>
      </c>
      <c r="I38" s="265">
        <v>0.60913705583756339</v>
      </c>
      <c r="J38" s="265">
        <v>6.0507614213197964</v>
      </c>
      <c r="K38" s="265">
        <v>43.532994923857871</v>
      </c>
      <c r="L38" s="265">
        <v>0.89340101522842641</v>
      </c>
      <c r="M38" s="265" t="s">
        <v>86</v>
      </c>
    </row>
    <row r="39" spans="1:13" ht="13.5" customHeight="1">
      <c r="A39" s="123" t="s">
        <v>17</v>
      </c>
      <c r="B39" s="138">
        <v>100.00000000000001</v>
      </c>
      <c r="C39" s="264">
        <v>1.8818292189397006</v>
      </c>
      <c r="D39" s="264">
        <v>1.0522055847834884</v>
      </c>
      <c r="E39" s="264">
        <v>97.065965196276821</v>
      </c>
      <c r="F39" s="260">
        <v>100.00000000000001</v>
      </c>
      <c r="G39" s="264">
        <v>40.363769022305604</v>
      </c>
      <c r="H39" s="264">
        <v>34.771732332707941</v>
      </c>
      <c r="I39" s="264">
        <v>0.76089222430685854</v>
      </c>
      <c r="J39" s="264">
        <v>7.0773400041692716</v>
      </c>
      <c r="K39" s="264">
        <v>7.879924953095685</v>
      </c>
      <c r="L39" s="264">
        <v>9.1463414634146343</v>
      </c>
      <c r="M39" s="264" t="s">
        <v>86</v>
      </c>
    </row>
    <row r="40" spans="1:13" ht="13.5" customHeight="1">
      <c r="A40" s="1" t="s">
        <v>18</v>
      </c>
      <c r="B40" s="137">
        <v>100</v>
      </c>
      <c r="C40" s="265">
        <v>1.1283043197936815</v>
      </c>
      <c r="D40" s="265">
        <v>3.707285622179239</v>
      </c>
      <c r="E40" s="265">
        <v>95.164410058027087</v>
      </c>
      <c r="F40" s="127">
        <v>100</v>
      </c>
      <c r="G40" s="265">
        <v>31.199186991869922</v>
      </c>
      <c r="H40" s="265">
        <v>31.910569105691057</v>
      </c>
      <c r="I40" s="265">
        <v>1.8970189701897018</v>
      </c>
      <c r="J40" s="265">
        <v>17.073170731707318</v>
      </c>
      <c r="K40" s="265">
        <v>16.226287262872631</v>
      </c>
      <c r="L40" s="265">
        <v>1.6937669376693765</v>
      </c>
      <c r="M40" s="265" t="s">
        <v>86</v>
      </c>
    </row>
    <row r="41" spans="1:13" ht="13.5" customHeight="1">
      <c r="A41" s="123" t="s">
        <v>19</v>
      </c>
      <c r="B41" s="138">
        <v>100</v>
      </c>
      <c r="C41" s="264">
        <v>2.467343976777939</v>
      </c>
      <c r="D41" s="264">
        <v>3.483309143686502</v>
      </c>
      <c r="E41" s="264">
        <v>94.049346879535562</v>
      </c>
      <c r="F41" s="260">
        <v>100</v>
      </c>
      <c r="G41" s="264">
        <v>59.722222222222221</v>
      </c>
      <c r="H41" s="264">
        <v>22.916666666666664</v>
      </c>
      <c r="I41" s="264">
        <v>7.2530864197530871</v>
      </c>
      <c r="J41" s="264">
        <v>2.3919753086419751</v>
      </c>
      <c r="K41" s="264">
        <v>1.4660493827160492</v>
      </c>
      <c r="L41" s="264">
        <v>6.25</v>
      </c>
      <c r="M41" s="264" t="s">
        <v>86</v>
      </c>
    </row>
    <row r="42" spans="1:13" ht="13.5" customHeight="1">
      <c r="A42" s="1" t="s">
        <v>20</v>
      </c>
      <c r="B42" s="137">
        <v>100</v>
      </c>
      <c r="C42" s="265">
        <v>0.52229811169144236</v>
      </c>
      <c r="D42" s="265">
        <v>1.7276014463640015</v>
      </c>
      <c r="E42" s="265">
        <v>97.750100441944554</v>
      </c>
      <c r="F42" s="127">
        <v>100</v>
      </c>
      <c r="G42" s="265">
        <v>58.3436087135224</v>
      </c>
      <c r="H42" s="265">
        <v>23.099054665022607</v>
      </c>
      <c r="I42" s="265">
        <v>0.63707357172215373</v>
      </c>
      <c r="J42" s="265">
        <v>8.4052609946568015</v>
      </c>
      <c r="K42" s="265">
        <v>9.5150020550760388</v>
      </c>
      <c r="L42" s="265" t="s">
        <v>86</v>
      </c>
      <c r="M42" s="265" t="s">
        <v>86</v>
      </c>
    </row>
    <row r="43" spans="1:13" ht="13.5" customHeight="1">
      <c r="A43" s="123" t="s">
        <v>21</v>
      </c>
      <c r="B43" s="138">
        <v>99.999999999999986</v>
      </c>
      <c r="C43" s="264">
        <v>0.26269702276707529</v>
      </c>
      <c r="D43" s="264">
        <v>10.464098073555167</v>
      </c>
      <c r="E43" s="264">
        <v>89.273204903677765</v>
      </c>
      <c r="F43" s="260">
        <v>99.999999999999986</v>
      </c>
      <c r="G43" s="264">
        <v>39.283962726826879</v>
      </c>
      <c r="H43" s="264">
        <v>46.885728298185384</v>
      </c>
      <c r="I43" s="264">
        <v>7.3565473271211381</v>
      </c>
      <c r="J43" s="264">
        <v>5.4438450220696417</v>
      </c>
      <c r="K43" s="264">
        <v>1.0299166257969592</v>
      </c>
      <c r="L43" s="264" t="s">
        <v>86</v>
      </c>
      <c r="M43" s="264" t="s">
        <v>86</v>
      </c>
    </row>
    <row r="44" spans="1:13" ht="13.5" customHeight="1">
      <c r="A44" s="1" t="s">
        <v>22</v>
      </c>
      <c r="B44" s="137">
        <v>99.999999999999986</v>
      </c>
      <c r="C44" s="265">
        <v>0.67432567432567425</v>
      </c>
      <c r="D44" s="265">
        <v>3.1968031968031969</v>
      </c>
      <c r="E44" s="265">
        <v>96.128871128871126</v>
      </c>
      <c r="F44" s="127">
        <v>99.999999999999986</v>
      </c>
      <c r="G44" s="265">
        <v>47.414912964406341</v>
      </c>
      <c r="H44" s="265">
        <v>36.89269940244219</v>
      </c>
      <c r="I44" s="265">
        <v>1.6627695505326061</v>
      </c>
      <c r="J44" s="265">
        <v>9.0153286567939723</v>
      </c>
      <c r="K44" s="265">
        <v>5.0142894258248898</v>
      </c>
      <c r="L44" s="265" t="s">
        <v>86</v>
      </c>
      <c r="M44" s="265" t="s">
        <v>86</v>
      </c>
    </row>
    <row r="45" spans="1:13" ht="13.5" customHeight="1">
      <c r="A45" s="170" t="s">
        <v>23</v>
      </c>
      <c r="B45" s="171">
        <v>100</v>
      </c>
      <c r="C45" s="267">
        <v>0.11090573012939001</v>
      </c>
      <c r="D45" s="267">
        <v>0.88724584103512005</v>
      </c>
      <c r="E45" s="267">
        <v>99.001848428835487</v>
      </c>
      <c r="F45" s="262">
        <v>100</v>
      </c>
      <c r="G45" s="267">
        <v>31.254667662434656</v>
      </c>
      <c r="H45" s="267">
        <v>54.817027632561611</v>
      </c>
      <c r="I45" s="267">
        <v>2.8005974607916357</v>
      </c>
      <c r="J45" s="267">
        <v>5.5638536221060493</v>
      </c>
      <c r="K45" s="267" t="s">
        <v>86</v>
      </c>
      <c r="L45" s="267" t="s">
        <v>86</v>
      </c>
      <c r="M45" s="267">
        <v>5.5638536221060493</v>
      </c>
    </row>
    <row r="46" spans="1:13" ht="17.25" customHeight="1">
      <c r="A46" s="401" t="s">
        <v>252</v>
      </c>
      <c r="B46" s="401"/>
      <c r="C46" s="401"/>
      <c r="D46" s="401"/>
      <c r="E46" s="401"/>
      <c r="F46" s="401"/>
      <c r="G46" s="401"/>
      <c r="H46" s="401"/>
      <c r="I46" s="401"/>
      <c r="J46" s="401"/>
      <c r="K46" s="401"/>
      <c r="L46" s="401"/>
      <c r="M46" s="401"/>
    </row>
    <row r="47" spans="1:13" ht="13.5" customHeight="1">
      <c r="A47" s="401" t="s">
        <v>253</v>
      </c>
      <c r="B47" s="401"/>
      <c r="C47" s="401"/>
      <c r="D47" s="401"/>
      <c r="E47" s="401"/>
      <c r="F47" s="401"/>
      <c r="G47" s="401"/>
      <c r="H47" s="401"/>
      <c r="I47" s="401"/>
      <c r="J47" s="401"/>
      <c r="K47" s="401"/>
      <c r="L47" s="401"/>
      <c r="M47" s="401"/>
    </row>
    <row r="48" spans="1:13" ht="27" customHeight="1">
      <c r="A48" s="401" t="s">
        <v>254</v>
      </c>
      <c r="B48" s="401"/>
      <c r="C48" s="401"/>
      <c r="D48" s="401"/>
      <c r="E48" s="401"/>
      <c r="F48" s="401"/>
      <c r="G48" s="401"/>
      <c r="H48" s="401"/>
      <c r="I48" s="401"/>
      <c r="J48" s="401"/>
      <c r="K48" s="401"/>
      <c r="L48" s="401"/>
      <c r="M48" s="401"/>
    </row>
    <row r="49" spans="1:13" ht="27" customHeight="1">
      <c r="A49" s="401" t="s">
        <v>257</v>
      </c>
      <c r="B49" s="401"/>
      <c r="C49" s="401"/>
      <c r="D49" s="401"/>
      <c r="E49" s="401"/>
      <c r="F49" s="401"/>
      <c r="G49" s="401"/>
      <c r="H49" s="401"/>
      <c r="I49" s="401"/>
      <c r="J49" s="401"/>
      <c r="K49" s="401"/>
      <c r="L49" s="401"/>
      <c r="M49" s="401"/>
    </row>
    <row r="50" spans="1:13" ht="13.5" customHeight="1">
      <c r="A50" s="401" t="s">
        <v>255</v>
      </c>
      <c r="B50" s="401"/>
      <c r="C50" s="401"/>
      <c r="D50" s="401"/>
      <c r="E50" s="401"/>
      <c r="F50" s="401"/>
      <c r="G50" s="401"/>
      <c r="H50" s="401"/>
      <c r="I50" s="401"/>
      <c r="J50" s="401"/>
      <c r="K50" s="401"/>
      <c r="L50" s="401"/>
      <c r="M50" s="401"/>
    </row>
    <row r="51" spans="1:13" ht="30.75" customHeight="1">
      <c r="A51" s="401" t="s">
        <v>127</v>
      </c>
      <c r="B51" s="401"/>
      <c r="C51" s="401"/>
      <c r="D51" s="401"/>
      <c r="E51" s="401"/>
      <c r="F51" s="401"/>
      <c r="G51" s="401"/>
      <c r="H51" s="401"/>
      <c r="I51" s="401"/>
      <c r="J51" s="401"/>
      <c r="K51" s="401"/>
      <c r="L51" s="401"/>
      <c r="M51" s="401"/>
    </row>
  </sheetData>
  <mergeCells count="37">
    <mergeCell ref="A49:M49"/>
    <mergeCell ref="A50:M50"/>
    <mergeCell ref="A51:M51"/>
    <mergeCell ref="A1:B1"/>
    <mergeCell ref="E25:F25"/>
    <mergeCell ref="B26:E26"/>
    <mergeCell ref="F26:M26"/>
    <mergeCell ref="A46:M46"/>
    <mergeCell ref="A47:M47"/>
    <mergeCell ref="A48:M48"/>
    <mergeCell ref="E19:F19"/>
    <mergeCell ref="E20:F20"/>
    <mergeCell ref="E21:F21"/>
    <mergeCell ref="E22:F22"/>
    <mergeCell ref="E23:F23"/>
    <mergeCell ref="E24:F24"/>
    <mergeCell ref="E13:F13"/>
    <mergeCell ref="E14:F14"/>
    <mergeCell ref="E15:F15"/>
    <mergeCell ref="E16:F16"/>
    <mergeCell ref="E17:F17"/>
    <mergeCell ref="E18:F18"/>
    <mergeCell ref="E7:F7"/>
    <mergeCell ref="E8:F8"/>
    <mergeCell ref="E9:F9"/>
    <mergeCell ref="E10:F10"/>
    <mergeCell ref="E11:F11"/>
    <mergeCell ref="E12:F12"/>
    <mergeCell ref="A2:M2"/>
    <mergeCell ref="A3:A6"/>
    <mergeCell ref="B3:B5"/>
    <mergeCell ref="C3:M3"/>
    <mergeCell ref="C4:C5"/>
    <mergeCell ref="D4:D5"/>
    <mergeCell ref="E4:F5"/>
    <mergeCell ref="G4:M4"/>
    <mergeCell ref="B6:M6"/>
  </mergeCells>
  <hyperlinks>
    <hyperlink ref="A1" location="Inhalt!A1" display="Zurück zum Inhalt"/>
  </hyperlinks>
  <pageMargins left="0.70866141732283472" right="0.70866141732283472" top="0.78740157480314965" bottom="0.78740157480314965" header="0.31496062992125984" footer="0.31496062992125984"/>
  <pageSetup paperSize="9" scale="5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autoPageBreaks="0"/>
  </sheetPr>
  <dimension ref="A1:E27"/>
  <sheetViews>
    <sheetView zoomScaleNormal="100" workbookViewId="0">
      <selection sqref="A1:B1"/>
    </sheetView>
  </sheetViews>
  <sheetFormatPr baseColWidth="10" defaultRowHeight="12"/>
  <cols>
    <col min="1" max="1" width="48.42578125" style="8" customWidth="1"/>
    <col min="2" max="4" width="18.7109375" style="8" customWidth="1"/>
    <col min="5" max="16384" width="11.42578125" style="8"/>
  </cols>
  <sheetData>
    <row r="1" spans="1:5" ht="25.5" customHeight="1">
      <c r="A1" s="303" t="s">
        <v>226</v>
      </c>
      <c r="B1" s="303"/>
    </row>
    <row r="2" spans="1:5" ht="35.25" customHeight="1">
      <c r="A2" s="310" t="s">
        <v>187</v>
      </c>
      <c r="B2" s="310"/>
      <c r="C2" s="310"/>
      <c r="D2" s="310"/>
    </row>
    <row r="3" spans="1:5" ht="12.75" customHeight="1">
      <c r="A3" s="312" t="s">
        <v>25</v>
      </c>
      <c r="B3" s="407" t="s">
        <v>26</v>
      </c>
      <c r="C3" s="409" t="s">
        <v>87</v>
      </c>
      <c r="D3" s="410"/>
      <c r="E3" s="77"/>
    </row>
    <row r="4" spans="1:5" ht="69" customHeight="1">
      <c r="A4" s="406"/>
      <c r="B4" s="408"/>
      <c r="C4" s="248" t="s">
        <v>258</v>
      </c>
      <c r="D4" s="247" t="s">
        <v>259</v>
      </c>
      <c r="E4" s="77"/>
    </row>
    <row r="5" spans="1:5">
      <c r="A5" s="313"/>
      <c r="B5" s="411" t="s">
        <v>1</v>
      </c>
      <c r="C5" s="412"/>
      <c r="D5" s="412"/>
      <c r="E5" s="77"/>
    </row>
    <row r="6" spans="1:5">
      <c r="A6" s="77" t="s">
        <v>0</v>
      </c>
      <c r="B6" s="143">
        <v>48798</v>
      </c>
      <c r="C6" s="143">
        <v>17321</v>
      </c>
      <c r="D6" s="139">
        <v>253</v>
      </c>
      <c r="E6" s="77"/>
    </row>
    <row r="7" spans="1:5">
      <c r="A7" s="144" t="s">
        <v>27</v>
      </c>
      <c r="B7" s="142">
        <v>15511</v>
      </c>
      <c r="C7" s="142">
        <v>5348</v>
      </c>
      <c r="D7" s="140">
        <v>16</v>
      </c>
      <c r="E7" s="77"/>
    </row>
    <row r="8" spans="1:5">
      <c r="A8" s="150" t="s">
        <v>28</v>
      </c>
      <c r="B8" s="143">
        <f>SUM(B9:B15)</f>
        <v>33287</v>
      </c>
      <c r="C8" s="143">
        <f>SUM(C9:C15)</f>
        <v>11973</v>
      </c>
      <c r="D8" s="139">
        <f>SUM(D9:D15)</f>
        <v>237</v>
      </c>
      <c r="E8" s="77"/>
    </row>
    <row r="9" spans="1:5">
      <c r="A9" s="145" t="s">
        <v>29</v>
      </c>
      <c r="B9" s="142">
        <v>2107</v>
      </c>
      <c r="C9" s="142">
        <v>875</v>
      </c>
      <c r="D9" s="140">
        <v>17</v>
      </c>
      <c r="E9" s="77"/>
    </row>
    <row r="10" spans="1:5">
      <c r="A10" s="146" t="s">
        <v>30</v>
      </c>
      <c r="B10" s="143">
        <v>4396</v>
      </c>
      <c r="C10" s="143">
        <v>1796</v>
      </c>
      <c r="D10" s="139">
        <v>118</v>
      </c>
      <c r="E10" s="77"/>
    </row>
    <row r="11" spans="1:5">
      <c r="A11" s="145" t="s">
        <v>31</v>
      </c>
      <c r="B11" s="142">
        <v>1275</v>
      </c>
      <c r="C11" s="142">
        <v>521</v>
      </c>
      <c r="D11" s="140">
        <v>6</v>
      </c>
      <c r="E11" s="77"/>
    </row>
    <row r="12" spans="1:5">
      <c r="A12" s="146" t="s">
        <v>33</v>
      </c>
      <c r="B12" s="143">
        <v>8279</v>
      </c>
      <c r="C12" s="143">
        <v>3565</v>
      </c>
      <c r="D12" s="139">
        <v>35</v>
      </c>
      <c r="E12" s="77"/>
    </row>
    <row r="13" spans="1:5">
      <c r="A13" s="145" t="s">
        <v>32</v>
      </c>
      <c r="B13" s="142">
        <v>9086</v>
      </c>
      <c r="C13" s="142">
        <v>3388</v>
      </c>
      <c r="D13" s="140">
        <v>40</v>
      </c>
      <c r="E13" s="77"/>
    </row>
    <row r="14" spans="1:5">
      <c r="A14" s="146" t="s">
        <v>117</v>
      </c>
      <c r="B14" s="143">
        <v>1273</v>
      </c>
      <c r="C14" s="143">
        <v>179</v>
      </c>
      <c r="D14" s="139">
        <v>4</v>
      </c>
      <c r="E14" s="77"/>
    </row>
    <row r="15" spans="1:5">
      <c r="A15" s="147" t="s">
        <v>119</v>
      </c>
      <c r="B15" s="148">
        <v>6871</v>
      </c>
      <c r="C15" s="148">
        <v>1649</v>
      </c>
      <c r="D15" s="141">
        <v>17</v>
      </c>
      <c r="E15" s="77"/>
    </row>
    <row r="16" spans="1:5">
      <c r="A16" s="269" t="s">
        <v>83</v>
      </c>
      <c r="B16" s="413" t="s">
        <v>2</v>
      </c>
      <c r="C16" s="414"/>
      <c r="D16" s="414"/>
      <c r="E16" s="77"/>
    </row>
    <row r="17" spans="1:5">
      <c r="A17" s="77" t="s">
        <v>0</v>
      </c>
      <c r="B17" s="76">
        <f>B6/B$6*100</f>
        <v>100</v>
      </c>
      <c r="C17" s="76">
        <f>C6/C$6*100</f>
        <v>100</v>
      </c>
      <c r="D17" s="151">
        <v>100</v>
      </c>
      <c r="E17" s="77"/>
    </row>
    <row r="18" spans="1:5">
      <c r="A18" s="144" t="s">
        <v>27</v>
      </c>
      <c r="B18" s="63">
        <f>B7/B$6*100</f>
        <v>31.786138776179349</v>
      </c>
      <c r="C18" s="63">
        <f>C7/C$6*100</f>
        <v>30.875815484094453</v>
      </c>
      <c r="D18" s="270">
        <f t="shared" ref="D18:D26" si="0">D7/D$6*100</f>
        <v>6.3241106719367588</v>
      </c>
      <c r="E18" s="77"/>
    </row>
    <row r="19" spans="1:5">
      <c r="A19" s="150" t="s">
        <v>28</v>
      </c>
      <c r="B19" s="64">
        <f t="shared" ref="B19:C26" si="1">B8/B$6*100</f>
        <v>68.213861223820643</v>
      </c>
      <c r="C19" s="64">
        <f t="shared" si="1"/>
        <v>69.124184515905554</v>
      </c>
      <c r="D19" s="271">
        <f t="shared" si="0"/>
        <v>93.675889328063249</v>
      </c>
      <c r="E19" s="77"/>
    </row>
    <row r="20" spans="1:5">
      <c r="A20" s="145" t="s">
        <v>29</v>
      </c>
      <c r="B20" s="63">
        <f t="shared" si="1"/>
        <v>4.3177999098323703</v>
      </c>
      <c r="C20" s="63">
        <f t="shared" si="1"/>
        <v>5.0516713815599559</v>
      </c>
      <c r="D20" s="270">
        <f t="shared" si="0"/>
        <v>6.7193675889328066</v>
      </c>
      <c r="E20" s="77"/>
    </row>
    <row r="21" spans="1:5">
      <c r="A21" s="146" t="s">
        <v>30</v>
      </c>
      <c r="B21" s="64">
        <f t="shared" si="1"/>
        <v>9.0085659248329861</v>
      </c>
      <c r="C21" s="64">
        <f t="shared" si="1"/>
        <v>10.368916344321921</v>
      </c>
      <c r="D21" s="271">
        <f t="shared" si="0"/>
        <v>46.640316205533601</v>
      </c>
      <c r="E21" s="77"/>
    </row>
    <row r="22" spans="1:5">
      <c r="A22" s="145" t="s">
        <v>31</v>
      </c>
      <c r="B22" s="63">
        <f t="shared" si="1"/>
        <v>2.6128120004918234</v>
      </c>
      <c r="C22" s="63">
        <f t="shared" si="1"/>
        <v>3.0079094740488426</v>
      </c>
      <c r="D22" s="270">
        <f t="shared" si="0"/>
        <v>2.3715415019762842</v>
      </c>
      <c r="E22" s="77"/>
    </row>
    <row r="23" spans="1:5">
      <c r="A23" s="146" t="s">
        <v>33</v>
      </c>
      <c r="B23" s="64">
        <f t="shared" si="1"/>
        <v>16.965859256526908</v>
      </c>
      <c r="C23" s="64">
        <f t="shared" si="1"/>
        <v>20.581952543155708</v>
      </c>
      <c r="D23" s="271">
        <f t="shared" si="0"/>
        <v>13.83399209486166</v>
      </c>
      <c r="E23" s="77"/>
    </row>
    <row r="24" spans="1:5">
      <c r="A24" s="145" t="s">
        <v>32</v>
      </c>
      <c r="B24" s="63">
        <f t="shared" si="1"/>
        <v>18.619615558014672</v>
      </c>
      <c r="C24" s="63">
        <f t="shared" si="1"/>
        <v>19.560071589400149</v>
      </c>
      <c r="D24" s="270">
        <f t="shared" si="0"/>
        <v>15.810276679841898</v>
      </c>
      <c r="E24" s="77"/>
    </row>
    <row r="25" spans="1:5">
      <c r="A25" s="146" t="s">
        <v>117</v>
      </c>
      <c r="B25" s="64">
        <f t="shared" si="1"/>
        <v>2.6087134718636009</v>
      </c>
      <c r="C25" s="64">
        <f t="shared" si="1"/>
        <v>1.0334276311991224</v>
      </c>
      <c r="D25" s="271">
        <f t="shared" si="0"/>
        <v>1.5810276679841897</v>
      </c>
    </row>
    <row r="26" spans="1:5">
      <c r="A26" s="147" t="s">
        <v>119</v>
      </c>
      <c r="B26" s="149">
        <f t="shared" si="1"/>
        <v>14.08049510225829</v>
      </c>
      <c r="C26" s="149">
        <f t="shared" si="1"/>
        <v>9.5202355522198481</v>
      </c>
      <c r="D26" s="272">
        <f t="shared" si="0"/>
        <v>6.7193675889328066</v>
      </c>
    </row>
    <row r="27" spans="1:5" ht="26.25" customHeight="1">
      <c r="A27" s="405" t="s">
        <v>118</v>
      </c>
      <c r="B27" s="405"/>
      <c r="C27" s="405"/>
      <c r="D27" s="405"/>
    </row>
  </sheetData>
  <mergeCells count="8">
    <mergeCell ref="A1:B1"/>
    <mergeCell ref="A27:D27"/>
    <mergeCell ref="A2:D2"/>
    <mergeCell ref="A3:A5"/>
    <mergeCell ref="B3:B4"/>
    <mergeCell ref="C3:D3"/>
    <mergeCell ref="B5:D5"/>
    <mergeCell ref="B16:D16"/>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autoPageBreaks="0"/>
  </sheetPr>
  <dimension ref="A1:D12"/>
  <sheetViews>
    <sheetView zoomScaleNormal="100" workbookViewId="0">
      <selection sqref="A1:B1"/>
    </sheetView>
  </sheetViews>
  <sheetFormatPr baseColWidth="10" defaultRowHeight="15"/>
  <cols>
    <col min="2" max="4" width="18.7109375" customWidth="1"/>
  </cols>
  <sheetData>
    <row r="1" spans="1:4" ht="25.5" customHeight="1">
      <c r="A1" s="303" t="s">
        <v>226</v>
      </c>
      <c r="B1" s="303"/>
    </row>
    <row r="2" spans="1:4" ht="46.5" customHeight="1">
      <c r="A2" s="310" t="s">
        <v>260</v>
      </c>
      <c r="B2" s="310"/>
      <c r="C2" s="310"/>
      <c r="D2" s="310"/>
    </row>
    <row r="3" spans="1:4" ht="12.75" customHeight="1">
      <c r="A3" s="312" t="s">
        <v>4</v>
      </c>
      <c r="B3" s="407" t="s">
        <v>88</v>
      </c>
      <c r="C3" s="409" t="s">
        <v>87</v>
      </c>
      <c r="D3" s="410"/>
    </row>
    <row r="4" spans="1:4" ht="25.5" customHeight="1">
      <c r="A4" s="406"/>
      <c r="B4" s="408"/>
      <c r="C4" s="409" t="s">
        <v>261</v>
      </c>
      <c r="D4" s="410"/>
    </row>
    <row r="5" spans="1:4" ht="12.75" customHeight="1">
      <c r="A5" s="313"/>
      <c r="B5" s="416" t="s">
        <v>1</v>
      </c>
      <c r="C5" s="417"/>
      <c r="D5" s="121" t="s">
        <v>2</v>
      </c>
    </row>
    <row r="6" spans="1:4" ht="12.75" customHeight="1">
      <c r="A6" s="5">
        <v>1998</v>
      </c>
      <c r="B6" s="69">
        <v>48203</v>
      </c>
      <c r="C6" s="69">
        <v>7789</v>
      </c>
      <c r="D6" s="73">
        <f>C6/B6*100</f>
        <v>16.158745306308735</v>
      </c>
    </row>
    <row r="7" spans="1:4" ht="12.75" customHeight="1">
      <c r="A7" s="6">
        <v>2002</v>
      </c>
      <c r="B7" s="70">
        <v>48017</v>
      </c>
      <c r="C7" s="70">
        <v>9825</v>
      </c>
      <c r="D7" s="74">
        <f>C7/B7*100</f>
        <v>20.461503217610431</v>
      </c>
    </row>
    <row r="8" spans="1:4" ht="12.75" customHeight="1">
      <c r="A8" s="7">
        <v>2006</v>
      </c>
      <c r="B8" s="71">
        <v>48201</v>
      </c>
      <c r="C8" s="71">
        <v>12764</v>
      </c>
      <c r="D8" s="73">
        <f>C8/B8*100</f>
        <v>26.480778407086991</v>
      </c>
    </row>
    <row r="9" spans="1:4" ht="12.75" customHeight="1">
      <c r="A9" s="6">
        <v>2010</v>
      </c>
      <c r="B9" s="70">
        <v>50849</v>
      </c>
      <c r="C9" s="70">
        <v>15474</v>
      </c>
      <c r="D9" s="74">
        <f>C9/B9*100</f>
        <v>30.431276917933491</v>
      </c>
    </row>
    <row r="10" spans="1:4" ht="12.75" customHeight="1">
      <c r="A10" s="9">
        <v>2013</v>
      </c>
      <c r="B10" s="72">
        <v>52484</v>
      </c>
      <c r="C10" s="72">
        <v>17864</v>
      </c>
      <c r="D10" s="75">
        <f>C10/B10*100</f>
        <v>34.037039859766786</v>
      </c>
    </row>
    <row r="11" spans="1:4" ht="48" customHeight="1">
      <c r="A11" s="415" t="s">
        <v>262</v>
      </c>
      <c r="B11" s="415"/>
      <c r="C11" s="415"/>
      <c r="D11" s="415"/>
    </row>
    <row r="12" spans="1:4" ht="23.25" customHeight="1">
      <c r="A12" s="324" t="s">
        <v>24</v>
      </c>
      <c r="B12" s="324"/>
      <c r="C12" s="324"/>
      <c r="D12" s="324"/>
    </row>
  </sheetData>
  <mergeCells count="9">
    <mergeCell ref="A1:B1"/>
    <mergeCell ref="A11:D11"/>
    <mergeCell ref="A12:D12"/>
    <mergeCell ref="A2:D2"/>
    <mergeCell ref="A3:A5"/>
    <mergeCell ref="B3:B4"/>
    <mergeCell ref="C3:D3"/>
    <mergeCell ref="C4:D4"/>
    <mergeCell ref="B5:C5"/>
  </mergeCells>
  <hyperlinks>
    <hyperlink ref="A1:B1" location="Inhalt!A1" display="Zurück zum Inhalt"/>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autoPageBreaks="0"/>
  </sheetPr>
  <dimension ref="A1:E27"/>
  <sheetViews>
    <sheetView zoomScaleNormal="100" workbookViewId="0">
      <selection sqref="A1:B1"/>
    </sheetView>
  </sheetViews>
  <sheetFormatPr baseColWidth="10" defaultRowHeight="15"/>
  <cols>
    <col min="1" max="1" width="23.5703125" customWidth="1"/>
    <col min="2" max="4" width="12.7109375" customWidth="1"/>
    <col min="5" max="5" width="19.42578125" customWidth="1"/>
  </cols>
  <sheetData>
    <row r="1" spans="1:5" ht="25.5" customHeight="1">
      <c r="A1" s="303" t="s">
        <v>226</v>
      </c>
      <c r="B1" s="303"/>
    </row>
    <row r="2" spans="1:5" ht="28.5" customHeight="1">
      <c r="A2" s="310" t="s">
        <v>188</v>
      </c>
      <c r="B2" s="310"/>
      <c r="C2" s="310"/>
      <c r="D2" s="310"/>
      <c r="E2" s="310"/>
    </row>
    <row r="3" spans="1:5" ht="12.75" customHeight="1">
      <c r="A3" s="354" t="s">
        <v>3</v>
      </c>
      <c r="B3" s="362" t="s">
        <v>35</v>
      </c>
      <c r="C3" s="359"/>
      <c r="D3" s="359"/>
      <c r="E3" s="359"/>
    </row>
    <row r="4" spans="1:5" ht="15" customHeight="1">
      <c r="A4" s="355"/>
      <c r="B4" s="65" t="s">
        <v>0</v>
      </c>
      <c r="C4" s="419" t="s">
        <v>42</v>
      </c>
      <c r="D4" s="420"/>
      <c r="E4" s="420"/>
    </row>
    <row r="5" spans="1:5" ht="15" customHeight="1">
      <c r="A5" s="356"/>
      <c r="B5" s="363" t="s">
        <v>1</v>
      </c>
      <c r="C5" s="365"/>
      <c r="D5" s="21" t="s">
        <v>2</v>
      </c>
      <c r="E5" s="20" t="s">
        <v>89</v>
      </c>
    </row>
    <row r="6" spans="1:5" ht="12.75" customHeight="1">
      <c r="A6" s="3" t="s">
        <v>5</v>
      </c>
      <c r="B6" s="18">
        <v>32685</v>
      </c>
      <c r="C6" s="18">
        <v>3258</v>
      </c>
      <c r="D6" s="19">
        <v>9.9505222649807585</v>
      </c>
      <c r="E6" s="78">
        <v>109.00521792510743</v>
      </c>
    </row>
    <row r="7" spans="1:5" ht="12.75" customHeight="1">
      <c r="A7" s="1" t="s">
        <v>6</v>
      </c>
      <c r="B7" s="15">
        <v>25900</v>
      </c>
      <c r="C7" s="15">
        <f>C9+C10+C13+C14+C15+C17+C18+C19+C20+C23</f>
        <v>2602</v>
      </c>
      <c r="D7" s="14">
        <v>10.024270909581229</v>
      </c>
      <c r="E7" s="13">
        <v>110.74212144504227</v>
      </c>
    </row>
    <row r="8" spans="1:5" ht="12.75" customHeight="1">
      <c r="A8" s="2" t="s">
        <v>7</v>
      </c>
      <c r="B8" s="18">
        <v>6785</v>
      </c>
      <c r="C8" s="18">
        <f>C11+C12+C16+C21+C22+C24</f>
        <v>656</v>
      </c>
      <c r="D8" s="17">
        <v>9.6683861459100964</v>
      </c>
      <c r="E8" s="16">
        <v>102.11585365853658</v>
      </c>
    </row>
    <row r="9" spans="1:5" ht="12.75" customHeight="1">
      <c r="A9" s="1" t="s">
        <v>8</v>
      </c>
      <c r="B9" s="15">
        <v>5040</v>
      </c>
      <c r="C9" s="15">
        <v>582</v>
      </c>
      <c r="D9" s="14">
        <v>11.547619047619047</v>
      </c>
      <c r="E9" s="13">
        <v>90.163230240549822</v>
      </c>
    </row>
    <row r="10" spans="1:5" ht="12.75" customHeight="1">
      <c r="A10" s="3" t="s">
        <v>9</v>
      </c>
      <c r="B10" s="18">
        <v>4692</v>
      </c>
      <c r="C10" s="18">
        <v>355</v>
      </c>
      <c r="D10" s="17">
        <v>7.5660699062233592</v>
      </c>
      <c r="E10" s="16">
        <v>155.6112676056338</v>
      </c>
    </row>
    <row r="11" spans="1:5" ht="12.75" customHeight="1">
      <c r="A11" s="1" t="s">
        <v>10</v>
      </c>
      <c r="B11" s="15">
        <v>1360</v>
      </c>
      <c r="C11" s="15">
        <v>86</v>
      </c>
      <c r="D11" s="14">
        <v>6.3235294117647056</v>
      </c>
      <c r="E11" s="13">
        <v>119.36046511627907</v>
      </c>
    </row>
    <row r="12" spans="1:5" ht="12.75" customHeight="1">
      <c r="A12" s="3" t="s">
        <v>11</v>
      </c>
      <c r="B12" s="18">
        <v>1399</v>
      </c>
      <c r="C12" s="18">
        <v>117</v>
      </c>
      <c r="D12" s="17">
        <v>8.3631165117941393</v>
      </c>
      <c r="E12" s="16">
        <v>80.230769230769226</v>
      </c>
    </row>
    <row r="13" spans="1:5" ht="12.75" customHeight="1">
      <c r="A13" s="1" t="s">
        <v>12</v>
      </c>
      <c r="B13" s="15">
        <v>240</v>
      </c>
      <c r="C13" s="15">
        <v>16</v>
      </c>
      <c r="D13" s="14">
        <v>5.3872053872053867</v>
      </c>
      <c r="E13" s="13">
        <v>76.75</v>
      </c>
    </row>
    <row r="14" spans="1:5" ht="12.75" customHeight="1">
      <c r="A14" s="3" t="s">
        <v>13</v>
      </c>
      <c r="B14" s="18">
        <v>484</v>
      </c>
      <c r="C14" s="18">
        <v>42</v>
      </c>
      <c r="D14" s="17">
        <v>8.677685950413224</v>
      </c>
      <c r="E14" s="16">
        <v>131.73809523809524</v>
      </c>
    </row>
    <row r="15" spans="1:5" ht="12.75" customHeight="1">
      <c r="A15" s="1" t="s">
        <v>14</v>
      </c>
      <c r="B15" s="15">
        <v>2507</v>
      </c>
      <c r="C15" s="15">
        <v>246</v>
      </c>
      <c r="D15" s="14">
        <v>9.8125249301954529</v>
      </c>
      <c r="E15" s="13">
        <v>100.39024390243902</v>
      </c>
    </row>
    <row r="16" spans="1:5" ht="12.75" customHeight="1">
      <c r="A16" s="3" t="s">
        <v>15</v>
      </c>
      <c r="B16" s="18">
        <v>704</v>
      </c>
      <c r="C16" s="18">
        <v>96</v>
      </c>
      <c r="D16" s="17">
        <v>13.636363636363635</v>
      </c>
      <c r="E16" s="16">
        <v>90.15625</v>
      </c>
    </row>
    <row r="17" spans="1:5" ht="12.75" customHeight="1">
      <c r="A17" s="1" t="s">
        <v>16</v>
      </c>
      <c r="B17" s="15">
        <v>3707</v>
      </c>
      <c r="C17" s="15">
        <v>334</v>
      </c>
      <c r="D17" s="14">
        <v>9.009981116806042</v>
      </c>
      <c r="E17" s="13">
        <v>99.682634730538922</v>
      </c>
    </row>
    <row r="18" spans="1:5" ht="12.75" customHeight="1">
      <c r="A18" s="3" t="s">
        <v>17</v>
      </c>
      <c r="B18" s="18">
        <v>5858</v>
      </c>
      <c r="C18" s="18">
        <v>716</v>
      </c>
      <c r="D18" s="17">
        <v>12.222601570501878</v>
      </c>
      <c r="E18" s="16">
        <v>125.99301675977654</v>
      </c>
    </row>
    <row r="19" spans="1:5" ht="12.75" customHeight="1">
      <c r="A19" s="1" t="s">
        <v>18</v>
      </c>
      <c r="B19" s="15">
        <v>1564</v>
      </c>
      <c r="C19" s="15">
        <v>138</v>
      </c>
      <c r="D19" s="14">
        <v>8.8235294117647065</v>
      </c>
      <c r="E19" s="13">
        <v>107.07971014492753</v>
      </c>
    </row>
    <row r="20" spans="1:5" ht="12.75" customHeight="1">
      <c r="A20" s="3" t="s">
        <v>19</v>
      </c>
      <c r="B20" s="18">
        <v>373</v>
      </c>
      <c r="C20" s="18">
        <v>38</v>
      </c>
      <c r="D20" s="17">
        <v>10.187667560321715</v>
      </c>
      <c r="E20" s="16">
        <v>97.736842105263165</v>
      </c>
    </row>
    <row r="21" spans="1:5" ht="12.75" customHeight="1">
      <c r="A21" s="1" t="s">
        <v>20</v>
      </c>
      <c r="B21" s="15">
        <v>1483</v>
      </c>
      <c r="C21" s="15">
        <v>158</v>
      </c>
      <c r="D21" s="14">
        <v>10.654079568442347</v>
      </c>
      <c r="E21" s="13">
        <v>119.92405063291139</v>
      </c>
    </row>
    <row r="22" spans="1:5" ht="12.75" customHeight="1">
      <c r="A22" s="3" t="s">
        <v>21</v>
      </c>
      <c r="B22" s="18">
        <v>930</v>
      </c>
      <c r="C22" s="18">
        <v>118</v>
      </c>
      <c r="D22" s="17">
        <v>12.688172043010754</v>
      </c>
      <c r="E22" s="16">
        <v>98.83898305084746</v>
      </c>
    </row>
    <row r="23" spans="1:5" ht="12.75" customHeight="1">
      <c r="A23" s="1" t="s">
        <v>22</v>
      </c>
      <c r="B23" s="15">
        <v>1435</v>
      </c>
      <c r="C23" s="15">
        <v>135</v>
      </c>
      <c r="D23" s="14">
        <v>9.4076655052264808</v>
      </c>
      <c r="E23" s="13">
        <v>51.711111111111109</v>
      </c>
    </row>
    <row r="24" spans="1:5" ht="12.75" customHeight="1">
      <c r="A24" s="4" t="s">
        <v>23</v>
      </c>
      <c r="B24" s="12">
        <v>909</v>
      </c>
      <c r="C24" s="12">
        <v>81</v>
      </c>
      <c r="D24" s="11">
        <v>8.9108910891089099</v>
      </c>
      <c r="E24" s="10">
        <v>99.629629629629633</v>
      </c>
    </row>
    <row r="25" spans="1:5">
      <c r="A25" s="418" t="s">
        <v>137</v>
      </c>
      <c r="B25" s="418"/>
      <c r="C25" s="418"/>
      <c r="D25" s="418"/>
      <c r="E25" s="418"/>
    </row>
    <row r="26" spans="1:5">
      <c r="A26" s="337" t="s">
        <v>110</v>
      </c>
      <c r="B26" s="337"/>
      <c r="C26" s="337"/>
      <c r="D26" s="337"/>
      <c r="E26" s="337"/>
    </row>
    <row r="27" spans="1:5">
      <c r="A27" s="337" t="s">
        <v>34</v>
      </c>
      <c r="B27" s="337"/>
      <c r="C27" s="337"/>
      <c r="D27" s="337"/>
      <c r="E27" s="337"/>
    </row>
  </sheetData>
  <mergeCells count="9">
    <mergeCell ref="A1:B1"/>
    <mergeCell ref="A25:E25"/>
    <mergeCell ref="A26:E26"/>
    <mergeCell ref="A27:E27"/>
    <mergeCell ref="A2:E2"/>
    <mergeCell ref="C4:E4"/>
    <mergeCell ref="B3:E3"/>
    <mergeCell ref="A3:A5"/>
    <mergeCell ref="B5:C5"/>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autoPageBreaks="0"/>
  </sheetPr>
  <dimension ref="A1:M68"/>
  <sheetViews>
    <sheetView zoomScaleNormal="100" workbookViewId="0">
      <selection sqref="A1:B1"/>
    </sheetView>
  </sheetViews>
  <sheetFormatPr baseColWidth="10" defaultRowHeight="15"/>
  <cols>
    <col min="1" max="1" width="23.140625" customWidth="1"/>
    <col min="2" max="2" width="10.85546875" customWidth="1"/>
    <col min="3" max="4" width="9.42578125" customWidth="1"/>
    <col min="5" max="7" width="10.42578125" customWidth="1"/>
  </cols>
  <sheetData>
    <row r="1" spans="1:13" ht="25.5" customHeight="1">
      <c r="A1" s="303" t="s">
        <v>226</v>
      </c>
      <c r="B1" s="303"/>
    </row>
    <row r="2" spans="1:13" ht="36" customHeight="1">
      <c r="A2" s="310" t="s">
        <v>189</v>
      </c>
      <c r="B2" s="310"/>
      <c r="C2" s="310"/>
      <c r="D2" s="310"/>
      <c r="E2" s="310"/>
      <c r="F2" s="310"/>
      <c r="G2" s="310"/>
    </row>
    <row r="3" spans="1:13" ht="12.75" customHeight="1">
      <c r="A3" s="424" t="s">
        <v>3</v>
      </c>
      <c r="B3" s="426" t="s">
        <v>103</v>
      </c>
      <c r="C3" s="429" t="s">
        <v>101</v>
      </c>
      <c r="D3" s="430"/>
      <c r="E3" s="430"/>
      <c r="F3" s="430"/>
      <c r="G3" s="430"/>
    </row>
    <row r="4" spans="1:13" ht="12.75" customHeight="1">
      <c r="A4" s="424"/>
      <c r="B4" s="426"/>
      <c r="C4" s="427" t="s">
        <v>90</v>
      </c>
      <c r="D4" s="355"/>
      <c r="E4" s="419" t="s">
        <v>102</v>
      </c>
      <c r="F4" s="420"/>
      <c r="G4" s="420"/>
      <c r="J4" s="46"/>
      <c r="K4" s="46"/>
    </row>
    <row r="5" spans="1:13" ht="24.75" customHeight="1">
      <c r="A5" s="424"/>
      <c r="B5" s="426"/>
      <c r="C5" s="428"/>
      <c r="D5" s="356"/>
      <c r="E5" s="54" t="s">
        <v>64</v>
      </c>
      <c r="F5" s="54" t="s">
        <v>63</v>
      </c>
      <c r="G5" s="53" t="s">
        <v>62</v>
      </c>
      <c r="M5" s="46"/>
    </row>
    <row r="6" spans="1:13" ht="12.75" customHeight="1">
      <c r="A6" s="425"/>
      <c r="B6" s="363" t="s">
        <v>1</v>
      </c>
      <c r="C6" s="364"/>
      <c r="D6" s="52" t="s">
        <v>2</v>
      </c>
      <c r="E6" s="363" t="s">
        <v>1</v>
      </c>
      <c r="F6" s="364"/>
      <c r="G6" s="364"/>
      <c r="M6" s="45"/>
    </row>
    <row r="7" spans="1:13" ht="12.75" customHeight="1">
      <c r="A7" s="421" t="s">
        <v>0</v>
      </c>
      <c r="B7" s="421"/>
      <c r="C7" s="421"/>
      <c r="D7" s="421"/>
      <c r="E7" s="421"/>
      <c r="F7" s="421"/>
      <c r="G7" s="421"/>
      <c r="H7" s="51"/>
      <c r="I7" s="51"/>
      <c r="J7" s="51"/>
      <c r="K7" s="46"/>
      <c r="L7" s="46"/>
    </row>
    <row r="8" spans="1:13" ht="12.75" customHeight="1">
      <c r="A8" s="3" t="s">
        <v>5</v>
      </c>
      <c r="B8" s="89">
        <v>3258</v>
      </c>
      <c r="C8" s="90">
        <v>2078</v>
      </c>
      <c r="D8" s="91">
        <v>63.781461019030083</v>
      </c>
      <c r="E8" s="90">
        <v>896</v>
      </c>
      <c r="F8" s="92">
        <v>221</v>
      </c>
      <c r="G8" s="92">
        <v>961</v>
      </c>
      <c r="H8" s="51"/>
      <c r="I8" s="51"/>
      <c r="J8" s="51"/>
      <c r="L8" s="46"/>
    </row>
    <row r="9" spans="1:13" ht="12.75" customHeight="1">
      <c r="A9" s="1" t="s">
        <v>6</v>
      </c>
      <c r="B9" s="93">
        <v>2602</v>
      </c>
      <c r="C9" s="94">
        <v>1661</v>
      </c>
      <c r="D9" s="95">
        <v>63.835511145272868</v>
      </c>
      <c r="E9" s="96">
        <v>769</v>
      </c>
      <c r="F9" s="96">
        <v>175</v>
      </c>
      <c r="G9" s="96">
        <v>717</v>
      </c>
      <c r="H9" s="51"/>
      <c r="I9" s="51"/>
      <c r="L9" s="46"/>
    </row>
    <row r="10" spans="1:13" ht="12.75" customHeight="1">
      <c r="A10" s="2" t="s">
        <v>7</v>
      </c>
      <c r="B10" s="89">
        <v>656</v>
      </c>
      <c r="C10" s="92">
        <v>417</v>
      </c>
      <c r="D10" s="97">
        <v>63.56707317073171</v>
      </c>
      <c r="E10" s="92">
        <v>127</v>
      </c>
      <c r="F10" s="92">
        <v>46</v>
      </c>
      <c r="G10" s="92">
        <v>244</v>
      </c>
      <c r="H10" s="51"/>
      <c r="I10" s="51"/>
      <c r="K10" s="46"/>
      <c r="L10" s="46"/>
    </row>
    <row r="11" spans="1:13" ht="12.75" customHeight="1">
      <c r="A11" s="1" t="s">
        <v>8</v>
      </c>
      <c r="B11" s="93">
        <v>582</v>
      </c>
      <c r="C11" s="94">
        <v>262</v>
      </c>
      <c r="D11" s="98">
        <v>45.017182130584196</v>
      </c>
      <c r="E11" s="94">
        <v>230</v>
      </c>
      <c r="F11" s="96">
        <v>18</v>
      </c>
      <c r="G11" s="96">
        <v>14</v>
      </c>
      <c r="H11" s="51"/>
      <c r="I11" s="51"/>
      <c r="J11" s="51"/>
      <c r="K11" s="46"/>
    </row>
    <row r="12" spans="1:13" ht="12.75" customHeight="1">
      <c r="A12" s="3" t="s">
        <v>9</v>
      </c>
      <c r="B12" s="89">
        <v>355</v>
      </c>
      <c r="C12" s="90">
        <v>260</v>
      </c>
      <c r="D12" s="91">
        <v>73.239436619718305</v>
      </c>
      <c r="E12" s="99" t="s">
        <v>86</v>
      </c>
      <c r="F12" s="92">
        <v>88</v>
      </c>
      <c r="G12" s="92">
        <v>172</v>
      </c>
      <c r="H12" s="51"/>
      <c r="I12" s="51"/>
      <c r="J12" s="51"/>
      <c r="K12" s="46"/>
    </row>
    <row r="13" spans="1:13" ht="12.75" customHeight="1">
      <c r="A13" s="1" t="s">
        <v>10</v>
      </c>
      <c r="B13" s="93">
        <v>86</v>
      </c>
      <c r="C13" s="94">
        <v>64</v>
      </c>
      <c r="D13" s="98">
        <v>74.418604651162795</v>
      </c>
      <c r="E13" s="94">
        <v>28</v>
      </c>
      <c r="F13" s="96" t="s">
        <v>86</v>
      </c>
      <c r="G13" s="96">
        <v>36</v>
      </c>
      <c r="H13" s="45"/>
      <c r="I13" s="46"/>
      <c r="J13" s="46"/>
      <c r="K13" s="44"/>
    </row>
    <row r="14" spans="1:13" ht="12.75" customHeight="1">
      <c r="A14" s="3" t="s">
        <v>11</v>
      </c>
      <c r="B14" s="89">
        <v>117</v>
      </c>
      <c r="C14" s="90">
        <v>71</v>
      </c>
      <c r="D14" s="97">
        <v>60.683760683760681</v>
      </c>
      <c r="E14" s="92">
        <v>59</v>
      </c>
      <c r="F14" s="92">
        <v>6</v>
      </c>
      <c r="G14" s="92">
        <v>6</v>
      </c>
      <c r="H14" s="45"/>
      <c r="I14" s="46"/>
      <c r="J14" s="46"/>
      <c r="K14" s="44"/>
      <c r="L14" s="46"/>
    </row>
    <row r="15" spans="1:13" ht="12.75" customHeight="1">
      <c r="A15" s="1" t="s">
        <v>12</v>
      </c>
      <c r="B15" s="93">
        <v>16</v>
      </c>
      <c r="C15" s="94">
        <v>1</v>
      </c>
      <c r="D15" s="98">
        <v>6.25</v>
      </c>
      <c r="E15" s="94" t="s">
        <v>86</v>
      </c>
      <c r="F15" s="96" t="s">
        <v>86</v>
      </c>
      <c r="G15" s="96">
        <v>1</v>
      </c>
      <c r="H15" s="45"/>
      <c r="I15" s="46"/>
      <c r="J15" s="46"/>
      <c r="K15" s="44"/>
      <c r="L15" s="46"/>
    </row>
    <row r="16" spans="1:13" ht="12.75" customHeight="1">
      <c r="A16" s="3" t="s">
        <v>13</v>
      </c>
      <c r="B16" s="89">
        <v>42</v>
      </c>
      <c r="C16" s="90">
        <v>33</v>
      </c>
      <c r="D16" s="91">
        <v>78.571428571428569</v>
      </c>
      <c r="E16" s="90">
        <v>28</v>
      </c>
      <c r="F16" s="92" t="s">
        <v>86</v>
      </c>
      <c r="G16" s="92">
        <v>5</v>
      </c>
      <c r="H16" s="45"/>
      <c r="I16" s="46"/>
      <c r="J16" s="46"/>
      <c r="K16" s="44"/>
      <c r="L16" s="46"/>
    </row>
    <row r="17" spans="1:12" ht="12.75" customHeight="1">
      <c r="A17" s="1" t="s">
        <v>122</v>
      </c>
      <c r="B17" s="93">
        <v>246</v>
      </c>
      <c r="C17" s="94">
        <v>136</v>
      </c>
      <c r="D17" s="98">
        <v>55.284552845528452</v>
      </c>
      <c r="E17" s="94">
        <v>60</v>
      </c>
      <c r="F17" s="96" t="s">
        <v>86</v>
      </c>
      <c r="G17" s="96">
        <v>76</v>
      </c>
      <c r="H17" s="45"/>
      <c r="I17" s="46"/>
      <c r="J17" s="46"/>
      <c r="K17" s="47"/>
      <c r="L17" s="44"/>
    </row>
    <row r="18" spans="1:12" ht="12.75" customHeight="1">
      <c r="A18" s="3" t="s">
        <v>15</v>
      </c>
      <c r="B18" s="89">
        <v>96</v>
      </c>
      <c r="C18" s="90">
        <v>27</v>
      </c>
      <c r="D18" s="91">
        <v>28.125</v>
      </c>
      <c r="E18" s="90">
        <v>16</v>
      </c>
      <c r="F18" s="92">
        <v>5</v>
      </c>
      <c r="G18" s="92">
        <v>6</v>
      </c>
      <c r="H18" s="45"/>
      <c r="I18" s="46"/>
      <c r="J18" s="46"/>
      <c r="K18" s="47"/>
      <c r="L18" s="44"/>
    </row>
    <row r="19" spans="1:12" ht="12.75" customHeight="1">
      <c r="A19" s="1" t="s">
        <v>123</v>
      </c>
      <c r="B19" s="93">
        <v>334</v>
      </c>
      <c r="C19" s="94">
        <v>149</v>
      </c>
      <c r="D19" s="98">
        <v>44.610778443113773</v>
      </c>
      <c r="E19" s="94">
        <v>49</v>
      </c>
      <c r="F19" s="96">
        <v>7</v>
      </c>
      <c r="G19" s="96">
        <v>93</v>
      </c>
      <c r="H19" s="45"/>
      <c r="I19" s="46"/>
      <c r="J19" s="46"/>
      <c r="K19" s="46"/>
    </row>
    <row r="20" spans="1:12" ht="12.75" customHeight="1">
      <c r="A20" s="3" t="s">
        <v>17</v>
      </c>
      <c r="B20" s="89">
        <v>716</v>
      </c>
      <c r="C20" s="90">
        <v>504</v>
      </c>
      <c r="D20" s="91">
        <v>70.391061452513966</v>
      </c>
      <c r="E20" s="90">
        <v>242</v>
      </c>
      <c r="F20" s="92" t="s">
        <v>86</v>
      </c>
      <c r="G20" s="92">
        <v>262</v>
      </c>
      <c r="H20" s="50"/>
      <c r="I20" s="49"/>
      <c r="J20" s="49"/>
      <c r="K20" s="46"/>
    </row>
    <row r="21" spans="1:12" ht="12.75" customHeight="1">
      <c r="A21" s="1" t="s">
        <v>18</v>
      </c>
      <c r="B21" s="93">
        <v>138</v>
      </c>
      <c r="C21" s="94">
        <v>126</v>
      </c>
      <c r="D21" s="98">
        <v>91.304347826086953</v>
      </c>
      <c r="E21" s="94">
        <v>64</v>
      </c>
      <c r="F21" s="96">
        <v>62</v>
      </c>
      <c r="G21" s="96" t="s">
        <v>86</v>
      </c>
      <c r="H21" s="45"/>
      <c r="I21" s="46"/>
      <c r="J21" s="46"/>
      <c r="K21" s="46"/>
    </row>
    <row r="22" spans="1:12" ht="12.75" customHeight="1">
      <c r="A22" s="3" t="s">
        <v>19</v>
      </c>
      <c r="B22" s="89">
        <v>38</v>
      </c>
      <c r="C22" s="90">
        <v>28</v>
      </c>
      <c r="D22" s="91">
        <v>73.684210526315795</v>
      </c>
      <c r="E22" s="90">
        <v>15</v>
      </c>
      <c r="F22" s="92" t="s">
        <v>86</v>
      </c>
      <c r="G22" s="92">
        <v>13</v>
      </c>
      <c r="H22" s="50"/>
      <c r="I22" s="49"/>
      <c r="J22" s="49"/>
      <c r="K22" s="46"/>
    </row>
    <row r="23" spans="1:12" ht="12.75" customHeight="1">
      <c r="A23" s="1" t="s">
        <v>20</v>
      </c>
      <c r="B23" s="93">
        <v>158</v>
      </c>
      <c r="C23" s="94">
        <v>144</v>
      </c>
      <c r="D23" s="98">
        <v>91.139240506329116</v>
      </c>
      <c r="E23" s="94">
        <v>24</v>
      </c>
      <c r="F23" s="96">
        <v>35</v>
      </c>
      <c r="G23" s="96">
        <v>85</v>
      </c>
      <c r="H23" s="45"/>
      <c r="I23" s="46"/>
    </row>
    <row r="24" spans="1:12" ht="12.75" customHeight="1">
      <c r="A24" s="3" t="s">
        <v>124</v>
      </c>
      <c r="B24" s="89">
        <v>118</v>
      </c>
      <c r="C24" s="90">
        <v>111</v>
      </c>
      <c r="D24" s="91">
        <v>94.067796610169495</v>
      </c>
      <c r="E24" s="90" t="s">
        <v>86</v>
      </c>
      <c r="F24" s="92" t="s">
        <v>86</v>
      </c>
      <c r="G24" s="92">
        <v>111</v>
      </c>
      <c r="H24" s="45"/>
      <c r="I24" s="46"/>
    </row>
    <row r="25" spans="1:12" ht="12.75" customHeight="1">
      <c r="A25" s="1" t="s">
        <v>22</v>
      </c>
      <c r="B25" s="93">
        <v>135</v>
      </c>
      <c r="C25" s="94">
        <v>81</v>
      </c>
      <c r="D25" s="98">
        <v>60</v>
      </c>
      <c r="E25" s="94" t="s">
        <v>86</v>
      </c>
      <c r="F25" s="96" t="s">
        <v>86</v>
      </c>
      <c r="G25" s="96">
        <v>81</v>
      </c>
    </row>
    <row r="26" spans="1:12" ht="12.75" customHeight="1">
      <c r="A26" s="3" t="s">
        <v>23</v>
      </c>
      <c r="B26" s="89">
        <v>81</v>
      </c>
      <c r="C26" s="90">
        <v>81</v>
      </c>
      <c r="D26" s="97">
        <v>100</v>
      </c>
      <c r="E26" s="92">
        <v>81</v>
      </c>
      <c r="F26" s="92" t="s">
        <v>86</v>
      </c>
      <c r="G26" s="92" t="s">
        <v>86</v>
      </c>
    </row>
    <row r="27" spans="1:12" ht="12.75" customHeight="1">
      <c r="A27" s="422" t="s">
        <v>104</v>
      </c>
      <c r="B27" s="422"/>
      <c r="C27" s="422"/>
      <c r="D27" s="422"/>
      <c r="E27" s="422"/>
      <c r="F27" s="422"/>
      <c r="G27" s="422"/>
      <c r="H27" s="45"/>
      <c r="I27" s="46"/>
    </row>
    <row r="28" spans="1:12" ht="12.75" customHeight="1">
      <c r="A28" s="3" t="s">
        <v>5</v>
      </c>
      <c r="B28" s="89">
        <v>2603</v>
      </c>
      <c r="C28" s="90">
        <v>1698</v>
      </c>
      <c r="D28" s="91">
        <v>65.232424126008453</v>
      </c>
      <c r="E28" s="90">
        <v>663</v>
      </c>
      <c r="F28" s="92">
        <v>199</v>
      </c>
      <c r="G28" s="92">
        <v>836</v>
      </c>
      <c r="H28" s="44"/>
      <c r="I28" s="44"/>
    </row>
    <row r="29" spans="1:12" ht="12.75" customHeight="1">
      <c r="A29" s="1" t="s">
        <v>6</v>
      </c>
      <c r="B29" s="93">
        <v>2031</v>
      </c>
      <c r="C29" s="94">
        <v>1308</v>
      </c>
      <c r="D29" s="95">
        <v>64.401772525849339</v>
      </c>
      <c r="E29" s="96">
        <v>560</v>
      </c>
      <c r="F29" s="96">
        <v>155</v>
      </c>
      <c r="G29" s="96">
        <v>593</v>
      </c>
      <c r="H29" s="44"/>
      <c r="I29" s="44"/>
    </row>
    <row r="30" spans="1:12" ht="12.75" customHeight="1">
      <c r="A30" s="2" t="s">
        <v>7</v>
      </c>
      <c r="B30" s="89">
        <v>572</v>
      </c>
      <c r="C30" s="92">
        <v>390</v>
      </c>
      <c r="D30" s="97">
        <v>68.181818181818187</v>
      </c>
      <c r="E30" s="92">
        <v>103</v>
      </c>
      <c r="F30" s="92">
        <v>44</v>
      </c>
      <c r="G30" s="92">
        <v>243</v>
      </c>
      <c r="H30" s="44"/>
      <c r="I30" s="44"/>
    </row>
    <row r="31" spans="1:12" ht="12.75" customHeight="1">
      <c r="A31" s="1" t="s">
        <v>8</v>
      </c>
      <c r="B31" s="93">
        <v>427</v>
      </c>
      <c r="C31" s="94">
        <v>158</v>
      </c>
      <c r="D31" s="98">
        <v>37.002341920374704</v>
      </c>
      <c r="E31" s="94">
        <v>127</v>
      </c>
      <c r="F31" s="96">
        <v>18</v>
      </c>
      <c r="G31" s="96">
        <v>13</v>
      </c>
      <c r="H31" s="44"/>
      <c r="I31" s="44"/>
    </row>
    <row r="32" spans="1:12" ht="12.75" customHeight="1">
      <c r="A32" s="3" t="s">
        <v>9</v>
      </c>
      <c r="B32" s="89">
        <v>163</v>
      </c>
      <c r="C32" s="90">
        <v>125</v>
      </c>
      <c r="D32" s="91">
        <v>76.687116564417181</v>
      </c>
      <c r="E32" s="99" t="s">
        <v>86</v>
      </c>
      <c r="F32" s="92">
        <v>68</v>
      </c>
      <c r="G32" s="92">
        <v>57</v>
      </c>
      <c r="H32" s="48"/>
      <c r="I32" s="48"/>
    </row>
    <row r="33" spans="1:9" ht="12.75" customHeight="1">
      <c r="A33" s="1" t="s">
        <v>10</v>
      </c>
      <c r="B33" s="93">
        <v>76</v>
      </c>
      <c r="C33" s="94">
        <v>61</v>
      </c>
      <c r="D33" s="98">
        <v>80.263157894736835</v>
      </c>
      <c r="E33" s="94">
        <v>25</v>
      </c>
      <c r="F33" s="96" t="s">
        <v>86</v>
      </c>
      <c r="G33" s="96">
        <v>36</v>
      </c>
      <c r="H33" s="48"/>
      <c r="I33" s="48"/>
    </row>
    <row r="34" spans="1:9" ht="12.75" customHeight="1">
      <c r="A34" s="3" t="s">
        <v>11</v>
      </c>
      <c r="B34" s="89">
        <v>103</v>
      </c>
      <c r="C34" s="90">
        <v>60</v>
      </c>
      <c r="D34" s="97">
        <v>58.252427184466022</v>
      </c>
      <c r="E34" s="92">
        <v>48</v>
      </c>
      <c r="F34" s="92">
        <v>6</v>
      </c>
      <c r="G34" s="92">
        <v>6</v>
      </c>
      <c r="H34" s="45"/>
      <c r="I34" s="46"/>
    </row>
    <row r="35" spans="1:9" ht="12.75" customHeight="1">
      <c r="A35" s="1" t="s">
        <v>12</v>
      </c>
      <c r="B35" s="93">
        <v>15</v>
      </c>
      <c r="C35" s="94" t="s">
        <v>86</v>
      </c>
      <c r="D35" s="98" t="s">
        <v>86</v>
      </c>
      <c r="E35" s="94" t="s">
        <v>86</v>
      </c>
      <c r="F35" s="96" t="s">
        <v>86</v>
      </c>
      <c r="G35" s="96" t="s">
        <v>86</v>
      </c>
      <c r="H35" s="45"/>
      <c r="I35" s="46"/>
    </row>
    <row r="36" spans="1:9" ht="12.75" customHeight="1">
      <c r="A36" s="3" t="s">
        <v>13</v>
      </c>
      <c r="B36" s="89">
        <v>37</v>
      </c>
      <c r="C36" s="90">
        <v>28</v>
      </c>
      <c r="D36" s="91">
        <v>75.675675675675677</v>
      </c>
      <c r="E36" s="90">
        <v>23</v>
      </c>
      <c r="F36" s="92" t="s">
        <v>86</v>
      </c>
      <c r="G36" s="92">
        <v>5</v>
      </c>
      <c r="H36" s="45"/>
      <c r="I36" s="46"/>
    </row>
    <row r="37" spans="1:9" ht="12.75" customHeight="1">
      <c r="A37" s="1" t="s">
        <v>122</v>
      </c>
      <c r="B37" s="93">
        <v>213</v>
      </c>
      <c r="C37" s="94">
        <v>136</v>
      </c>
      <c r="D37" s="98">
        <v>63.84976525821596</v>
      </c>
      <c r="E37" s="94">
        <v>60</v>
      </c>
      <c r="F37" s="96" t="s">
        <v>86</v>
      </c>
      <c r="G37" s="96">
        <v>76</v>
      </c>
      <c r="H37" s="45"/>
      <c r="I37" s="46"/>
    </row>
    <row r="38" spans="1:9" ht="12.75" customHeight="1">
      <c r="A38" s="3" t="s">
        <v>15</v>
      </c>
      <c r="B38" s="89">
        <v>85</v>
      </c>
      <c r="C38" s="90">
        <v>20</v>
      </c>
      <c r="D38" s="91">
        <v>23.529411764705884</v>
      </c>
      <c r="E38" s="90">
        <v>11</v>
      </c>
      <c r="F38" s="92">
        <v>4</v>
      </c>
      <c r="G38" s="92">
        <v>5</v>
      </c>
      <c r="H38" s="45"/>
      <c r="I38" s="46"/>
    </row>
    <row r="39" spans="1:9" ht="12.75" customHeight="1">
      <c r="A39" s="1" t="s">
        <v>123</v>
      </c>
      <c r="B39" s="93">
        <v>275</v>
      </c>
      <c r="C39" s="94">
        <v>149</v>
      </c>
      <c r="D39" s="98">
        <v>54.18181818181818</v>
      </c>
      <c r="E39" s="94">
        <v>49</v>
      </c>
      <c r="F39" s="96">
        <v>7</v>
      </c>
      <c r="G39" s="96">
        <v>93</v>
      </c>
      <c r="H39" s="45"/>
      <c r="I39" s="46"/>
    </row>
    <row r="40" spans="1:9" ht="12.75" customHeight="1">
      <c r="A40" s="3" t="s">
        <v>17</v>
      </c>
      <c r="B40" s="89">
        <v>633</v>
      </c>
      <c r="C40" s="90">
        <v>448</v>
      </c>
      <c r="D40" s="91">
        <v>70.774091627172197</v>
      </c>
      <c r="E40" s="90">
        <v>188</v>
      </c>
      <c r="F40" s="92" t="s">
        <v>86</v>
      </c>
      <c r="G40" s="92">
        <v>260</v>
      </c>
      <c r="H40" s="45"/>
      <c r="I40" s="46"/>
    </row>
    <row r="41" spans="1:9" ht="12.75" customHeight="1">
      <c r="A41" s="1" t="s">
        <v>18</v>
      </c>
      <c r="B41" s="93">
        <v>115</v>
      </c>
      <c r="C41" s="94">
        <v>105</v>
      </c>
      <c r="D41" s="98">
        <v>91.304347826086953</v>
      </c>
      <c r="E41" s="94">
        <v>43</v>
      </c>
      <c r="F41" s="96">
        <v>62</v>
      </c>
      <c r="G41" s="96" t="s">
        <v>86</v>
      </c>
      <c r="H41" s="45"/>
      <c r="I41" s="46"/>
    </row>
    <row r="42" spans="1:9" ht="12.75" customHeight="1">
      <c r="A42" s="3" t="s">
        <v>19</v>
      </c>
      <c r="B42" s="89">
        <v>33</v>
      </c>
      <c r="C42" s="90">
        <v>24</v>
      </c>
      <c r="D42" s="91">
        <v>72.727272727272734</v>
      </c>
      <c r="E42" s="90">
        <v>11</v>
      </c>
      <c r="F42" s="92" t="s">
        <v>86</v>
      </c>
      <c r="G42" s="92">
        <v>13</v>
      </c>
      <c r="H42" s="45"/>
      <c r="I42" s="46"/>
    </row>
    <row r="43" spans="1:9" ht="12.75" customHeight="1">
      <c r="A43" s="1" t="s">
        <v>20</v>
      </c>
      <c r="B43" s="93">
        <v>138</v>
      </c>
      <c r="C43" s="94">
        <v>138</v>
      </c>
      <c r="D43" s="98">
        <v>100</v>
      </c>
      <c r="E43" s="94">
        <v>19</v>
      </c>
      <c r="F43" s="96">
        <v>34</v>
      </c>
      <c r="G43" s="96">
        <v>85</v>
      </c>
      <c r="H43" s="45"/>
      <c r="I43" s="46"/>
    </row>
    <row r="44" spans="1:9" ht="12.75" customHeight="1">
      <c r="A44" s="3" t="s">
        <v>124</v>
      </c>
      <c r="B44" s="89">
        <v>111</v>
      </c>
      <c r="C44" s="90">
        <v>111</v>
      </c>
      <c r="D44" s="91">
        <v>100</v>
      </c>
      <c r="E44" s="90" t="s">
        <v>86</v>
      </c>
      <c r="F44" s="92" t="s">
        <v>86</v>
      </c>
      <c r="G44" s="92">
        <v>111</v>
      </c>
      <c r="H44" s="45"/>
      <c r="I44" s="46"/>
    </row>
    <row r="45" spans="1:9" ht="12.75" customHeight="1">
      <c r="A45" s="1" t="s">
        <v>22</v>
      </c>
      <c r="B45" s="93">
        <v>120</v>
      </c>
      <c r="C45" s="94">
        <v>76</v>
      </c>
      <c r="D45" s="98">
        <v>63.333333333333336</v>
      </c>
      <c r="E45" s="94" t="s">
        <v>86</v>
      </c>
      <c r="F45" s="96" t="s">
        <v>86</v>
      </c>
      <c r="G45" s="96">
        <v>76</v>
      </c>
      <c r="H45" s="45"/>
      <c r="I45" s="46"/>
    </row>
    <row r="46" spans="1:9" ht="12.75" customHeight="1">
      <c r="A46" s="3" t="s">
        <v>23</v>
      </c>
      <c r="B46" s="89">
        <v>59</v>
      </c>
      <c r="C46" s="90">
        <v>59</v>
      </c>
      <c r="D46" s="97">
        <v>100</v>
      </c>
      <c r="E46" s="92">
        <v>59</v>
      </c>
      <c r="F46" s="92" t="s">
        <v>86</v>
      </c>
      <c r="G46" s="92" t="s">
        <v>86</v>
      </c>
    </row>
    <row r="47" spans="1:9" ht="12.75" customHeight="1">
      <c r="A47" s="422" t="s">
        <v>105</v>
      </c>
      <c r="B47" s="422"/>
      <c r="C47" s="422"/>
      <c r="D47" s="422"/>
      <c r="E47" s="422"/>
      <c r="F47" s="422"/>
      <c r="G47" s="422"/>
    </row>
    <row r="48" spans="1:9" ht="12.75" customHeight="1">
      <c r="A48" s="3" t="s">
        <v>5</v>
      </c>
      <c r="B48" s="89">
        <v>655</v>
      </c>
      <c r="C48" s="90">
        <v>380</v>
      </c>
      <c r="D48" s="91">
        <v>58.015267175572518</v>
      </c>
      <c r="E48" s="90">
        <v>233</v>
      </c>
      <c r="F48" s="92">
        <v>22</v>
      </c>
      <c r="G48" s="92">
        <v>125</v>
      </c>
      <c r="H48" s="45"/>
      <c r="I48" s="46"/>
    </row>
    <row r="49" spans="1:9" ht="12.75" customHeight="1">
      <c r="A49" s="1" t="s">
        <v>6</v>
      </c>
      <c r="B49" s="93">
        <v>571</v>
      </c>
      <c r="C49" s="94">
        <v>353</v>
      </c>
      <c r="D49" s="95">
        <v>61.82136602451839</v>
      </c>
      <c r="E49" s="96">
        <v>209</v>
      </c>
      <c r="F49" s="96">
        <v>20</v>
      </c>
      <c r="G49" s="96">
        <v>124</v>
      </c>
      <c r="H49" s="45"/>
      <c r="I49" s="46"/>
    </row>
    <row r="50" spans="1:9" ht="12.75" customHeight="1">
      <c r="A50" s="2" t="s">
        <v>7</v>
      </c>
      <c r="B50" s="89">
        <v>84</v>
      </c>
      <c r="C50" s="92">
        <v>27</v>
      </c>
      <c r="D50" s="97">
        <v>32.142857142857146</v>
      </c>
      <c r="E50" s="92">
        <v>24</v>
      </c>
      <c r="F50" s="92">
        <v>2</v>
      </c>
      <c r="G50" s="92">
        <v>1</v>
      </c>
      <c r="H50" s="45"/>
      <c r="I50" s="46"/>
    </row>
    <row r="51" spans="1:9" ht="12.75" customHeight="1">
      <c r="A51" s="1" t="s">
        <v>8</v>
      </c>
      <c r="B51" s="93">
        <v>155</v>
      </c>
      <c r="C51" s="94">
        <v>104</v>
      </c>
      <c r="D51" s="98">
        <v>67.096774193548384</v>
      </c>
      <c r="E51" s="94">
        <v>103</v>
      </c>
      <c r="F51" s="96" t="s">
        <v>86</v>
      </c>
      <c r="G51" s="96">
        <v>1</v>
      </c>
      <c r="H51" s="44"/>
      <c r="I51" s="44"/>
    </row>
    <row r="52" spans="1:9" ht="12.75" customHeight="1">
      <c r="A52" s="3" t="s">
        <v>9</v>
      </c>
      <c r="B52" s="89">
        <v>192</v>
      </c>
      <c r="C52" s="90">
        <v>135</v>
      </c>
      <c r="D52" s="91">
        <v>70.3125</v>
      </c>
      <c r="E52" s="99" t="s">
        <v>86</v>
      </c>
      <c r="F52" s="92">
        <v>20</v>
      </c>
      <c r="G52" s="92">
        <v>115</v>
      </c>
      <c r="H52" s="44"/>
      <c r="I52" s="44"/>
    </row>
    <row r="53" spans="1:9" ht="12.75" customHeight="1">
      <c r="A53" s="1" t="s">
        <v>10</v>
      </c>
      <c r="B53" s="93">
        <v>10</v>
      </c>
      <c r="C53" s="94">
        <v>3</v>
      </c>
      <c r="D53" s="98">
        <v>30</v>
      </c>
      <c r="E53" s="94">
        <v>3</v>
      </c>
      <c r="F53" s="96" t="s">
        <v>86</v>
      </c>
      <c r="G53" s="96" t="s">
        <v>86</v>
      </c>
    </row>
    <row r="54" spans="1:9" ht="12.75" customHeight="1">
      <c r="A54" s="3" t="s">
        <v>11</v>
      </c>
      <c r="B54" s="89">
        <v>14</v>
      </c>
      <c r="C54" s="90">
        <v>11</v>
      </c>
      <c r="D54" s="97">
        <v>78.571428571428569</v>
      </c>
      <c r="E54" s="92">
        <v>11</v>
      </c>
      <c r="F54" s="92" t="s">
        <v>86</v>
      </c>
      <c r="G54" s="92" t="s">
        <v>86</v>
      </c>
    </row>
    <row r="55" spans="1:9" ht="12.75" customHeight="1">
      <c r="A55" s="1" t="s">
        <v>12</v>
      </c>
      <c r="B55" s="93">
        <v>1</v>
      </c>
      <c r="C55" s="94">
        <v>1</v>
      </c>
      <c r="D55" s="98">
        <v>100</v>
      </c>
      <c r="E55" s="94" t="s">
        <v>86</v>
      </c>
      <c r="F55" s="96" t="s">
        <v>86</v>
      </c>
      <c r="G55" s="96">
        <v>1</v>
      </c>
    </row>
    <row r="56" spans="1:9" ht="12.75" customHeight="1">
      <c r="A56" s="3" t="s">
        <v>13</v>
      </c>
      <c r="B56" s="89">
        <v>5</v>
      </c>
      <c r="C56" s="90">
        <v>5</v>
      </c>
      <c r="D56" s="97">
        <v>100</v>
      </c>
      <c r="E56" s="90">
        <v>5</v>
      </c>
      <c r="F56" s="92" t="s">
        <v>86</v>
      </c>
      <c r="G56" s="92" t="s">
        <v>86</v>
      </c>
    </row>
    <row r="57" spans="1:9" ht="12.75" customHeight="1">
      <c r="A57" s="1" t="s">
        <v>122</v>
      </c>
      <c r="B57" s="93">
        <v>33</v>
      </c>
      <c r="C57" s="158" t="s">
        <v>125</v>
      </c>
      <c r="D57" s="153" t="s">
        <v>125</v>
      </c>
      <c r="E57" s="158" t="s">
        <v>125</v>
      </c>
      <c r="F57" s="155" t="s">
        <v>125</v>
      </c>
      <c r="G57" s="155" t="s">
        <v>125</v>
      </c>
    </row>
    <row r="58" spans="1:9" ht="12.75" customHeight="1">
      <c r="A58" s="3" t="s">
        <v>15</v>
      </c>
      <c r="B58" s="89">
        <v>11</v>
      </c>
      <c r="C58" s="90">
        <v>7</v>
      </c>
      <c r="D58" s="97">
        <v>63.636363636363633</v>
      </c>
      <c r="E58" s="90">
        <v>5</v>
      </c>
      <c r="F58" s="92">
        <v>1</v>
      </c>
      <c r="G58" s="92">
        <v>1</v>
      </c>
    </row>
    <row r="59" spans="1:9" ht="12.75" customHeight="1">
      <c r="A59" s="1" t="s">
        <v>123</v>
      </c>
      <c r="B59" s="93">
        <v>59</v>
      </c>
      <c r="C59" s="158" t="s">
        <v>125</v>
      </c>
      <c r="D59" s="153" t="s">
        <v>125</v>
      </c>
      <c r="E59" s="158" t="s">
        <v>125</v>
      </c>
      <c r="F59" s="155" t="s">
        <v>125</v>
      </c>
      <c r="G59" s="155" t="s">
        <v>125</v>
      </c>
    </row>
    <row r="60" spans="1:9" ht="12.75" customHeight="1">
      <c r="A60" s="3" t="s">
        <v>17</v>
      </c>
      <c r="B60" s="89">
        <v>83</v>
      </c>
      <c r="C60" s="90">
        <v>56</v>
      </c>
      <c r="D60" s="97">
        <v>67.46987951807229</v>
      </c>
      <c r="E60" s="90">
        <v>54</v>
      </c>
      <c r="F60" s="92" t="s">
        <v>86</v>
      </c>
      <c r="G60" s="92">
        <v>2</v>
      </c>
    </row>
    <row r="61" spans="1:9" ht="12.75" customHeight="1">
      <c r="A61" s="1" t="s">
        <v>18</v>
      </c>
      <c r="B61" s="93">
        <v>23</v>
      </c>
      <c r="C61" s="94">
        <v>21</v>
      </c>
      <c r="D61" s="95">
        <v>91.304347826086953</v>
      </c>
      <c r="E61" s="94">
        <v>21</v>
      </c>
      <c r="F61" s="96" t="s">
        <v>86</v>
      </c>
      <c r="G61" s="96" t="s">
        <v>86</v>
      </c>
    </row>
    <row r="62" spans="1:9" ht="12.75" customHeight="1">
      <c r="A62" s="3" t="s">
        <v>19</v>
      </c>
      <c r="B62" s="89">
        <v>5</v>
      </c>
      <c r="C62" s="90">
        <v>4</v>
      </c>
      <c r="D62" s="97">
        <v>80</v>
      </c>
      <c r="E62" s="90">
        <v>4</v>
      </c>
      <c r="F62" s="92" t="s">
        <v>86</v>
      </c>
      <c r="G62" s="92" t="s">
        <v>86</v>
      </c>
    </row>
    <row r="63" spans="1:9" ht="12.75" customHeight="1">
      <c r="A63" s="1" t="s">
        <v>20</v>
      </c>
      <c r="B63" s="93">
        <v>20</v>
      </c>
      <c r="C63" s="94">
        <v>6</v>
      </c>
      <c r="D63" s="95">
        <v>30</v>
      </c>
      <c r="E63" s="94">
        <v>5</v>
      </c>
      <c r="F63" s="96">
        <v>1</v>
      </c>
      <c r="G63" s="96" t="s">
        <v>86</v>
      </c>
    </row>
    <row r="64" spans="1:9" ht="12.75" customHeight="1">
      <c r="A64" s="3" t="s">
        <v>124</v>
      </c>
      <c r="B64" s="89">
        <v>7</v>
      </c>
      <c r="C64" s="157" t="s">
        <v>125</v>
      </c>
      <c r="D64" s="152" t="s">
        <v>125</v>
      </c>
      <c r="E64" s="157" t="s">
        <v>125</v>
      </c>
      <c r="F64" s="154" t="s">
        <v>125</v>
      </c>
      <c r="G64" s="154" t="s">
        <v>125</v>
      </c>
      <c r="H64" s="156"/>
    </row>
    <row r="65" spans="1:7" ht="12.75" customHeight="1">
      <c r="A65" s="1" t="s">
        <v>22</v>
      </c>
      <c r="B65" s="93">
        <v>15</v>
      </c>
      <c r="C65" s="94">
        <v>5</v>
      </c>
      <c r="D65" s="98">
        <v>33.333333333333336</v>
      </c>
      <c r="E65" s="94" t="s">
        <v>86</v>
      </c>
      <c r="F65" s="96" t="s">
        <v>86</v>
      </c>
      <c r="G65" s="96">
        <v>5</v>
      </c>
    </row>
    <row r="66" spans="1:7" ht="12.75" customHeight="1">
      <c r="A66" s="4" t="s">
        <v>23</v>
      </c>
      <c r="B66" s="100">
        <v>22</v>
      </c>
      <c r="C66" s="101">
        <v>22</v>
      </c>
      <c r="D66" s="102">
        <v>100</v>
      </c>
      <c r="E66" s="103">
        <v>22</v>
      </c>
      <c r="F66" s="103" t="s">
        <v>86</v>
      </c>
      <c r="G66" s="103" t="s">
        <v>86</v>
      </c>
    </row>
    <row r="67" spans="1:7" ht="24.75" customHeight="1">
      <c r="A67" s="423" t="s">
        <v>121</v>
      </c>
      <c r="B67" s="423"/>
      <c r="C67" s="423"/>
      <c r="D67" s="423"/>
      <c r="E67" s="423"/>
      <c r="F67" s="423"/>
      <c r="G67" s="423"/>
    </row>
    <row r="68" spans="1:7">
      <c r="A68" s="337" t="s">
        <v>126</v>
      </c>
      <c r="B68" s="337"/>
      <c r="C68" s="337"/>
      <c r="D68" s="337"/>
      <c r="E68" s="337"/>
      <c r="F68" s="337"/>
      <c r="G68" s="337"/>
    </row>
  </sheetData>
  <mergeCells count="14">
    <mergeCell ref="C4:D5"/>
    <mergeCell ref="C3:G3"/>
    <mergeCell ref="B6:C6"/>
    <mergeCell ref="E6:G6"/>
    <mergeCell ref="A7:G7"/>
    <mergeCell ref="A27:G27"/>
    <mergeCell ref="A47:G47"/>
    <mergeCell ref="A67:G67"/>
    <mergeCell ref="A1:B1"/>
    <mergeCell ref="A68:G68"/>
    <mergeCell ref="A2:G2"/>
    <mergeCell ref="A3:A6"/>
    <mergeCell ref="B3:B5"/>
    <mergeCell ref="E4:G4"/>
  </mergeCells>
  <hyperlinks>
    <hyperlink ref="A1" location="Inhalt!A1" display="Zurück zum Inhalt"/>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autoPageBreaks="0" fitToPage="1"/>
  </sheetPr>
  <dimension ref="A1:K19"/>
  <sheetViews>
    <sheetView zoomScaleNormal="100" workbookViewId="0">
      <selection sqref="A1:B1"/>
    </sheetView>
  </sheetViews>
  <sheetFormatPr baseColWidth="10" defaultRowHeight="15"/>
  <cols>
    <col min="1" max="1" width="9" customWidth="1"/>
    <col min="2" max="10" width="8.7109375" customWidth="1"/>
  </cols>
  <sheetData>
    <row r="1" spans="1:11" ht="25.5" customHeight="1">
      <c r="A1" s="303" t="s">
        <v>226</v>
      </c>
      <c r="B1" s="303"/>
    </row>
    <row r="2" spans="1:11" ht="47.25" customHeight="1">
      <c r="A2" s="433" t="s">
        <v>190</v>
      </c>
      <c r="B2" s="433"/>
      <c r="C2" s="433"/>
      <c r="D2" s="433"/>
      <c r="E2" s="433"/>
      <c r="F2" s="433"/>
      <c r="G2" s="433"/>
      <c r="H2" s="433"/>
      <c r="I2" s="433"/>
      <c r="J2" s="433"/>
    </row>
    <row r="3" spans="1:11" ht="12.75" customHeight="1">
      <c r="A3" s="434" t="s">
        <v>141</v>
      </c>
      <c r="B3" s="317" t="s">
        <v>142</v>
      </c>
      <c r="C3" s="321"/>
      <c r="D3" s="321"/>
      <c r="E3" s="321"/>
      <c r="F3" s="321"/>
      <c r="G3" s="321"/>
      <c r="H3" s="321"/>
      <c r="I3" s="321"/>
      <c r="J3" s="321"/>
    </row>
    <row r="4" spans="1:11" ht="12.75" customHeight="1">
      <c r="A4" s="435"/>
      <c r="B4" s="319" t="s">
        <v>143</v>
      </c>
      <c r="C4" s="317" t="s">
        <v>144</v>
      </c>
      <c r="D4" s="321"/>
      <c r="E4" s="321"/>
      <c r="F4" s="321"/>
      <c r="G4" s="321"/>
      <c r="H4" s="321"/>
      <c r="I4" s="321"/>
      <c r="J4" s="321"/>
    </row>
    <row r="5" spans="1:11" ht="12.75" customHeight="1">
      <c r="A5" s="435"/>
      <c r="B5" s="331"/>
      <c r="C5" s="319" t="s">
        <v>90</v>
      </c>
      <c r="D5" s="332"/>
      <c r="E5" s="362" t="s">
        <v>102</v>
      </c>
      <c r="F5" s="359"/>
      <c r="G5" s="359"/>
      <c r="H5" s="359"/>
      <c r="I5" s="359"/>
      <c r="J5" s="359"/>
    </row>
    <row r="6" spans="1:11" ht="12.75" customHeight="1">
      <c r="A6" s="435"/>
      <c r="B6" s="320"/>
      <c r="C6" s="320"/>
      <c r="D6" s="334"/>
      <c r="E6" s="419" t="s">
        <v>64</v>
      </c>
      <c r="F6" s="437"/>
      <c r="G6" s="419" t="s">
        <v>63</v>
      </c>
      <c r="H6" s="437"/>
      <c r="I6" s="438" t="s">
        <v>62</v>
      </c>
      <c r="J6" s="439"/>
    </row>
    <row r="7" spans="1:11" ht="12.75" customHeight="1">
      <c r="A7" s="436"/>
      <c r="B7" s="363" t="s">
        <v>1</v>
      </c>
      <c r="C7" s="364"/>
      <c r="D7" s="159" t="s">
        <v>2</v>
      </c>
      <c r="E7" s="57" t="s">
        <v>1</v>
      </c>
      <c r="F7" s="57" t="s">
        <v>2</v>
      </c>
      <c r="G7" s="57" t="s">
        <v>1</v>
      </c>
      <c r="H7" s="57" t="s">
        <v>2</v>
      </c>
      <c r="I7" s="57" t="s">
        <v>1</v>
      </c>
      <c r="J7" s="159" t="s">
        <v>2</v>
      </c>
      <c r="K7" s="120"/>
    </row>
    <row r="8" spans="1:11" s="120" customFormat="1" ht="12.75" customHeight="1">
      <c r="A8" s="422" t="s">
        <v>5</v>
      </c>
      <c r="B8" s="422"/>
      <c r="C8" s="422"/>
      <c r="D8" s="422"/>
      <c r="E8" s="422"/>
      <c r="F8" s="422"/>
      <c r="G8" s="422"/>
      <c r="H8" s="422"/>
      <c r="I8" s="422"/>
      <c r="J8" s="422"/>
    </row>
    <row r="9" spans="1:11" ht="12.75" customHeight="1">
      <c r="A9" s="162" t="s">
        <v>145</v>
      </c>
      <c r="B9" s="24">
        <v>7885</v>
      </c>
      <c r="C9" s="24">
        <v>5380.7342358320493</v>
      </c>
      <c r="D9" s="163">
        <v>70.8084515835248</v>
      </c>
      <c r="E9" s="24">
        <v>494.78903652822396</v>
      </c>
      <c r="F9" s="163">
        <f t="shared" ref="F9:F16" si="0">E9/C9*100</f>
        <v>9.1955672746902035</v>
      </c>
      <c r="G9" s="24">
        <v>379.21988923497929</v>
      </c>
      <c r="H9" s="163">
        <f t="shared" ref="H9:H16" si="1">G9/C9*100</f>
        <v>7.0477349858618075</v>
      </c>
      <c r="I9" s="24">
        <v>4505.6340919385348</v>
      </c>
      <c r="J9" s="164">
        <f t="shared" ref="J9:J16" si="2">I9/C9*100</f>
        <v>83.736417642299827</v>
      </c>
    </row>
    <row r="10" spans="1:11" ht="12.75" customHeight="1">
      <c r="A10" s="165" t="s">
        <v>146</v>
      </c>
      <c r="B10" s="30">
        <v>752</v>
      </c>
      <c r="C10" s="30">
        <v>640</v>
      </c>
      <c r="D10" s="166">
        <v>83.116883116883116</v>
      </c>
      <c r="E10" s="30">
        <v>49</v>
      </c>
      <c r="F10" s="166">
        <f t="shared" si="0"/>
        <v>7.6562500000000009</v>
      </c>
      <c r="G10" s="30">
        <v>21</v>
      </c>
      <c r="H10" s="166">
        <f t="shared" si="1"/>
        <v>3.28125</v>
      </c>
      <c r="I10" s="30">
        <v>570</v>
      </c>
      <c r="J10" s="167">
        <f t="shared" si="2"/>
        <v>89.0625</v>
      </c>
    </row>
    <row r="11" spans="1:11" ht="12.75" customHeight="1">
      <c r="A11" s="162" t="s">
        <v>147</v>
      </c>
      <c r="B11" s="24">
        <v>2197</v>
      </c>
      <c r="C11" s="24">
        <v>1466</v>
      </c>
      <c r="D11" s="163">
        <v>65.097690941385437</v>
      </c>
      <c r="E11" s="24">
        <v>327.80233546229539</v>
      </c>
      <c r="F11" s="163">
        <f t="shared" si="0"/>
        <v>22.360323019256164</v>
      </c>
      <c r="G11" s="24">
        <v>435.53446999808119</v>
      </c>
      <c r="H11" s="163">
        <f t="shared" si="1"/>
        <v>29.709036152665842</v>
      </c>
      <c r="I11" s="24">
        <v>704.24696417313112</v>
      </c>
      <c r="J11" s="164">
        <f t="shared" si="2"/>
        <v>48.038674227362286</v>
      </c>
    </row>
    <row r="12" spans="1:11" ht="12.75" customHeight="1">
      <c r="A12" s="165" t="s">
        <v>148</v>
      </c>
      <c r="B12" s="30">
        <v>1255</v>
      </c>
      <c r="C12" s="30">
        <v>440</v>
      </c>
      <c r="D12" s="166">
        <v>36.605657237936803</v>
      </c>
      <c r="E12" s="30">
        <v>82.745873792255978</v>
      </c>
      <c r="F12" s="166">
        <v>18.805880407330903</v>
      </c>
      <c r="G12" s="30">
        <v>40.524468110738987</v>
      </c>
      <c r="H12" s="166">
        <v>9.2101063888043146</v>
      </c>
      <c r="I12" s="30">
        <v>317.90540442859555</v>
      </c>
      <c r="J12" s="167">
        <v>72.251228279226268</v>
      </c>
    </row>
    <row r="13" spans="1:11" ht="12.75" customHeight="1">
      <c r="A13" s="162" t="s">
        <v>149</v>
      </c>
      <c r="B13" s="24">
        <v>1287</v>
      </c>
      <c r="C13" s="24">
        <v>1181</v>
      </c>
      <c r="D13" s="163">
        <v>95.705024311183138</v>
      </c>
      <c r="E13" s="24">
        <v>229.63838424028896</v>
      </c>
      <c r="F13" s="163">
        <v>19.444401713826327</v>
      </c>
      <c r="G13" s="24">
        <v>400.58734100715594</v>
      </c>
      <c r="H13" s="163">
        <v>33.919334547599995</v>
      </c>
      <c r="I13" s="24">
        <v>550.56586130186656</v>
      </c>
      <c r="J13" s="164">
        <v>46.61861653699124</v>
      </c>
    </row>
    <row r="14" spans="1:11" ht="12.75" customHeight="1">
      <c r="A14" s="165" t="s">
        <v>150</v>
      </c>
      <c r="B14" s="30">
        <v>1697</v>
      </c>
      <c r="C14" s="30">
        <v>611</v>
      </c>
      <c r="D14" s="166">
        <v>37.879727216367023</v>
      </c>
      <c r="E14" s="30">
        <v>129.71692831019902</v>
      </c>
      <c r="F14" s="166">
        <f t="shared" si="0"/>
        <v>21.230266499214242</v>
      </c>
      <c r="G14" s="30">
        <v>87.383875929923818</v>
      </c>
      <c r="H14" s="166">
        <f t="shared" si="1"/>
        <v>14.301780021264127</v>
      </c>
      <c r="I14" s="30">
        <v>395</v>
      </c>
      <c r="J14" s="167">
        <f t="shared" si="2"/>
        <v>64.648117839607195</v>
      </c>
    </row>
    <row r="15" spans="1:11" ht="12.75" customHeight="1">
      <c r="A15" s="162" t="s">
        <v>151</v>
      </c>
      <c r="B15" s="24">
        <v>989</v>
      </c>
      <c r="C15" s="24">
        <v>800</v>
      </c>
      <c r="D15" s="163">
        <v>92.592592592592595</v>
      </c>
      <c r="E15" s="24">
        <v>434.18418900975263</v>
      </c>
      <c r="F15" s="163">
        <f t="shared" si="0"/>
        <v>54.273023626219072</v>
      </c>
      <c r="G15" s="24">
        <v>126.75343567873051</v>
      </c>
      <c r="H15" s="163">
        <f t="shared" si="1"/>
        <v>15.844179459841316</v>
      </c>
      <c r="I15" s="24">
        <v>240</v>
      </c>
      <c r="J15" s="164">
        <f t="shared" si="2"/>
        <v>30</v>
      </c>
    </row>
    <row r="16" spans="1:11" ht="12.75" customHeight="1">
      <c r="A16" s="165" t="s">
        <v>152</v>
      </c>
      <c r="B16" s="30">
        <v>116</v>
      </c>
      <c r="C16" s="30">
        <v>37</v>
      </c>
      <c r="D16" s="166">
        <v>35.922330097087382</v>
      </c>
      <c r="E16" s="30">
        <v>6.1123829344432883</v>
      </c>
      <c r="F16" s="166">
        <f t="shared" si="0"/>
        <v>16.519953876873753</v>
      </c>
      <c r="G16" s="30">
        <v>9.168574401664932</v>
      </c>
      <c r="H16" s="166">
        <f t="shared" si="1"/>
        <v>24.779930815310628</v>
      </c>
      <c r="I16" s="30">
        <v>22.372528616024972</v>
      </c>
      <c r="J16" s="167">
        <f t="shared" si="2"/>
        <v>60.466293556824247</v>
      </c>
    </row>
    <row r="17" spans="1:10" ht="16.5" customHeight="1">
      <c r="A17" s="431" t="s">
        <v>153</v>
      </c>
      <c r="B17" s="431"/>
      <c r="C17" s="431"/>
      <c r="D17" s="431"/>
      <c r="E17" s="431"/>
      <c r="F17" s="431"/>
      <c r="G17" s="431"/>
      <c r="H17" s="431"/>
      <c r="I17" s="431"/>
      <c r="J17" s="431"/>
    </row>
    <row r="18" spans="1:10" ht="27" customHeight="1">
      <c r="A18" s="432" t="s">
        <v>154</v>
      </c>
      <c r="B18" s="432"/>
      <c r="C18" s="432"/>
      <c r="D18" s="432"/>
      <c r="E18" s="432"/>
      <c r="F18" s="432"/>
      <c r="G18" s="432"/>
      <c r="H18" s="432"/>
      <c r="I18" s="432"/>
      <c r="J18" s="432"/>
    </row>
    <row r="19" spans="1:10" ht="12.75" customHeight="1">
      <c r="A19" s="168"/>
      <c r="B19" s="27"/>
      <c r="C19" s="27"/>
      <c r="D19" s="169"/>
      <c r="E19" s="27"/>
      <c r="F19" s="169"/>
      <c r="G19" s="27"/>
      <c r="H19" s="169"/>
      <c r="I19" s="27"/>
      <c r="J19" s="169"/>
    </row>
  </sheetData>
  <mergeCells count="15">
    <mergeCell ref="E6:F6"/>
    <mergeCell ref="G6:H6"/>
    <mergeCell ref="I6:J6"/>
    <mergeCell ref="B7:C7"/>
    <mergeCell ref="A8:J8"/>
    <mergeCell ref="A1:B1"/>
    <mergeCell ref="A17:J17"/>
    <mergeCell ref="A18:J18"/>
    <mergeCell ref="A2:J2"/>
    <mergeCell ref="A3:A7"/>
    <mergeCell ref="B3:J3"/>
    <mergeCell ref="B4:B6"/>
    <mergeCell ref="C4:J4"/>
    <mergeCell ref="C5:D6"/>
    <mergeCell ref="E5:J5"/>
  </mergeCells>
  <hyperlinks>
    <hyperlink ref="A1:B1" location="Inhalt!A1" display="Zurück zum Inhalt"/>
  </hyperlink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autoPageBreaks="0"/>
  </sheetPr>
  <dimension ref="A1:C10"/>
  <sheetViews>
    <sheetView zoomScaleNormal="100" workbookViewId="0">
      <selection sqref="A1:B1"/>
    </sheetView>
  </sheetViews>
  <sheetFormatPr baseColWidth="10" defaultRowHeight="14.25"/>
  <cols>
    <col min="1" max="1" width="32.28515625" style="201" customWidth="1"/>
    <col min="2" max="2" width="24.5703125" style="201" customWidth="1"/>
    <col min="3" max="3" width="21.7109375" style="201" customWidth="1"/>
    <col min="4" max="16384" width="11.42578125" style="201"/>
  </cols>
  <sheetData>
    <row r="1" spans="1:3" ht="25.5" customHeight="1">
      <c r="A1" s="303" t="s">
        <v>226</v>
      </c>
      <c r="B1" s="303"/>
    </row>
    <row r="2" spans="1:3" ht="28.5" customHeight="1">
      <c r="A2" s="310" t="s">
        <v>264</v>
      </c>
      <c r="B2" s="310"/>
      <c r="C2" s="310"/>
    </row>
    <row r="3" spans="1:3">
      <c r="A3" s="312" t="s">
        <v>265</v>
      </c>
      <c r="B3" s="273" t="s">
        <v>266</v>
      </c>
      <c r="C3" s="273" t="s">
        <v>267</v>
      </c>
    </row>
    <row r="4" spans="1:3">
      <c r="A4" s="406"/>
      <c r="B4" s="440" t="s">
        <v>1</v>
      </c>
      <c r="C4" s="440"/>
    </row>
    <row r="5" spans="1:3">
      <c r="A5" s="274" t="s">
        <v>268</v>
      </c>
      <c r="B5" s="275">
        <v>7311</v>
      </c>
      <c r="C5" s="276">
        <v>4728</v>
      </c>
    </row>
    <row r="6" spans="1:3">
      <c r="A6" s="277" t="s">
        <v>269</v>
      </c>
      <c r="B6" s="278">
        <v>3764</v>
      </c>
      <c r="C6" s="279">
        <v>35428</v>
      </c>
    </row>
    <row r="7" spans="1:3" ht="37.5" customHeight="1">
      <c r="A7" s="441" t="s">
        <v>270</v>
      </c>
      <c r="B7" s="441"/>
      <c r="C7" s="441"/>
    </row>
    <row r="8" spans="1:3" ht="59.25" customHeight="1">
      <c r="A8" s="432" t="s">
        <v>271</v>
      </c>
      <c r="B8" s="432"/>
      <c r="C8" s="432"/>
    </row>
    <row r="9" spans="1:3" ht="36" customHeight="1">
      <c r="A9" s="432" t="s">
        <v>272</v>
      </c>
      <c r="B9" s="432"/>
      <c r="C9" s="432"/>
    </row>
    <row r="10" spans="1:3" ht="24" customHeight="1">
      <c r="A10" s="432" t="s">
        <v>273</v>
      </c>
      <c r="B10" s="432"/>
      <c r="C10" s="432"/>
    </row>
  </sheetData>
  <mergeCells count="8">
    <mergeCell ref="A10:C10"/>
    <mergeCell ref="A1:B1"/>
    <mergeCell ref="A2:C2"/>
    <mergeCell ref="A3:A4"/>
    <mergeCell ref="B4:C4"/>
    <mergeCell ref="A7:C7"/>
    <mergeCell ref="A8:C8"/>
    <mergeCell ref="A9:C9"/>
  </mergeCells>
  <hyperlinks>
    <hyperlink ref="A1" location="Inhalt!A1" display="Zurück zum Inhalt"/>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autoPageBreaks="0"/>
  </sheetPr>
  <dimension ref="A1:I19"/>
  <sheetViews>
    <sheetView zoomScaleNormal="100" workbookViewId="0">
      <selection sqref="A1:B1"/>
    </sheetView>
  </sheetViews>
  <sheetFormatPr baseColWidth="10" defaultRowHeight="15"/>
  <cols>
    <col min="1" max="1" width="39.7109375" customWidth="1"/>
    <col min="2" max="2" width="9.7109375" customWidth="1"/>
    <col min="3" max="7" width="11" customWidth="1"/>
  </cols>
  <sheetData>
    <row r="1" spans="1:9" ht="25.5" customHeight="1">
      <c r="A1" s="303" t="s">
        <v>226</v>
      </c>
      <c r="B1" s="303"/>
    </row>
    <row r="2" spans="1:9" ht="15" customHeight="1">
      <c r="A2" s="443" t="s">
        <v>276</v>
      </c>
      <c r="B2" s="443"/>
      <c r="C2" s="443"/>
      <c r="D2" s="443"/>
      <c r="E2" s="443"/>
      <c r="F2" s="443"/>
      <c r="G2" s="443"/>
    </row>
    <row r="3" spans="1:9">
      <c r="A3" s="444"/>
      <c r="B3" s="444"/>
      <c r="C3" s="444"/>
      <c r="D3" s="444"/>
      <c r="E3" s="444"/>
      <c r="F3" s="444"/>
      <c r="G3" s="444"/>
      <c r="H3" s="183"/>
      <c r="I3" s="183"/>
    </row>
    <row r="4" spans="1:9" ht="12.75" customHeight="1">
      <c r="A4" s="371" t="s">
        <v>167</v>
      </c>
      <c r="B4" s="446" t="s">
        <v>0</v>
      </c>
      <c r="C4" s="447" t="s">
        <v>98</v>
      </c>
      <c r="D4" s="447"/>
      <c r="E4" s="447"/>
      <c r="F4" s="447"/>
      <c r="G4" s="447"/>
      <c r="H4" s="184"/>
      <c r="I4" s="183"/>
    </row>
    <row r="5" spans="1:9" ht="93.75" customHeight="1">
      <c r="A5" s="445"/>
      <c r="B5" s="446"/>
      <c r="C5" s="185" t="s">
        <v>168</v>
      </c>
      <c r="D5" s="186" t="s">
        <v>156</v>
      </c>
      <c r="E5" s="186" t="s">
        <v>157</v>
      </c>
      <c r="F5" s="186" t="s">
        <v>169</v>
      </c>
      <c r="G5" s="186" t="s">
        <v>158</v>
      </c>
      <c r="H5" s="184"/>
      <c r="I5" s="183"/>
    </row>
    <row r="6" spans="1:9" ht="13.5" customHeight="1">
      <c r="A6" s="372"/>
      <c r="B6" s="373" t="s">
        <v>2</v>
      </c>
      <c r="C6" s="448"/>
      <c r="D6" s="448"/>
      <c r="E6" s="448"/>
      <c r="F6" s="448"/>
      <c r="G6" s="448"/>
      <c r="H6" s="184"/>
      <c r="I6" s="183"/>
    </row>
    <row r="7" spans="1:9" ht="15" customHeight="1">
      <c r="A7" s="187" t="s">
        <v>0</v>
      </c>
      <c r="B7" s="188">
        <v>100</v>
      </c>
      <c r="C7" s="189">
        <v>6.3959731543624168</v>
      </c>
      <c r="D7" s="189">
        <v>36.516778523489933</v>
      </c>
      <c r="E7" s="189">
        <v>10.570469798657719</v>
      </c>
      <c r="F7" s="189">
        <v>45.1</v>
      </c>
      <c r="G7" s="189">
        <v>1.4</v>
      </c>
      <c r="H7" s="184"/>
      <c r="I7" s="183"/>
    </row>
    <row r="8" spans="1:9" ht="12.75" customHeight="1">
      <c r="A8" s="190" t="s">
        <v>193</v>
      </c>
      <c r="B8" s="191">
        <v>100</v>
      </c>
      <c r="C8" s="192">
        <v>4.7058823529411766</v>
      </c>
      <c r="D8" s="192">
        <v>37.647058823529413</v>
      </c>
      <c r="E8" s="192">
        <v>6.1176470588235299</v>
      </c>
      <c r="F8" s="192">
        <v>49.5</v>
      </c>
      <c r="G8" s="192">
        <v>2</v>
      </c>
      <c r="H8" s="193"/>
      <c r="I8" s="183"/>
    </row>
    <row r="9" spans="1:9" ht="12.75" customHeight="1">
      <c r="A9" s="194" t="s">
        <v>196</v>
      </c>
      <c r="B9" s="188">
        <v>100</v>
      </c>
      <c r="C9" s="189">
        <v>9.5197620059498522</v>
      </c>
      <c r="D9" s="189">
        <v>32.086697832554187</v>
      </c>
      <c r="E9" s="189">
        <v>10.539736506587335</v>
      </c>
      <c r="F9" s="189">
        <v>47.3</v>
      </c>
      <c r="G9" s="189">
        <v>0.6</v>
      </c>
      <c r="H9" s="193"/>
      <c r="I9" s="183"/>
    </row>
    <row r="10" spans="1:9" ht="12.75" customHeight="1">
      <c r="A10" s="190" t="s">
        <v>163</v>
      </c>
      <c r="B10" s="191">
        <v>100</v>
      </c>
      <c r="C10" s="192">
        <v>6.4011379800853492</v>
      </c>
      <c r="D10" s="192">
        <v>28.87624466571835</v>
      </c>
      <c r="E10" s="192">
        <v>1.7069701280227598</v>
      </c>
      <c r="F10" s="192">
        <v>60</v>
      </c>
      <c r="G10" s="192">
        <v>3</v>
      </c>
      <c r="H10" s="193"/>
      <c r="I10" s="183"/>
    </row>
    <row r="11" spans="1:9" ht="12.75" customHeight="1">
      <c r="A11" s="194" t="s">
        <v>162</v>
      </c>
      <c r="B11" s="188">
        <v>100</v>
      </c>
      <c r="C11" s="189">
        <v>1.3958125623130608</v>
      </c>
      <c r="D11" s="189">
        <v>40.777666999002996</v>
      </c>
      <c r="E11" s="189">
        <v>0.59820538384845467</v>
      </c>
      <c r="F11" s="189">
        <v>56.7</v>
      </c>
      <c r="G11" s="189">
        <v>0.5</v>
      </c>
      <c r="H11" s="193"/>
      <c r="I11" s="183"/>
    </row>
    <row r="12" spans="1:9" ht="12.75" customHeight="1">
      <c r="A12" s="190" t="s">
        <v>161</v>
      </c>
      <c r="B12" s="191">
        <v>100</v>
      </c>
      <c r="C12" s="192">
        <v>9.249329758713138</v>
      </c>
      <c r="D12" s="192">
        <v>38.025022341376228</v>
      </c>
      <c r="E12" s="192">
        <v>29.803395889186774</v>
      </c>
      <c r="F12" s="192">
        <v>22.9</v>
      </c>
      <c r="G12" s="192">
        <v>0</v>
      </c>
      <c r="H12" s="193"/>
      <c r="I12" s="183"/>
    </row>
    <row r="13" spans="1:9" ht="12.75" customHeight="1">
      <c r="A13" s="194" t="s">
        <v>160</v>
      </c>
      <c r="B13" s="188">
        <v>100</v>
      </c>
      <c r="C13" s="189">
        <v>0</v>
      </c>
      <c r="D13" s="189">
        <v>25.700934579439249</v>
      </c>
      <c r="E13" s="189">
        <v>5.8411214953271031</v>
      </c>
      <c r="F13" s="189">
        <v>68.5</v>
      </c>
      <c r="G13" s="189">
        <v>0</v>
      </c>
      <c r="H13" s="193"/>
      <c r="I13" s="183"/>
    </row>
    <row r="14" spans="1:9" ht="27" customHeight="1">
      <c r="A14" s="190" t="s">
        <v>195</v>
      </c>
      <c r="B14" s="191">
        <v>100</v>
      </c>
      <c r="C14" s="192">
        <v>1.2362637362637363</v>
      </c>
      <c r="D14" s="192">
        <v>44.093406593406591</v>
      </c>
      <c r="E14" s="192">
        <v>2.6098901098901099</v>
      </c>
      <c r="F14" s="192">
        <v>51.2</v>
      </c>
      <c r="G14" s="192">
        <v>0.9</v>
      </c>
      <c r="H14" s="193"/>
      <c r="I14" s="183"/>
    </row>
    <row r="15" spans="1:9" ht="29.25" customHeight="1">
      <c r="A15" s="194" t="s">
        <v>159</v>
      </c>
      <c r="B15" s="188">
        <v>100</v>
      </c>
      <c r="C15" s="189">
        <v>10.99640933572711</v>
      </c>
      <c r="D15" s="189">
        <v>34.919210053859963</v>
      </c>
      <c r="E15" s="189">
        <v>13.554757630161578</v>
      </c>
      <c r="F15" s="189">
        <v>37.6</v>
      </c>
      <c r="G15" s="189">
        <v>2.9</v>
      </c>
      <c r="H15" s="193"/>
      <c r="I15" s="183"/>
    </row>
    <row r="16" spans="1:9" ht="12.75" customHeight="1">
      <c r="A16" s="195" t="s">
        <v>170</v>
      </c>
      <c r="B16" s="196">
        <v>100</v>
      </c>
      <c r="C16" s="197">
        <v>0</v>
      </c>
      <c r="D16" s="197">
        <v>38.589211618257266</v>
      </c>
      <c r="E16" s="197">
        <v>7.0539419087136928</v>
      </c>
      <c r="F16" s="197">
        <v>54.3</v>
      </c>
      <c r="G16" s="197">
        <v>0</v>
      </c>
      <c r="H16" s="193"/>
      <c r="I16" s="183"/>
    </row>
    <row r="17" spans="1:9" s="156" customFormat="1" ht="12.75" customHeight="1">
      <c r="A17" s="449" t="s">
        <v>194</v>
      </c>
      <c r="B17" s="450"/>
      <c r="C17" s="450"/>
      <c r="D17" s="450"/>
      <c r="E17" s="450"/>
      <c r="F17" s="450"/>
      <c r="G17" s="450"/>
      <c r="H17" s="198"/>
      <c r="I17" s="199"/>
    </row>
    <row r="18" spans="1:9" ht="15" customHeight="1">
      <c r="A18" s="442" t="s">
        <v>171</v>
      </c>
      <c r="B18" s="442"/>
      <c r="C18" s="442"/>
      <c r="D18" s="442"/>
      <c r="E18" s="442"/>
      <c r="F18" s="442"/>
      <c r="G18" s="442"/>
      <c r="H18" s="193"/>
      <c r="I18" s="183"/>
    </row>
    <row r="19" spans="1:9">
      <c r="A19" s="200"/>
      <c r="B19" s="200"/>
      <c r="C19" s="200"/>
      <c r="D19" s="200"/>
      <c r="E19" s="200"/>
      <c r="F19" s="200"/>
      <c r="G19" s="200"/>
      <c r="H19" s="183"/>
      <c r="I19" s="183"/>
    </row>
  </sheetData>
  <mergeCells count="8">
    <mergeCell ref="A1:B1"/>
    <mergeCell ref="A18:G18"/>
    <mergeCell ref="A2:G3"/>
    <mergeCell ref="A4:A6"/>
    <mergeCell ref="B4:B5"/>
    <mergeCell ref="C4:G4"/>
    <mergeCell ref="B6:G6"/>
    <mergeCell ref="A17:G17"/>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autoPageBreaks="0"/>
  </sheetPr>
  <dimension ref="A1:H18"/>
  <sheetViews>
    <sheetView zoomScaleNormal="100" workbookViewId="0">
      <selection sqref="A1:B1"/>
    </sheetView>
  </sheetViews>
  <sheetFormatPr baseColWidth="10" defaultRowHeight="15"/>
  <cols>
    <col min="1" max="1" width="40" customWidth="1"/>
    <col min="2" max="2" width="10" customWidth="1"/>
    <col min="3" max="6" width="9.5703125" customWidth="1"/>
  </cols>
  <sheetData>
    <row r="1" spans="1:8" ht="25.5" customHeight="1">
      <c r="A1" s="303" t="s">
        <v>226</v>
      </c>
      <c r="B1" s="303"/>
    </row>
    <row r="2" spans="1:8" ht="15" customHeight="1">
      <c r="A2" s="433" t="s">
        <v>197</v>
      </c>
      <c r="B2" s="433"/>
      <c r="C2" s="433"/>
      <c r="D2" s="433"/>
      <c r="E2" s="433"/>
      <c r="F2" s="433"/>
    </row>
    <row r="3" spans="1:8">
      <c r="A3" s="310"/>
      <c r="B3" s="310"/>
      <c r="C3" s="310"/>
      <c r="D3" s="310"/>
      <c r="E3" s="310"/>
      <c r="F3" s="310"/>
      <c r="G3" s="201"/>
      <c r="H3" s="201"/>
    </row>
    <row r="4" spans="1:8" ht="12.75" customHeight="1">
      <c r="A4" s="371" t="s">
        <v>167</v>
      </c>
      <c r="B4" s="446" t="s">
        <v>0</v>
      </c>
      <c r="C4" s="451" t="s">
        <v>98</v>
      </c>
      <c r="D4" s="451"/>
      <c r="E4" s="451"/>
      <c r="F4" s="451"/>
      <c r="G4" s="184"/>
      <c r="H4" s="201"/>
    </row>
    <row r="5" spans="1:8" ht="62.25" customHeight="1">
      <c r="A5" s="445"/>
      <c r="B5" s="446"/>
      <c r="C5" s="185" t="s">
        <v>172</v>
      </c>
      <c r="D5" s="186" t="s">
        <v>173</v>
      </c>
      <c r="E5" s="186" t="s">
        <v>174</v>
      </c>
      <c r="F5" s="186" t="s">
        <v>76</v>
      </c>
      <c r="G5" s="184"/>
      <c r="H5" s="201"/>
    </row>
    <row r="6" spans="1:8" ht="13.5" customHeight="1">
      <c r="A6" s="372"/>
      <c r="B6" s="373" t="s">
        <v>2</v>
      </c>
      <c r="C6" s="448"/>
      <c r="D6" s="448"/>
      <c r="E6" s="448"/>
      <c r="F6" s="448"/>
      <c r="G6" s="184"/>
      <c r="H6" s="201"/>
    </row>
    <row r="7" spans="1:8" ht="15" customHeight="1">
      <c r="A7" s="187" t="s">
        <v>0</v>
      </c>
      <c r="B7" s="188">
        <v>100</v>
      </c>
      <c r="C7" s="189">
        <v>34.015568380083209</v>
      </c>
      <c r="D7" s="189">
        <v>44.51080391893705</v>
      </c>
      <c r="E7" s="189">
        <v>20.030868339820156</v>
      </c>
      <c r="F7" s="189">
        <v>1.4427593611595759</v>
      </c>
      <c r="G7" s="184"/>
      <c r="H7" s="201"/>
    </row>
    <row r="8" spans="1:8" ht="12.75" customHeight="1">
      <c r="A8" s="190" t="s">
        <v>193</v>
      </c>
      <c r="B8" s="191">
        <v>100</v>
      </c>
      <c r="C8" s="192">
        <v>31.505882352941178</v>
      </c>
      <c r="D8" s="192">
        <v>32.470588235294116</v>
      </c>
      <c r="E8" s="192">
        <v>33.71764705882353</v>
      </c>
      <c r="F8" s="192">
        <v>2.3058823529411763</v>
      </c>
      <c r="G8" s="202"/>
      <c r="H8" s="201"/>
    </row>
    <row r="9" spans="1:8" ht="12.75" customHeight="1">
      <c r="A9" s="194" t="s">
        <v>196</v>
      </c>
      <c r="B9" s="188">
        <v>100</v>
      </c>
      <c r="C9" s="189">
        <v>36.761580960475989</v>
      </c>
      <c r="D9" s="189">
        <v>42.753931151721211</v>
      </c>
      <c r="E9" s="189">
        <v>20.484487887802803</v>
      </c>
      <c r="F9" s="203" t="s">
        <v>86</v>
      </c>
      <c r="G9" s="202"/>
      <c r="H9" s="201"/>
    </row>
    <row r="10" spans="1:8" ht="12.75" customHeight="1">
      <c r="A10" s="190" t="s">
        <v>163</v>
      </c>
      <c r="B10" s="191">
        <v>100</v>
      </c>
      <c r="C10" s="192">
        <v>38.49431818181818</v>
      </c>
      <c r="D10" s="192">
        <v>45.596590909090914</v>
      </c>
      <c r="E10" s="192">
        <v>12.073863636363637</v>
      </c>
      <c r="F10" s="192">
        <v>3.8352272727272729</v>
      </c>
      <c r="G10" s="202"/>
      <c r="H10" s="201"/>
    </row>
    <row r="11" spans="1:8" ht="12.75" customHeight="1">
      <c r="A11" s="194" t="s">
        <v>162</v>
      </c>
      <c r="B11" s="188">
        <v>100</v>
      </c>
      <c r="C11" s="189">
        <v>43.127490039840637</v>
      </c>
      <c r="D11" s="189">
        <v>38.147410358565736</v>
      </c>
      <c r="E11" s="189">
        <v>18.725099601593627</v>
      </c>
      <c r="F11" s="189" t="s">
        <v>86</v>
      </c>
      <c r="G11" s="202"/>
      <c r="H11" s="201"/>
    </row>
    <row r="12" spans="1:8" ht="12.75" customHeight="1">
      <c r="A12" s="190" t="s">
        <v>161</v>
      </c>
      <c r="B12" s="191">
        <v>100</v>
      </c>
      <c r="C12" s="192">
        <v>19.973190348525467</v>
      </c>
      <c r="D12" s="192">
        <v>74.530831099195723</v>
      </c>
      <c r="E12" s="192">
        <v>5.4959785522788209</v>
      </c>
      <c r="F12" s="192" t="s">
        <v>86</v>
      </c>
      <c r="G12" s="202"/>
      <c r="H12" s="201"/>
    </row>
    <row r="13" spans="1:8" ht="12.75" customHeight="1">
      <c r="A13" s="194" t="s">
        <v>160</v>
      </c>
      <c r="B13" s="188">
        <v>100</v>
      </c>
      <c r="C13" s="189">
        <v>38.40749414519906</v>
      </c>
      <c r="D13" s="189">
        <v>30.913348946135834</v>
      </c>
      <c r="E13" s="189">
        <v>11.241217798594848</v>
      </c>
      <c r="F13" s="189">
        <v>19.437939110070257</v>
      </c>
      <c r="G13" s="202"/>
      <c r="H13" s="201"/>
    </row>
    <row r="14" spans="1:8" ht="27" customHeight="1">
      <c r="A14" s="190" t="s">
        <v>195</v>
      </c>
      <c r="B14" s="191">
        <v>100</v>
      </c>
      <c r="C14" s="192">
        <v>51.579670329670336</v>
      </c>
      <c r="D14" s="192">
        <v>34.546703296703299</v>
      </c>
      <c r="E14" s="192">
        <v>13.873626373626374</v>
      </c>
      <c r="F14" s="192" t="s">
        <v>86</v>
      </c>
      <c r="G14" s="202"/>
      <c r="H14" s="201"/>
    </row>
    <row r="15" spans="1:8" ht="29.25" customHeight="1">
      <c r="A15" s="194" t="s">
        <v>159</v>
      </c>
      <c r="B15" s="188">
        <v>100</v>
      </c>
      <c r="C15" s="189">
        <v>33.408071748878925</v>
      </c>
      <c r="D15" s="189">
        <v>47.982062780269061</v>
      </c>
      <c r="E15" s="189">
        <v>18.295964125560538</v>
      </c>
      <c r="F15" s="203">
        <v>0.31390134529147978</v>
      </c>
      <c r="G15" s="202"/>
      <c r="H15" s="201"/>
    </row>
    <row r="16" spans="1:8" ht="12.75" customHeight="1">
      <c r="A16" s="195" t="s">
        <v>170</v>
      </c>
      <c r="B16" s="196">
        <v>100</v>
      </c>
      <c r="C16" s="197">
        <v>22.5</v>
      </c>
      <c r="D16" s="197">
        <v>70.833333333333343</v>
      </c>
      <c r="E16" s="197">
        <v>6.666666666666667</v>
      </c>
      <c r="F16" s="197" t="s">
        <v>86</v>
      </c>
      <c r="G16" s="202"/>
      <c r="H16" s="201"/>
    </row>
    <row r="17" spans="1:8" ht="15" customHeight="1">
      <c r="A17" s="375" t="s">
        <v>171</v>
      </c>
      <c r="B17" s="375"/>
      <c r="C17" s="375"/>
      <c r="D17" s="204"/>
      <c r="G17" s="202"/>
      <c r="H17" s="201"/>
    </row>
    <row r="18" spans="1:8">
      <c r="A18" s="205"/>
      <c r="B18" s="205"/>
      <c r="C18" s="205"/>
      <c r="D18" s="205"/>
      <c r="E18" s="205"/>
      <c r="F18" s="205"/>
      <c r="G18" s="201"/>
      <c r="H18" s="201"/>
    </row>
  </sheetData>
  <mergeCells count="7">
    <mergeCell ref="A17:C17"/>
    <mergeCell ref="A1:B1"/>
    <mergeCell ref="A2:F3"/>
    <mergeCell ref="A4:A6"/>
    <mergeCell ref="B4:B5"/>
    <mergeCell ref="C4:F4"/>
    <mergeCell ref="B6:F6"/>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autoPageBreaks="0"/>
  </sheetPr>
  <dimension ref="A1:D14"/>
  <sheetViews>
    <sheetView zoomScaleNormal="100" workbookViewId="0">
      <selection sqref="A1:B1"/>
    </sheetView>
  </sheetViews>
  <sheetFormatPr baseColWidth="10" defaultRowHeight="12.75"/>
  <cols>
    <col min="1" max="1" width="9.5703125" style="282" customWidth="1"/>
    <col min="2" max="3" width="18.140625" style="282" customWidth="1"/>
    <col min="4" max="4" width="23" style="282" customWidth="1"/>
    <col min="5" max="16384" width="11.42578125" style="282"/>
  </cols>
  <sheetData>
    <row r="1" spans="1:4" ht="25.5" customHeight="1">
      <c r="A1" s="303" t="s">
        <v>226</v>
      </c>
      <c r="B1" s="303"/>
    </row>
    <row r="2" spans="1:4" ht="44.25" customHeight="1">
      <c r="A2" s="305" t="s">
        <v>286</v>
      </c>
      <c r="B2" s="305"/>
      <c r="C2" s="305"/>
      <c r="D2" s="305"/>
    </row>
    <row r="3" spans="1:4" ht="46.5" customHeight="1">
      <c r="A3" s="306" t="s">
        <v>4</v>
      </c>
      <c r="B3" s="283" t="s">
        <v>277</v>
      </c>
      <c r="C3" s="283" t="s">
        <v>278</v>
      </c>
      <c r="D3" s="284" t="s">
        <v>285</v>
      </c>
    </row>
    <row r="4" spans="1:4" ht="15" customHeight="1">
      <c r="A4" s="306"/>
      <c r="B4" s="307" t="s">
        <v>1</v>
      </c>
      <c r="C4" s="307"/>
      <c r="D4" s="308"/>
    </row>
    <row r="5" spans="1:4">
      <c r="A5" s="285">
        <v>2009</v>
      </c>
      <c r="B5" s="286">
        <v>13929</v>
      </c>
      <c r="C5" s="286">
        <v>14058</v>
      </c>
      <c r="D5" s="287">
        <v>15660</v>
      </c>
    </row>
    <row r="6" spans="1:4">
      <c r="A6" s="288">
        <v>2010</v>
      </c>
      <c r="B6" s="289">
        <v>11799</v>
      </c>
      <c r="C6" s="289">
        <v>11838</v>
      </c>
      <c r="D6" s="290">
        <v>12852</v>
      </c>
    </row>
    <row r="7" spans="1:4" ht="13.5">
      <c r="A7" s="291">
        <v>2011</v>
      </c>
      <c r="B7" s="286">
        <v>11199</v>
      </c>
      <c r="C7" s="292" t="s">
        <v>279</v>
      </c>
      <c r="D7" s="287">
        <v>11970</v>
      </c>
    </row>
    <row r="8" spans="1:4">
      <c r="A8" s="293">
        <v>2012</v>
      </c>
      <c r="B8" s="294">
        <v>9915</v>
      </c>
      <c r="C8" s="294">
        <v>9966</v>
      </c>
      <c r="D8" s="295">
        <v>10791</v>
      </c>
    </row>
    <row r="9" spans="1:4" ht="25.5" customHeight="1">
      <c r="A9" s="309" t="s">
        <v>280</v>
      </c>
      <c r="B9" s="309"/>
      <c r="C9" s="309"/>
      <c r="D9" s="309"/>
    </row>
    <row r="10" spans="1:4" ht="36" customHeight="1">
      <c r="A10" s="309" t="s">
        <v>281</v>
      </c>
      <c r="B10" s="309"/>
      <c r="C10" s="309"/>
      <c r="D10" s="309"/>
    </row>
    <row r="11" spans="1:4">
      <c r="A11" s="309" t="s">
        <v>282</v>
      </c>
      <c r="B11" s="309"/>
      <c r="C11" s="309"/>
      <c r="D11" s="309"/>
    </row>
    <row r="12" spans="1:4" ht="12.75" customHeight="1">
      <c r="A12" s="304" t="s">
        <v>283</v>
      </c>
      <c r="B12" s="304"/>
      <c r="C12" s="304"/>
      <c r="D12" s="304"/>
    </row>
    <row r="13" spans="1:4">
      <c r="A13" s="304"/>
      <c r="B13" s="304"/>
      <c r="C13" s="304"/>
      <c r="D13" s="304"/>
    </row>
    <row r="14" spans="1:4">
      <c r="A14" s="304"/>
      <c r="B14" s="304"/>
      <c r="C14" s="304"/>
      <c r="D14" s="304"/>
    </row>
  </sheetData>
  <mergeCells count="8">
    <mergeCell ref="A1:B1"/>
    <mergeCell ref="A12:D14"/>
    <mergeCell ref="A2:D2"/>
    <mergeCell ref="A3:A4"/>
    <mergeCell ref="B4:D4"/>
    <mergeCell ref="A9:D9"/>
    <mergeCell ref="A10:D10"/>
    <mergeCell ref="A11:D11"/>
  </mergeCells>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autoPageBreaks="0"/>
  </sheetPr>
  <dimension ref="A1:H17"/>
  <sheetViews>
    <sheetView zoomScaleNormal="100" workbookViewId="0">
      <selection sqref="A1:B1"/>
    </sheetView>
  </sheetViews>
  <sheetFormatPr baseColWidth="10" defaultRowHeight="15"/>
  <cols>
    <col min="1" max="1" width="39.7109375" customWidth="1"/>
    <col min="2" max="2" width="10.42578125" customWidth="1"/>
    <col min="3" max="6" width="9.5703125" customWidth="1"/>
  </cols>
  <sheetData>
    <row r="1" spans="1:8" ht="25.5" customHeight="1">
      <c r="A1" s="303" t="s">
        <v>226</v>
      </c>
      <c r="B1" s="303"/>
    </row>
    <row r="2" spans="1:8" ht="30" customHeight="1">
      <c r="A2" s="310" t="s">
        <v>198</v>
      </c>
      <c r="B2" s="310"/>
      <c r="C2" s="310"/>
      <c r="D2" s="310"/>
      <c r="E2" s="310"/>
      <c r="F2" s="310"/>
      <c r="G2" s="201"/>
      <c r="H2" s="201"/>
    </row>
    <row r="3" spans="1:8" ht="12.75" customHeight="1">
      <c r="A3" s="371" t="s">
        <v>167</v>
      </c>
      <c r="B3" s="446" t="s">
        <v>0</v>
      </c>
      <c r="C3" s="451" t="s">
        <v>98</v>
      </c>
      <c r="D3" s="451"/>
      <c r="E3" s="451"/>
      <c r="F3" s="451"/>
      <c r="G3" s="184"/>
      <c r="H3" s="201"/>
    </row>
    <row r="4" spans="1:8" ht="54.75" customHeight="1">
      <c r="A4" s="445"/>
      <c r="B4" s="446"/>
      <c r="C4" s="185" t="s">
        <v>175</v>
      </c>
      <c r="D4" s="186" t="s">
        <v>176</v>
      </c>
      <c r="E4" s="186" t="s">
        <v>177</v>
      </c>
      <c r="F4" s="186" t="s">
        <v>76</v>
      </c>
      <c r="G4" s="184"/>
      <c r="H4" s="201"/>
    </row>
    <row r="5" spans="1:8" ht="13.5" customHeight="1">
      <c r="A5" s="372"/>
      <c r="B5" s="373" t="s">
        <v>2</v>
      </c>
      <c r="C5" s="448"/>
      <c r="D5" s="448"/>
      <c r="E5" s="448"/>
      <c r="F5" s="448"/>
      <c r="G5" s="184"/>
      <c r="H5" s="201"/>
    </row>
    <row r="6" spans="1:8" ht="15" customHeight="1">
      <c r="A6" s="187" t="s">
        <v>0</v>
      </c>
      <c r="B6" s="188">
        <v>100</v>
      </c>
      <c r="C6" s="189">
        <v>35</v>
      </c>
      <c r="D6" s="189">
        <v>19.600000000000001</v>
      </c>
      <c r="E6" s="189">
        <v>41.4</v>
      </c>
      <c r="F6" s="189">
        <v>4</v>
      </c>
      <c r="G6" s="184"/>
      <c r="H6" s="201"/>
    </row>
    <row r="7" spans="1:8" ht="12.75" customHeight="1">
      <c r="A7" s="190" t="s">
        <v>193</v>
      </c>
      <c r="B7" s="191">
        <v>100</v>
      </c>
      <c r="C7" s="192">
        <v>43.40986394557823</v>
      </c>
      <c r="D7" s="192">
        <v>24.914965986394559</v>
      </c>
      <c r="E7" s="192">
        <v>28.954081632653061</v>
      </c>
      <c r="F7" s="192">
        <v>2.7210884353741496</v>
      </c>
      <c r="G7" s="202"/>
      <c r="H7" s="201"/>
    </row>
    <row r="8" spans="1:8" ht="12.75" customHeight="1">
      <c r="A8" s="194" t="s">
        <v>196</v>
      </c>
      <c r="B8" s="188">
        <v>100</v>
      </c>
      <c r="C8" s="189">
        <v>44.602272727272727</v>
      </c>
      <c r="D8" s="189">
        <v>24.289772727272727</v>
      </c>
      <c r="E8" s="189">
        <v>23.4375</v>
      </c>
      <c r="F8" s="189">
        <v>7.6704545454545459</v>
      </c>
      <c r="G8" s="202"/>
      <c r="H8" s="201"/>
    </row>
    <row r="9" spans="1:8" ht="12.75" customHeight="1">
      <c r="A9" s="190" t="s">
        <v>163</v>
      </c>
      <c r="B9" s="191">
        <v>100</v>
      </c>
      <c r="C9" s="192">
        <v>55.83250249252243</v>
      </c>
      <c r="D9" s="192">
        <v>15.952143569292124</v>
      </c>
      <c r="E9" s="192">
        <v>26.021934197407777</v>
      </c>
      <c r="F9" s="192">
        <v>2.1934197407776668</v>
      </c>
      <c r="G9" s="202"/>
      <c r="H9" s="201"/>
    </row>
    <row r="10" spans="1:8" ht="12.75" customHeight="1">
      <c r="A10" s="194" t="s">
        <v>162</v>
      </c>
      <c r="B10" s="188">
        <v>100</v>
      </c>
      <c r="C10" s="189">
        <v>50.290308173291656</v>
      </c>
      <c r="D10" s="189">
        <v>28.271549799017421</v>
      </c>
      <c r="E10" s="189">
        <v>20.455560518088433</v>
      </c>
      <c r="F10" s="189">
        <v>0.98258150960250112</v>
      </c>
      <c r="G10" s="202"/>
      <c r="H10" s="201"/>
    </row>
    <row r="11" spans="1:8" ht="12.75" customHeight="1">
      <c r="A11" s="190" t="s">
        <v>161</v>
      </c>
      <c r="B11" s="191">
        <v>100</v>
      </c>
      <c r="C11" s="192">
        <v>24.242424242424242</v>
      </c>
      <c r="D11" s="192">
        <v>27.039627039627039</v>
      </c>
      <c r="E11" s="192">
        <v>27.738927738927739</v>
      </c>
      <c r="F11" s="192">
        <v>20.97902097902098</v>
      </c>
      <c r="G11" s="202"/>
      <c r="H11" s="201"/>
    </row>
    <row r="12" spans="1:8" ht="12.75" customHeight="1">
      <c r="A12" s="194" t="s">
        <v>160</v>
      </c>
      <c r="B12" s="188">
        <v>100</v>
      </c>
      <c r="C12" s="189">
        <v>46.259437199725461</v>
      </c>
      <c r="D12" s="189">
        <v>25.669183253260126</v>
      </c>
      <c r="E12" s="189">
        <v>24.639670555936856</v>
      </c>
      <c r="F12" s="189">
        <v>3.4317089910775569</v>
      </c>
      <c r="G12" s="202"/>
      <c r="H12" s="201"/>
    </row>
    <row r="13" spans="1:8" ht="27" customHeight="1">
      <c r="A13" s="190" t="s">
        <v>195</v>
      </c>
      <c r="B13" s="191">
        <v>100</v>
      </c>
      <c r="C13" s="192">
        <v>42.305966801256169</v>
      </c>
      <c r="D13" s="192">
        <v>24.181247196052041</v>
      </c>
      <c r="E13" s="192">
        <v>28.443248093315386</v>
      </c>
      <c r="F13" s="192">
        <v>5.0695379093764021</v>
      </c>
      <c r="G13" s="202"/>
      <c r="H13" s="201"/>
    </row>
    <row r="14" spans="1:8" ht="29.25" customHeight="1">
      <c r="A14" s="194" t="s">
        <v>159</v>
      </c>
      <c r="B14" s="188">
        <v>100</v>
      </c>
      <c r="C14" s="189">
        <v>34.439834024896264</v>
      </c>
      <c r="D14" s="189">
        <v>61.825726141078839</v>
      </c>
      <c r="E14" s="189">
        <v>3.7344398340248963</v>
      </c>
      <c r="F14" s="189" t="s">
        <v>86</v>
      </c>
      <c r="G14" s="202"/>
      <c r="H14" s="201"/>
    </row>
    <row r="15" spans="1:8" ht="12.75" customHeight="1">
      <c r="A15" s="195" t="s">
        <v>170</v>
      </c>
      <c r="B15" s="196">
        <v>100</v>
      </c>
      <c r="C15" s="197">
        <v>42.357756307031671</v>
      </c>
      <c r="D15" s="197">
        <v>23.879495437466453</v>
      </c>
      <c r="E15" s="197">
        <v>29.830917874396135</v>
      </c>
      <c r="F15" s="197">
        <v>3.9318303811057436</v>
      </c>
      <c r="G15" s="202"/>
      <c r="H15" s="201"/>
    </row>
    <row r="16" spans="1:8" ht="15" customHeight="1">
      <c r="A16" s="375" t="s">
        <v>171</v>
      </c>
      <c r="B16" s="375"/>
      <c r="C16" s="375"/>
      <c r="D16" s="204"/>
      <c r="G16" s="202"/>
      <c r="H16" s="201"/>
    </row>
    <row r="17" spans="1:8">
      <c r="A17" s="205"/>
      <c r="B17" s="205"/>
      <c r="C17" s="205"/>
      <c r="D17" s="205"/>
      <c r="E17" s="205"/>
      <c r="F17" s="205"/>
      <c r="G17" s="201"/>
      <c r="H17" s="201"/>
    </row>
  </sheetData>
  <mergeCells count="7">
    <mergeCell ref="A16:C16"/>
    <mergeCell ref="A1:B1"/>
    <mergeCell ref="A2:F2"/>
    <mergeCell ref="A3:A5"/>
    <mergeCell ref="B3:B4"/>
    <mergeCell ref="C3:F3"/>
    <mergeCell ref="B5:F5"/>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autoPageBreaks="0"/>
  </sheetPr>
  <dimension ref="A1:H18"/>
  <sheetViews>
    <sheetView tabSelected="1" zoomScaleNormal="100" workbookViewId="0">
      <selection sqref="A1:B1"/>
    </sheetView>
  </sheetViews>
  <sheetFormatPr baseColWidth="10" defaultRowHeight="15"/>
  <cols>
    <col min="1" max="1" width="41.42578125" customWidth="1"/>
    <col min="2" max="2" width="10.140625" customWidth="1"/>
    <col min="3" max="6" width="9.5703125" customWidth="1"/>
  </cols>
  <sheetData>
    <row r="1" spans="1:8" ht="25.5" customHeight="1">
      <c r="A1" s="303" t="s">
        <v>226</v>
      </c>
      <c r="B1" s="303"/>
    </row>
    <row r="2" spans="1:8" ht="15" customHeight="1">
      <c r="A2" s="433" t="s">
        <v>199</v>
      </c>
      <c r="B2" s="433"/>
      <c r="C2" s="433"/>
      <c r="D2" s="433"/>
      <c r="E2" s="433"/>
      <c r="F2" s="433"/>
    </row>
    <row r="3" spans="1:8">
      <c r="A3" s="310"/>
      <c r="B3" s="310"/>
      <c r="C3" s="310"/>
      <c r="D3" s="310"/>
      <c r="E3" s="310"/>
      <c r="F3" s="310"/>
      <c r="G3" s="201"/>
      <c r="H3" s="201"/>
    </row>
    <row r="4" spans="1:8" ht="12.75" customHeight="1">
      <c r="A4" s="371" t="s">
        <v>167</v>
      </c>
      <c r="B4" s="446" t="s">
        <v>0</v>
      </c>
      <c r="C4" s="451" t="s">
        <v>98</v>
      </c>
      <c r="D4" s="451"/>
      <c r="E4" s="451"/>
      <c r="F4" s="451"/>
      <c r="G4" s="184"/>
      <c r="H4" s="201"/>
    </row>
    <row r="5" spans="1:8" ht="54.75" customHeight="1">
      <c r="A5" s="445"/>
      <c r="B5" s="446"/>
      <c r="C5" s="185" t="s">
        <v>175</v>
      </c>
      <c r="D5" s="186" t="s">
        <v>176</v>
      </c>
      <c r="E5" s="186" t="s">
        <v>177</v>
      </c>
      <c r="F5" s="186" t="s">
        <v>76</v>
      </c>
      <c r="G5" s="184"/>
      <c r="H5" s="201"/>
    </row>
    <row r="6" spans="1:8" ht="13.5" customHeight="1">
      <c r="A6" s="372"/>
      <c r="B6" s="373" t="s">
        <v>2</v>
      </c>
      <c r="C6" s="448"/>
      <c r="D6" s="448"/>
      <c r="E6" s="448"/>
      <c r="F6" s="448"/>
      <c r="G6" s="184"/>
      <c r="H6" s="201"/>
    </row>
    <row r="7" spans="1:8" ht="15" customHeight="1">
      <c r="A7" s="187" t="s">
        <v>0</v>
      </c>
      <c r="B7" s="188">
        <v>100</v>
      </c>
      <c r="C7" s="189">
        <v>40.235294117647058</v>
      </c>
      <c r="D7" s="189">
        <v>19.576470588235296</v>
      </c>
      <c r="E7" s="189">
        <v>35.435294117647061</v>
      </c>
      <c r="F7" s="189">
        <v>4.7529411764705882</v>
      </c>
      <c r="G7" s="184"/>
      <c r="H7" s="201"/>
    </row>
    <row r="8" spans="1:8" ht="12.75" customHeight="1">
      <c r="A8" s="190" t="s">
        <v>193</v>
      </c>
      <c r="B8" s="191">
        <v>100</v>
      </c>
      <c r="C8" s="192">
        <v>42.92392690182745</v>
      </c>
      <c r="D8" s="192">
        <v>29.57926051848704</v>
      </c>
      <c r="E8" s="192">
        <v>24.224394390140247</v>
      </c>
      <c r="F8" s="192">
        <v>3.2724181895452613</v>
      </c>
      <c r="G8" s="202"/>
      <c r="H8" s="201"/>
    </row>
    <row r="9" spans="1:8" ht="12.75" customHeight="1">
      <c r="A9" s="194" t="s">
        <v>196</v>
      </c>
      <c r="B9" s="188">
        <v>100</v>
      </c>
      <c r="C9" s="189">
        <v>45.519203413940254</v>
      </c>
      <c r="D9" s="189">
        <v>21.763869132290186</v>
      </c>
      <c r="E9" s="189">
        <v>24.324324324324326</v>
      </c>
      <c r="F9" s="189">
        <v>8.3926031294452343</v>
      </c>
      <c r="G9" s="202"/>
      <c r="H9" s="201"/>
    </row>
    <row r="10" spans="1:8" ht="12.75" customHeight="1">
      <c r="A10" s="190" t="s">
        <v>163</v>
      </c>
      <c r="B10" s="191">
        <v>100</v>
      </c>
      <c r="C10" s="192">
        <v>56.929212362911265</v>
      </c>
      <c r="D10" s="192">
        <v>14.755732801595215</v>
      </c>
      <c r="E10" s="192">
        <v>24.626121635094716</v>
      </c>
      <c r="F10" s="192">
        <v>3.6889332003988038</v>
      </c>
      <c r="G10" s="202"/>
      <c r="H10" s="201"/>
    </row>
    <row r="11" spans="1:8" ht="12.75" customHeight="1">
      <c r="A11" s="194" t="s">
        <v>162</v>
      </c>
      <c r="B11" s="188">
        <v>100</v>
      </c>
      <c r="C11" s="189">
        <v>50.491510277033072</v>
      </c>
      <c r="D11" s="189">
        <v>35.880250223413761</v>
      </c>
      <c r="E11" s="189">
        <v>13.628239499553171</v>
      </c>
      <c r="F11" s="189" t="s">
        <v>86</v>
      </c>
      <c r="G11" s="202"/>
      <c r="H11" s="201"/>
    </row>
    <row r="12" spans="1:8" ht="12.75" customHeight="1">
      <c r="A12" s="190" t="s">
        <v>161</v>
      </c>
      <c r="B12" s="191">
        <v>100</v>
      </c>
      <c r="C12" s="192">
        <v>26.168224299065418</v>
      </c>
      <c r="D12" s="192">
        <v>24.065420560747665</v>
      </c>
      <c r="E12" s="192">
        <v>28.738317757009348</v>
      </c>
      <c r="F12" s="192">
        <v>21.028037383177569</v>
      </c>
      <c r="G12" s="202"/>
      <c r="H12" s="201"/>
    </row>
    <row r="13" spans="1:8" ht="12.75" customHeight="1">
      <c r="A13" s="194" t="s">
        <v>160</v>
      </c>
      <c r="B13" s="188">
        <v>100</v>
      </c>
      <c r="C13" s="189">
        <v>55.425824175824175</v>
      </c>
      <c r="D13" s="189">
        <v>22.046703296703296</v>
      </c>
      <c r="E13" s="189">
        <v>19.848901098901099</v>
      </c>
      <c r="F13" s="189">
        <v>2.6785714285714284</v>
      </c>
      <c r="G13" s="202"/>
      <c r="H13" s="201"/>
    </row>
    <row r="14" spans="1:8" ht="27" customHeight="1">
      <c r="A14" s="190" t="s">
        <v>195</v>
      </c>
      <c r="B14" s="191">
        <v>100</v>
      </c>
      <c r="C14" s="192">
        <v>39.479587258860477</v>
      </c>
      <c r="D14" s="192">
        <v>29.699416778824585</v>
      </c>
      <c r="E14" s="192">
        <v>25.437415881561236</v>
      </c>
      <c r="F14" s="192">
        <v>5.3835800807537009</v>
      </c>
      <c r="G14" s="202"/>
      <c r="H14" s="201"/>
    </row>
    <row r="15" spans="1:8" ht="29.25" customHeight="1">
      <c r="A15" s="194" t="s">
        <v>159</v>
      </c>
      <c r="B15" s="188">
        <v>100</v>
      </c>
      <c r="C15" s="189">
        <v>35.833333333333336</v>
      </c>
      <c r="D15" s="189">
        <v>57.499999999999993</v>
      </c>
      <c r="E15" s="189">
        <v>6.666666666666667</v>
      </c>
      <c r="F15" s="203" t="s">
        <v>86</v>
      </c>
      <c r="G15" s="202"/>
      <c r="H15" s="201"/>
    </row>
    <row r="16" spans="1:8" ht="12.75" customHeight="1">
      <c r="A16" s="195" t="s">
        <v>170</v>
      </c>
      <c r="B16" s="196">
        <v>100</v>
      </c>
      <c r="C16" s="197">
        <v>44.469798657718115</v>
      </c>
      <c r="D16" s="197">
        <v>25.879194630872483</v>
      </c>
      <c r="E16" s="197">
        <v>25.463087248322147</v>
      </c>
      <c r="F16" s="197">
        <v>4.1879194630872485</v>
      </c>
      <c r="G16" s="202"/>
      <c r="H16" s="201"/>
    </row>
    <row r="17" spans="1:8" ht="15" customHeight="1">
      <c r="A17" s="375" t="s">
        <v>171</v>
      </c>
      <c r="B17" s="375"/>
      <c r="C17" s="375"/>
      <c r="D17" s="204"/>
      <c r="G17" s="202"/>
      <c r="H17" s="201"/>
    </row>
    <row r="18" spans="1:8">
      <c r="A18" s="205"/>
      <c r="B18" s="205"/>
      <c r="C18" s="205"/>
      <c r="D18" s="205"/>
      <c r="E18" s="205"/>
      <c r="F18" s="205"/>
      <c r="G18" s="201"/>
      <c r="H18" s="201"/>
    </row>
  </sheetData>
  <mergeCells count="7">
    <mergeCell ref="A17:C17"/>
    <mergeCell ref="A1:B1"/>
    <mergeCell ref="A2:F3"/>
    <mergeCell ref="A4:A6"/>
    <mergeCell ref="B4:B5"/>
    <mergeCell ref="C4:F4"/>
    <mergeCell ref="B6:F6"/>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autoPageBreaks="0"/>
  </sheetPr>
  <dimension ref="A1:M16"/>
  <sheetViews>
    <sheetView zoomScaleNormal="100" workbookViewId="0"/>
  </sheetViews>
  <sheetFormatPr baseColWidth="10" defaultRowHeight="14.25"/>
  <cols>
    <col min="1" max="1" width="53.85546875" style="201" customWidth="1"/>
    <col min="2" max="16384" width="11.42578125" style="201"/>
  </cols>
  <sheetData>
    <row r="1" spans="1:13" ht="25.5" customHeight="1">
      <c r="A1" s="244" t="s">
        <v>226</v>
      </c>
    </row>
    <row r="2" spans="1:13" ht="28.5" customHeight="1">
      <c r="A2" s="310" t="s">
        <v>234</v>
      </c>
      <c r="B2" s="310"/>
      <c r="C2" s="310"/>
      <c r="D2" s="310"/>
      <c r="E2" s="310"/>
      <c r="F2" s="310"/>
      <c r="G2" s="310"/>
      <c r="H2" s="229"/>
      <c r="I2" s="229"/>
      <c r="J2" s="229"/>
    </row>
    <row r="3" spans="1:13">
      <c r="A3" s="312" t="s">
        <v>207</v>
      </c>
      <c r="B3" s="314" t="s">
        <v>115</v>
      </c>
      <c r="C3" s="315"/>
      <c r="D3" s="314" t="s">
        <v>6</v>
      </c>
      <c r="E3" s="315"/>
      <c r="F3" s="314" t="s">
        <v>116</v>
      </c>
      <c r="G3" s="316"/>
      <c r="H3" s="202"/>
      <c r="I3" s="202"/>
      <c r="J3" s="202"/>
      <c r="K3" s="202"/>
    </row>
    <row r="4" spans="1:13">
      <c r="A4" s="313"/>
      <c r="B4" s="228" t="s">
        <v>1</v>
      </c>
      <c r="C4" s="227" t="s">
        <v>2</v>
      </c>
      <c r="D4" s="226" t="s">
        <v>1</v>
      </c>
      <c r="E4" s="226" t="s">
        <v>2</v>
      </c>
      <c r="F4" s="226" t="s">
        <v>1</v>
      </c>
      <c r="G4" s="225" t="s">
        <v>2</v>
      </c>
      <c r="H4" s="202"/>
      <c r="I4" s="202"/>
      <c r="J4" s="202"/>
      <c r="K4" s="202"/>
    </row>
    <row r="5" spans="1:13" ht="33.75" customHeight="1">
      <c r="A5" s="224" t="s">
        <v>206</v>
      </c>
      <c r="B5" s="223">
        <v>81219</v>
      </c>
      <c r="C5" s="216">
        <f>B5/B$5*100</f>
        <v>100</v>
      </c>
      <c r="D5" s="216">
        <v>67191</v>
      </c>
      <c r="E5" s="222">
        <f>D5/D$5*100</f>
        <v>100</v>
      </c>
      <c r="F5" s="216">
        <v>14028</v>
      </c>
      <c r="G5" s="222">
        <f>F5/F$5*100</f>
        <v>100</v>
      </c>
      <c r="K5" s="202"/>
    </row>
    <row r="6" spans="1:13" ht="42.75" customHeight="1">
      <c r="A6" s="221" t="s">
        <v>205</v>
      </c>
      <c r="B6" s="126">
        <v>30680</v>
      </c>
      <c r="C6" s="135">
        <f t="shared" ref="C6:C12" si="0">B6/B$5*100</f>
        <v>37.774412391189252</v>
      </c>
      <c r="D6" s="126">
        <v>24777</v>
      </c>
      <c r="E6" s="214">
        <f t="shared" ref="E6:E12" si="1">D6/D$5*100</f>
        <v>36.875474393892041</v>
      </c>
      <c r="F6" s="126">
        <v>5903</v>
      </c>
      <c r="G6" s="214">
        <f t="shared" ref="G6:G12" si="2">F6/F$5*100</f>
        <v>42.080125463358996</v>
      </c>
      <c r="H6" s="220"/>
      <c r="I6" s="220"/>
      <c r="J6" s="220"/>
      <c r="K6" s="220"/>
      <c r="L6" s="220"/>
    </row>
    <row r="7" spans="1:13" ht="37.5" customHeight="1">
      <c r="A7" s="218" t="s">
        <v>204</v>
      </c>
      <c r="B7" s="216">
        <v>23710</v>
      </c>
      <c r="C7" s="217">
        <f t="shared" si="0"/>
        <v>29.192676590452969</v>
      </c>
      <c r="D7" s="216">
        <v>17497</v>
      </c>
      <c r="E7" s="215">
        <f t="shared" si="1"/>
        <v>26.040689973359527</v>
      </c>
      <c r="F7" s="216">
        <v>6213</v>
      </c>
      <c r="G7" s="215">
        <f t="shared" si="2"/>
        <v>44.289991445680066</v>
      </c>
      <c r="H7" s="220"/>
      <c r="I7" s="220"/>
      <c r="J7" s="220"/>
      <c r="K7" s="220"/>
      <c r="L7" s="220"/>
    </row>
    <row r="8" spans="1:13" ht="36" customHeight="1">
      <c r="A8" s="219" t="s">
        <v>203</v>
      </c>
      <c r="B8" s="126">
        <v>852</v>
      </c>
      <c r="C8" s="135">
        <f t="shared" si="0"/>
        <v>1.0490156244228566</v>
      </c>
      <c r="D8" s="126">
        <v>519</v>
      </c>
      <c r="E8" s="214">
        <f t="shared" si="1"/>
        <v>0.77242487833191942</v>
      </c>
      <c r="F8" s="126">
        <v>333</v>
      </c>
      <c r="G8" s="214">
        <f t="shared" si="2"/>
        <v>2.3738237810094098</v>
      </c>
    </row>
    <row r="9" spans="1:13" s="230" customFormat="1" ht="45.75" customHeight="1">
      <c r="A9" s="218" t="s">
        <v>202</v>
      </c>
      <c r="B9" s="216">
        <v>3815</v>
      </c>
      <c r="C9" s="217">
        <f t="shared" si="0"/>
        <v>4.6971767689826267</v>
      </c>
      <c r="D9" s="216">
        <v>3041</v>
      </c>
      <c r="E9" s="215">
        <f t="shared" si="1"/>
        <v>4.5259037668735393</v>
      </c>
      <c r="F9" s="216">
        <v>774</v>
      </c>
      <c r="G9" s="215">
        <f t="shared" si="2"/>
        <v>5.5175363558597095</v>
      </c>
    </row>
    <row r="10" spans="1:13" ht="32.25" customHeight="1">
      <c r="A10" s="249" t="s">
        <v>208</v>
      </c>
      <c r="B10" s="126">
        <v>7229</v>
      </c>
      <c r="C10" s="135">
        <f t="shared" si="0"/>
        <v>8.9006267006488624</v>
      </c>
      <c r="D10" s="126">
        <v>6573</v>
      </c>
      <c r="E10" s="214">
        <f t="shared" si="1"/>
        <v>9.7825601643077196</v>
      </c>
      <c r="F10" s="126">
        <v>656</v>
      </c>
      <c r="G10" s="214">
        <f t="shared" si="2"/>
        <v>4.6763615625891077</v>
      </c>
    </row>
    <row r="11" spans="1:13" s="230" customFormat="1" ht="21.75" customHeight="1">
      <c r="A11" s="250" t="s">
        <v>235</v>
      </c>
      <c r="B11" s="251">
        <v>7062</v>
      </c>
      <c r="C11" s="252">
        <f t="shared" si="0"/>
        <v>8.695009788350017</v>
      </c>
      <c r="D11" s="251">
        <v>7062</v>
      </c>
      <c r="E11" s="253">
        <f t="shared" si="1"/>
        <v>10.51033620574184</v>
      </c>
      <c r="F11" s="251" t="s">
        <v>86</v>
      </c>
      <c r="G11" s="254" t="s">
        <v>86</v>
      </c>
      <c r="H11" s="231"/>
    </row>
    <row r="12" spans="1:13" ht="18.75" customHeight="1">
      <c r="A12" s="255" t="s">
        <v>201</v>
      </c>
      <c r="B12" s="256">
        <v>7871</v>
      </c>
      <c r="C12" s="257">
        <f t="shared" si="0"/>
        <v>9.6910821359534101</v>
      </c>
      <c r="D12" s="256">
        <v>7722</v>
      </c>
      <c r="E12" s="258">
        <f t="shared" si="1"/>
        <v>11.492610617493414</v>
      </c>
      <c r="F12" s="256">
        <v>149</v>
      </c>
      <c r="G12" s="258">
        <f t="shared" si="2"/>
        <v>1.0621613915027088</v>
      </c>
    </row>
    <row r="13" spans="1:13" ht="26.25" customHeight="1">
      <c r="A13" s="311" t="s">
        <v>236</v>
      </c>
      <c r="B13" s="311"/>
      <c r="C13" s="311"/>
      <c r="D13" s="311"/>
      <c r="E13" s="311"/>
      <c r="F13" s="311"/>
      <c r="G13" s="311"/>
    </row>
    <row r="14" spans="1:13" ht="16.5" customHeight="1">
      <c r="A14" s="311" t="s">
        <v>155</v>
      </c>
      <c r="B14" s="311"/>
      <c r="C14" s="311"/>
      <c r="D14" s="311"/>
      <c r="E14" s="311"/>
      <c r="F14" s="311"/>
      <c r="G14" s="311"/>
      <c r="H14" s="213"/>
      <c r="I14" s="213"/>
      <c r="J14" s="213"/>
      <c r="K14" s="213"/>
      <c r="L14" s="213"/>
      <c r="M14" s="213"/>
    </row>
    <row r="15" spans="1:13" ht="16.5" customHeight="1">
      <c r="A15" s="311" t="s">
        <v>237</v>
      </c>
      <c r="B15" s="311"/>
      <c r="C15" s="311"/>
      <c r="D15" s="311"/>
      <c r="E15" s="311"/>
      <c r="F15" s="311"/>
      <c r="G15" s="311"/>
      <c r="H15" s="211"/>
      <c r="I15" s="211"/>
      <c r="J15" s="211"/>
      <c r="K15" s="211"/>
      <c r="L15" s="211"/>
      <c r="M15" s="211"/>
    </row>
    <row r="16" spans="1:13" ht="44.25" customHeight="1">
      <c r="A16" s="311" t="s">
        <v>127</v>
      </c>
      <c r="B16" s="311"/>
      <c r="C16" s="311"/>
      <c r="D16" s="311"/>
      <c r="E16" s="311"/>
      <c r="F16" s="311"/>
      <c r="G16" s="311"/>
    </row>
  </sheetData>
  <mergeCells count="9">
    <mergeCell ref="A2:G2"/>
    <mergeCell ref="A14:G14"/>
    <mergeCell ref="A13:G13"/>
    <mergeCell ref="A15:G15"/>
    <mergeCell ref="A16:G16"/>
    <mergeCell ref="A3:A4"/>
    <mergeCell ref="B3:C3"/>
    <mergeCell ref="D3:E3"/>
    <mergeCell ref="F3:G3"/>
  </mergeCells>
  <hyperlinks>
    <hyperlink ref="A1" location="Inhalt!A1" display="Zurück zum Inhalt"/>
  </hyperlinks>
  <pageMargins left="0.70866141732283472" right="0.70866141732283472" top="0.78740157480314965" bottom="0.78740157480314965"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autoPageBreaks="0"/>
  </sheetPr>
  <dimension ref="A1:N25"/>
  <sheetViews>
    <sheetView zoomScaleNormal="100" workbookViewId="0">
      <selection sqref="A1:B1"/>
    </sheetView>
  </sheetViews>
  <sheetFormatPr baseColWidth="10" defaultRowHeight="15"/>
  <cols>
    <col min="1" max="1" width="12.28515625" customWidth="1"/>
    <col min="2" max="10" width="7" customWidth="1"/>
    <col min="11" max="13" width="9.42578125" customWidth="1"/>
    <col min="14" max="14" width="9.85546875" customWidth="1"/>
  </cols>
  <sheetData>
    <row r="1" spans="1:14" ht="25.5" customHeight="1">
      <c r="A1" s="303" t="s">
        <v>226</v>
      </c>
      <c r="B1" s="303"/>
    </row>
    <row r="2" spans="1:14" ht="29.25" customHeight="1">
      <c r="A2" s="310" t="s">
        <v>184</v>
      </c>
      <c r="B2" s="310"/>
      <c r="C2" s="310"/>
      <c r="D2" s="310"/>
      <c r="E2" s="310"/>
      <c r="F2" s="310"/>
      <c r="G2" s="310"/>
      <c r="H2" s="310"/>
      <c r="I2" s="310"/>
      <c r="J2" s="310"/>
      <c r="K2" s="310"/>
      <c r="L2" s="310"/>
      <c r="M2" s="310"/>
      <c r="N2" s="310"/>
    </row>
    <row r="3" spans="1:14" ht="12.75" customHeight="1">
      <c r="A3" s="328" t="s">
        <v>4</v>
      </c>
      <c r="B3" s="317" t="s">
        <v>42</v>
      </c>
      <c r="C3" s="321"/>
      <c r="D3" s="321"/>
      <c r="E3" s="321"/>
      <c r="F3" s="321"/>
      <c r="G3" s="321"/>
      <c r="H3" s="321"/>
      <c r="I3" s="321"/>
      <c r="J3" s="318"/>
      <c r="K3" s="317" t="s">
        <v>41</v>
      </c>
      <c r="L3" s="321"/>
      <c r="M3" s="318"/>
      <c r="N3" s="66" t="s">
        <v>40</v>
      </c>
    </row>
    <row r="4" spans="1:14" ht="12.75" customHeight="1">
      <c r="A4" s="329"/>
      <c r="B4" s="317" t="s">
        <v>5</v>
      </c>
      <c r="C4" s="321"/>
      <c r="D4" s="318"/>
      <c r="E4" s="317" t="s">
        <v>6</v>
      </c>
      <c r="F4" s="321"/>
      <c r="G4" s="318"/>
      <c r="H4" s="317" t="s">
        <v>7</v>
      </c>
      <c r="I4" s="321"/>
      <c r="J4" s="318"/>
      <c r="K4" s="319" t="s">
        <v>94</v>
      </c>
      <c r="L4" s="335" t="s">
        <v>95</v>
      </c>
      <c r="M4" s="332" t="s">
        <v>96</v>
      </c>
      <c r="N4" s="319" t="s">
        <v>94</v>
      </c>
    </row>
    <row r="5" spans="1:14" ht="12.75" customHeight="1">
      <c r="A5" s="329"/>
      <c r="B5" s="319" t="s">
        <v>39</v>
      </c>
      <c r="C5" s="317" t="s">
        <v>87</v>
      </c>
      <c r="D5" s="318"/>
      <c r="E5" s="322" t="s">
        <v>90</v>
      </c>
      <c r="F5" s="317" t="s">
        <v>87</v>
      </c>
      <c r="G5" s="318"/>
      <c r="H5" s="322" t="s">
        <v>90</v>
      </c>
      <c r="I5" s="317" t="s">
        <v>87</v>
      </c>
      <c r="J5" s="318"/>
      <c r="K5" s="331"/>
      <c r="L5" s="335"/>
      <c r="M5" s="333"/>
      <c r="N5" s="331"/>
    </row>
    <row r="6" spans="1:14" ht="40.5" customHeight="1">
      <c r="A6" s="329"/>
      <c r="B6" s="320"/>
      <c r="C6" s="317" t="s">
        <v>93</v>
      </c>
      <c r="D6" s="318"/>
      <c r="E6" s="323"/>
      <c r="F6" s="317" t="s">
        <v>93</v>
      </c>
      <c r="G6" s="318"/>
      <c r="H6" s="323"/>
      <c r="I6" s="317" t="s">
        <v>93</v>
      </c>
      <c r="J6" s="318"/>
      <c r="K6" s="320"/>
      <c r="L6" s="335"/>
      <c r="M6" s="334"/>
      <c r="N6" s="320"/>
    </row>
    <row r="7" spans="1:14" ht="12.75" customHeight="1">
      <c r="A7" s="330"/>
      <c r="B7" s="325" t="s">
        <v>1</v>
      </c>
      <c r="C7" s="326"/>
      <c r="D7" s="37" t="s">
        <v>2</v>
      </c>
      <c r="E7" s="325" t="s">
        <v>1</v>
      </c>
      <c r="F7" s="326"/>
      <c r="G7" s="37" t="s">
        <v>2</v>
      </c>
      <c r="H7" s="325" t="s">
        <v>1</v>
      </c>
      <c r="I7" s="326"/>
      <c r="J7" s="36" t="s">
        <v>2</v>
      </c>
      <c r="K7" s="325" t="s">
        <v>1</v>
      </c>
      <c r="L7" s="326"/>
      <c r="M7" s="326"/>
      <c r="N7" s="326"/>
    </row>
    <row r="8" spans="1:14" s="156" customFormat="1" ht="12.75" customHeight="1">
      <c r="A8" s="232">
        <v>2002</v>
      </c>
      <c r="B8" s="25">
        <v>3487</v>
      </c>
      <c r="C8" s="27">
        <v>636</v>
      </c>
      <c r="D8" s="35">
        <v>18.239174075136219</v>
      </c>
      <c r="E8" s="27">
        <v>2732</v>
      </c>
      <c r="F8" s="25">
        <v>560</v>
      </c>
      <c r="G8" s="35">
        <v>20.497803806734993</v>
      </c>
      <c r="H8" s="25">
        <v>755</v>
      </c>
      <c r="I8" s="25">
        <v>76</v>
      </c>
      <c r="J8" s="26">
        <v>10.066225165562914</v>
      </c>
      <c r="K8" s="25">
        <v>41889</v>
      </c>
      <c r="L8" s="24">
        <v>31624</v>
      </c>
      <c r="M8" s="24">
        <v>10265</v>
      </c>
      <c r="N8" s="23">
        <v>425483</v>
      </c>
    </row>
    <row r="9" spans="1:14" ht="12.75" customHeight="1">
      <c r="A9" s="212">
        <v>2004</v>
      </c>
      <c r="B9" s="31">
        <v>3476</v>
      </c>
      <c r="C9" s="33">
        <v>656</v>
      </c>
      <c r="D9" s="34">
        <v>18.872266973532799</v>
      </c>
      <c r="E9" s="33">
        <v>2747</v>
      </c>
      <c r="F9" s="31">
        <v>577</v>
      </c>
      <c r="G9" s="32">
        <v>21.004732435384057</v>
      </c>
      <c r="H9" s="31">
        <v>729</v>
      </c>
      <c r="I9" s="31">
        <v>79</v>
      </c>
      <c r="J9" s="32">
        <v>10.83676268861454</v>
      </c>
      <c r="K9" s="31">
        <v>41994</v>
      </c>
      <c r="L9" s="30">
        <v>32365</v>
      </c>
      <c r="M9" s="30">
        <v>9629</v>
      </c>
      <c r="N9" s="29">
        <v>423771</v>
      </c>
    </row>
    <row r="10" spans="1:14" s="156" customFormat="1" ht="12.75" customHeight="1">
      <c r="A10" s="233">
        <v>2006</v>
      </c>
      <c r="B10" s="25">
        <v>3395</v>
      </c>
      <c r="C10" s="27">
        <v>632</v>
      </c>
      <c r="D10" s="28">
        <v>18.615611192930782</v>
      </c>
      <c r="E10" s="27">
        <v>2681</v>
      </c>
      <c r="F10" s="25">
        <v>550</v>
      </c>
      <c r="G10" s="26">
        <v>20.51473330846699</v>
      </c>
      <c r="H10" s="25">
        <v>714</v>
      </c>
      <c r="I10" s="25">
        <v>82</v>
      </c>
      <c r="J10" s="26">
        <v>11.484593837535014</v>
      </c>
      <c r="K10" s="25">
        <v>40988</v>
      </c>
      <c r="L10" s="24">
        <v>32017</v>
      </c>
      <c r="M10" s="24">
        <v>8971</v>
      </c>
      <c r="N10" s="23">
        <v>408085</v>
      </c>
    </row>
    <row r="11" spans="1:14" ht="12.75" customHeight="1">
      <c r="A11" s="212">
        <v>2008</v>
      </c>
      <c r="B11" s="31">
        <v>3302</v>
      </c>
      <c r="C11" s="33">
        <v>630</v>
      </c>
      <c r="D11" s="34">
        <v>19.079345850999392</v>
      </c>
      <c r="E11" s="33">
        <v>2615</v>
      </c>
      <c r="F11" s="31">
        <v>548</v>
      </c>
      <c r="G11" s="32">
        <v>20.956022944550671</v>
      </c>
      <c r="H11" s="31">
        <v>687</v>
      </c>
      <c r="I11" s="31">
        <v>82</v>
      </c>
      <c r="J11" s="32">
        <v>11.935953420669577</v>
      </c>
      <c r="K11" s="31">
        <v>40131</v>
      </c>
      <c r="L11" s="30">
        <v>31729</v>
      </c>
      <c r="M11" s="30">
        <v>8402</v>
      </c>
      <c r="N11" s="29">
        <v>393491</v>
      </c>
    </row>
    <row r="12" spans="1:14" s="156" customFormat="1" ht="12.75" customHeight="1">
      <c r="A12" s="233">
        <v>2010</v>
      </c>
      <c r="B12" s="25">
        <v>3283</v>
      </c>
      <c r="C12" s="27">
        <v>645</v>
      </c>
      <c r="D12" s="28">
        <v>19.646664636003656</v>
      </c>
      <c r="E12" s="27">
        <v>2601</v>
      </c>
      <c r="F12" s="25">
        <v>559</v>
      </c>
      <c r="G12" s="26">
        <v>21.491733948481354</v>
      </c>
      <c r="H12" s="25">
        <v>682</v>
      </c>
      <c r="I12" s="25">
        <v>86</v>
      </c>
      <c r="J12" s="26">
        <v>12.609970674486803</v>
      </c>
      <c r="K12" s="25">
        <v>39050</v>
      </c>
      <c r="L12" s="24">
        <v>31165</v>
      </c>
      <c r="M12" s="24">
        <v>7885</v>
      </c>
      <c r="N12" s="23">
        <v>377922</v>
      </c>
    </row>
    <row r="13" spans="1:14" ht="12.75" customHeight="1">
      <c r="A13" s="212">
        <v>2012</v>
      </c>
      <c r="B13" s="31">
        <v>3258</v>
      </c>
      <c r="C13" s="33">
        <v>655</v>
      </c>
      <c r="D13" s="34">
        <v>20.104358502148557</v>
      </c>
      <c r="E13" s="33">
        <v>2602</v>
      </c>
      <c r="F13" s="31">
        <v>571</v>
      </c>
      <c r="G13" s="32">
        <v>21.944657955418908</v>
      </c>
      <c r="H13" s="31">
        <v>656</v>
      </c>
      <c r="I13" s="31">
        <v>84</v>
      </c>
      <c r="J13" s="32">
        <v>12.804878048780488</v>
      </c>
      <c r="K13" s="31">
        <v>37084</v>
      </c>
      <c r="L13" s="30">
        <v>29770</v>
      </c>
      <c r="M13" s="30">
        <v>7314</v>
      </c>
      <c r="N13" s="29">
        <v>355139</v>
      </c>
    </row>
    <row r="14" spans="1:14" ht="12" customHeight="1">
      <c r="A14" s="327" t="s">
        <v>38</v>
      </c>
      <c r="B14" s="327"/>
      <c r="C14" s="327"/>
      <c r="D14" s="327"/>
      <c r="E14" s="327"/>
      <c r="F14" s="327"/>
      <c r="G14" s="327"/>
      <c r="H14" s="327"/>
      <c r="I14" s="327"/>
      <c r="J14" s="327"/>
      <c r="K14" s="327"/>
      <c r="L14" s="327"/>
      <c r="M14" s="327"/>
      <c r="N14" s="327"/>
    </row>
    <row r="15" spans="1:14" s="156" customFormat="1" ht="25.5" customHeight="1">
      <c r="A15" s="207" t="s">
        <v>37</v>
      </c>
      <c r="B15" s="208">
        <f>B13/B8*100</f>
        <v>93.43275021508461</v>
      </c>
      <c r="C15" s="208">
        <v>102.9874213836478</v>
      </c>
      <c r="D15" s="208">
        <v>110.22625486948432</v>
      </c>
      <c r="E15" s="208">
        <v>95.241581259150806</v>
      </c>
      <c r="F15" s="208">
        <v>101.96428571428571</v>
      </c>
      <c r="G15" s="208">
        <v>107.05858131107939</v>
      </c>
      <c r="H15" s="208">
        <v>86.88741721854305</v>
      </c>
      <c r="I15" s="208">
        <v>110.5263157894737</v>
      </c>
      <c r="J15" s="208">
        <v>127.20635430038512</v>
      </c>
      <c r="K15" s="209">
        <f>K13/K8*100</f>
        <v>88.529208145336483</v>
      </c>
      <c r="L15" s="209">
        <f>L13/L8*100</f>
        <v>94.137364027321027</v>
      </c>
      <c r="M15" s="210">
        <f>M13/M8*100</f>
        <v>71.251826595226504</v>
      </c>
      <c r="N15" s="210">
        <f>N13/N8*100</f>
        <v>83.4672595614866</v>
      </c>
    </row>
    <row r="16" spans="1:14" ht="17.25" customHeight="1">
      <c r="A16" s="324" t="s">
        <v>36</v>
      </c>
      <c r="B16" s="324"/>
      <c r="C16" s="324"/>
      <c r="D16" s="324"/>
      <c r="E16" s="324"/>
      <c r="F16" s="324"/>
      <c r="G16" s="324"/>
      <c r="H16" s="324"/>
      <c r="I16" s="324"/>
      <c r="J16" s="324"/>
      <c r="K16" s="324"/>
      <c r="L16" s="324"/>
      <c r="M16" s="324"/>
    </row>
    <row r="18" spans="2:6" ht="15" customHeight="1">
      <c r="B18" s="22"/>
    </row>
    <row r="25" spans="2:6">
      <c r="F25" t="s">
        <v>83</v>
      </c>
    </row>
  </sheetData>
  <mergeCells count="27">
    <mergeCell ref="A1:B1"/>
    <mergeCell ref="A2:N2"/>
    <mergeCell ref="K3:M3"/>
    <mergeCell ref="N4:N6"/>
    <mergeCell ref="M4:M6"/>
    <mergeCell ref="L4:L6"/>
    <mergeCell ref="K4:K6"/>
    <mergeCell ref="C5:D5"/>
    <mergeCell ref="F5:G5"/>
    <mergeCell ref="I5:J5"/>
    <mergeCell ref="A16:M16"/>
    <mergeCell ref="B7:C7"/>
    <mergeCell ref="E7:F7"/>
    <mergeCell ref="H7:I7"/>
    <mergeCell ref="K7:N7"/>
    <mergeCell ref="A14:N14"/>
    <mergeCell ref="A3:A7"/>
    <mergeCell ref="B3:J3"/>
    <mergeCell ref="C6:D6"/>
    <mergeCell ref="F6:G6"/>
    <mergeCell ref="I6:J6"/>
    <mergeCell ref="B5:B6"/>
    <mergeCell ref="B4:D4"/>
    <mergeCell ref="E4:G4"/>
    <mergeCell ref="H4:J4"/>
    <mergeCell ref="E5:E6"/>
    <mergeCell ref="H5:H6"/>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autoPageBreaks="0"/>
  </sheetPr>
  <dimension ref="A1:M32"/>
  <sheetViews>
    <sheetView zoomScaleNormal="100" workbookViewId="0"/>
  </sheetViews>
  <sheetFormatPr baseColWidth="10" defaultRowHeight="15"/>
  <cols>
    <col min="1" max="1" width="36.42578125" customWidth="1"/>
    <col min="2" max="6" width="14.42578125" customWidth="1"/>
  </cols>
  <sheetData>
    <row r="1" spans="1:6" ht="25.5" customHeight="1">
      <c r="A1" s="244" t="s">
        <v>226</v>
      </c>
      <c r="B1" s="244"/>
    </row>
    <row r="2" spans="1:6" ht="39" customHeight="1">
      <c r="A2" s="338" t="s">
        <v>185</v>
      </c>
      <c r="B2" s="338"/>
      <c r="C2" s="338"/>
      <c r="D2" s="338"/>
      <c r="E2" s="338"/>
      <c r="F2" s="338"/>
    </row>
    <row r="3" spans="1:6" ht="24.75" customHeight="1">
      <c r="A3" s="339" t="s">
        <v>120</v>
      </c>
      <c r="B3" s="342" t="s">
        <v>99</v>
      </c>
      <c r="C3" s="345" t="s">
        <v>209</v>
      </c>
      <c r="D3" s="346"/>
      <c r="E3" s="347"/>
      <c r="F3" s="348" t="s">
        <v>109</v>
      </c>
    </row>
    <row r="4" spans="1:6" ht="12.75" customHeight="1">
      <c r="A4" s="340"/>
      <c r="B4" s="343"/>
      <c r="C4" s="342" t="s">
        <v>0</v>
      </c>
      <c r="D4" s="346" t="s">
        <v>98</v>
      </c>
      <c r="E4" s="347"/>
      <c r="F4" s="348"/>
    </row>
    <row r="5" spans="1:6" ht="51.75" customHeight="1">
      <c r="A5" s="340"/>
      <c r="B5" s="344"/>
      <c r="C5" s="344"/>
      <c r="D5" s="67" t="s">
        <v>85</v>
      </c>
      <c r="E5" s="43" t="s">
        <v>100</v>
      </c>
      <c r="F5" s="348"/>
    </row>
    <row r="6" spans="1:6" ht="12.75" customHeight="1">
      <c r="A6" s="341"/>
      <c r="B6" s="349" t="s">
        <v>1</v>
      </c>
      <c r="C6" s="350"/>
      <c r="D6" s="350"/>
      <c r="E6" s="350"/>
      <c r="F6" s="42" t="s">
        <v>2</v>
      </c>
    </row>
    <row r="7" spans="1:6" ht="12.75" customHeight="1">
      <c r="A7" s="38" t="s">
        <v>61</v>
      </c>
      <c r="B7" s="80">
        <v>1923635.7183452097</v>
      </c>
      <c r="C7" s="80">
        <v>871696.0974339348</v>
      </c>
      <c r="D7" s="80">
        <v>77053.749825401232</v>
      </c>
      <c r="E7" s="80">
        <v>794642.34760853357</v>
      </c>
      <c r="F7" s="85">
        <v>31.180701053249798</v>
      </c>
    </row>
    <row r="8" spans="1:6" ht="12.75" customHeight="1">
      <c r="A8" s="39" t="s">
        <v>60</v>
      </c>
      <c r="B8" s="81">
        <v>1884089.239273486</v>
      </c>
      <c r="C8" s="81">
        <v>862016.20633093244</v>
      </c>
      <c r="D8" s="81">
        <v>76684.137938616681</v>
      </c>
      <c r="E8" s="81">
        <v>785332.06839231576</v>
      </c>
      <c r="F8" s="86">
        <v>31.387155333310485</v>
      </c>
    </row>
    <row r="9" spans="1:6" ht="12.75" customHeight="1">
      <c r="A9" s="40" t="s">
        <v>50</v>
      </c>
      <c r="B9" s="80">
        <v>14666.387286639199</v>
      </c>
      <c r="C9" s="80">
        <v>8997.6127133608006</v>
      </c>
      <c r="D9" s="80">
        <v>334.27663331371394</v>
      </c>
      <c r="E9" s="80">
        <v>8663.3360800470873</v>
      </c>
      <c r="F9" s="85">
        <v>38.022366097704534</v>
      </c>
    </row>
    <row r="10" spans="1:6" ht="12.75" customHeight="1">
      <c r="A10" s="39" t="s">
        <v>49</v>
      </c>
      <c r="B10" s="81">
        <v>24880.091785084238</v>
      </c>
      <c r="C10" s="81">
        <v>682.27838964148327</v>
      </c>
      <c r="D10" s="81">
        <v>35.335253470836491</v>
      </c>
      <c r="E10" s="81">
        <v>646.94313617064699</v>
      </c>
      <c r="F10" s="86">
        <v>2.6687987077703235</v>
      </c>
    </row>
    <row r="11" spans="1:6" ht="12.75" customHeight="1">
      <c r="A11" s="38" t="s">
        <v>59</v>
      </c>
      <c r="B11" s="80">
        <v>3722112.8751979819</v>
      </c>
      <c r="C11" s="80">
        <v>612299.73186830559</v>
      </c>
      <c r="D11" s="80">
        <v>57888.46312384295</v>
      </c>
      <c r="E11" s="80">
        <v>554411.26874446275</v>
      </c>
      <c r="F11" s="85">
        <v>14.124691620414159</v>
      </c>
    </row>
    <row r="12" spans="1:6" ht="12.75" customHeight="1">
      <c r="A12" s="39" t="s">
        <v>58</v>
      </c>
      <c r="B12" s="81">
        <v>50993</v>
      </c>
      <c r="C12" s="81">
        <v>46343</v>
      </c>
      <c r="D12" s="81">
        <v>2981</v>
      </c>
      <c r="E12" s="81">
        <v>43362</v>
      </c>
      <c r="F12" s="86">
        <v>47.611366811868201</v>
      </c>
    </row>
    <row r="13" spans="1:6" ht="12.75" customHeight="1">
      <c r="A13" s="40" t="s">
        <v>57</v>
      </c>
      <c r="B13" s="80">
        <v>461011.37267126405</v>
      </c>
      <c r="C13" s="80">
        <v>146850.14419309961</v>
      </c>
      <c r="D13" s="80">
        <v>21142.918080764906</v>
      </c>
      <c r="E13" s="80">
        <v>125707.22611233474</v>
      </c>
      <c r="F13" s="85">
        <v>24.157831701936839</v>
      </c>
    </row>
    <row r="14" spans="1:6" ht="12.75" customHeight="1">
      <c r="A14" s="39" t="s">
        <v>56</v>
      </c>
      <c r="B14" s="81">
        <v>241520.19628891547</v>
      </c>
      <c r="C14" s="81">
        <v>190605.68972144721</v>
      </c>
      <c r="D14" s="81">
        <v>20654.514232864247</v>
      </c>
      <c r="E14" s="81">
        <v>169951.17548858302</v>
      </c>
      <c r="F14" s="86">
        <v>44.065381670052901</v>
      </c>
    </row>
    <row r="15" spans="1:6" ht="12.75" customHeight="1">
      <c r="A15" s="40" t="s">
        <v>55</v>
      </c>
      <c r="B15" s="80">
        <v>1031950.216936921</v>
      </c>
      <c r="C15" s="80">
        <v>48647.783063079041</v>
      </c>
      <c r="D15" s="80">
        <v>2979.3458557560175</v>
      </c>
      <c r="E15" s="80">
        <v>45668.437207323019</v>
      </c>
      <c r="F15" s="85">
        <v>4.5019316214798692</v>
      </c>
    </row>
    <row r="16" spans="1:6" ht="12.75" customHeight="1">
      <c r="A16" s="39" t="s">
        <v>51</v>
      </c>
      <c r="B16" s="81">
        <v>1452358.2245668436</v>
      </c>
      <c r="C16" s="81">
        <v>40574.775433156181</v>
      </c>
      <c r="D16" s="81">
        <v>1734.4987175846147</v>
      </c>
      <c r="E16" s="81">
        <v>38840.27671557157</v>
      </c>
      <c r="F16" s="86">
        <v>2.7177894408627967</v>
      </c>
    </row>
    <row r="17" spans="1:13" ht="12.75" customHeight="1">
      <c r="A17" s="41" t="s">
        <v>50</v>
      </c>
      <c r="B17" s="82">
        <v>422858.6062546185</v>
      </c>
      <c r="C17" s="82">
        <v>138151.95778088033</v>
      </c>
      <c r="D17" s="82">
        <v>8322.8858406872823</v>
      </c>
      <c r="E17" s="82">
        <v>129829.07194019304</v>
      </c>
      <c r="F17" s="87">
        <v>24.623383912750924</v>
      </c>
    </row>
    <row r="18" spans="1:13" ht="12.75" customHeight="1">
      <c r="A18" s="39" t="s">
        <v>49</v>
      </c>
      <c r="B18" s="81">
        <v>40671.258479419164</v>
      </c>
      <c r="C18" s="81">
        <v>1126.3816766432599</v>
      </c>
      <c r="D18" s="81">
        <v>73.300396185871605</v>
      </c>
      <c r="E18" s="81">
        <v>1053.0812804573884</v>
      </c>
      <c r="F18" s="86">
        <v>2.6912806170244901</v>
      </c>
    </row>
    <row r="19" spans="1:13" ht="12.75" customHeight="1">
      <c r="A19" s="40" t="s">
        <v>54</v>
      </c>
      <c r="B19" s="80">
        <v>1195</v>
      </c>
      <c r="C19" s="80" t="s">
        <v>86</v>
      </c>
      <c r="D19" s="80" t="s">
        <v>86</v>
      </c>
      <c r="E19" s="80" t="s">
        <v>86</v>
      </c>
      <c r="F19" s="85" t="s">
        <v>97</v>
      </c>
    </row>
    <row r="20" spans="1:13" ht="12.75" customHeight="1">
      <c r="A20" s="39" t="s">
        <v>53</v>
      </c>
      <c r="B20" s="81">
        <v>19555</v>
      </c>
      <c r="C20" s="81" t="s">
        <v>86</v>
      </c>
      <c r="D20" s="81" t="s">
        <v>86</v>
      </c>
      <c r="E20" s="81" t="s">
        <v>86</v>
      </c>
      <c r="F20" s="86" t="s">
        <v>97</v>
      </c>
    </row>
    <row r="21" spans="1:13" ht="12.75" customHeight="1">
      <c r="A21" s="38" t="s">
        <v>52</v>
      </c>
      <c r="B21" s="80">
        <v>965581.04642942338</v>
      </c>
      <c r="C21" s="80">
        <v>75072.070547802301</v>
      </c>
      <c r="D21" s="80">
        <v>1292.3391682311453</v>
      </c>
      <c r="E21" s="80">
        <v>73779.731379571167</v>
      </c>
      <c r="F21" s="85">
        <v>7.2138348203079463</v>
      </c>
    </row>
    <row r="22" spans="1:13" ht="14.25" customHeight="1">
      <c r="A22" s="39" t="s">
        <v>51</v>
      </c>
      <c r="B22" s="81">
        <v>827498.0915195517</v>
      </c>
      <c r="C22" s="81">
        <v>65826.908480448386</v>
      </c>
      <c r="D22" s="81">
        <v>1078.0168596574774</v>
      </c>
      <c r="E22" s="81">
        <v>64748.891620790899</v>
      </c>
      <c r="F22" s="86">
        <v>7.3687525234879123</v>
      </c>
      <c r="G22" s="161"/>
      <c r="H22" s="161"/>
      <c r="I22" s="161"/>
      <c r="J22" s="161"/>
      <c r="K22" s="161"/>
      <c r="L22" s="161"/>
      <c r="M22" s="161"/>
    </row>
    <row r="23" spans="1:13" ht="12.75" customHeight="1">
      <c r="A23" s="40" t="s">
        <v>50</v>
      </c>
      <c r="B23" s="80">
        <v>87454.351096775325</v>
      </c>
      <c r="C23" s="80">
        <v>9125.6489032246627</v>
      </c>
      <c r="D23" s="80">
        <v>203.86213248678723</v>
      </c>
      <c r="E23" s="80">
        <v>8921.7867707378755</v>
      </c>
      <c r="F23" s="85">
        <v>9.4487977875591866</v>
      </c>
    </row>
    <row r="24" spans="1:13" ht="12.75" customHeight="1">
      <c r="A24" s="39" t="s">
        <v>49</v>
      </c>
      <c r="B24" s="81">
        <v>14494.60381309641</v>
      </c>
      <c r="C24" s="81">
        <v>119.51316412926158</v>
      </c>
      <c r="D24" s="81">
        <v>10.460176086880832</v>
      </c>
      <c r="E24" s="81">
        <v>109.05298804238076</v>
      </c>
      <c r="F24" s="86">
        <v>0.81696058602270549</v>
      </c>
    </row>
    <row r="25" spans="1:13" ht="12.75" customHeight="1">
      <c r="A25" s="38" t="s">
        <v>48</v>
      </c>
      <c r="B25" s="80">
        <v>18101</v>
      </c>
      <c r="C25" s="80" t="s">
        <v>86</v>
      </c>
      <c r="D25" s="80" t="s">
        <v>86</v>
      </c>
      <c r="E25" s="80" t="s">
        <v>86</v>
      </c>
      <c r="F25" s="85" t="s">
        <v>97</v>
      </c>
    </row>
    <row r="26" spans="1:13" ht="12.75" customHeight="1">
      <c r="A26" s="39" t="s">
        <v>47</v>
      </c>
      <c r="B26" s="81">
        <v>18033</v>
      </c>
      <c r="C26" s="81" t="s">
        <v>86</v>
      </c>
      <c r="D26" s="81" t="s">
        <v>86</v>
      </c>
      <c r="E26" s="81" t="s">
        <v>86</v>
      </c>
      <c r="F26" s="86" t="s">
        <v>97</v>
      </c>
    </row>
    <row r="27" spans="1:13" ht="12.75" customHeight="1">
      <c r="A27" s="40" t="s">
        <v>46</v>
      </c>
      <c r="B27" s="83" t="s">
        <v>86</v>
      </c>
      <c r="C27" s="80">
        <v>1879.6729098174485</v>
      </c>
      <c r="D27" s="80">
        <v>1206.3696927043177</v>
      </c>
      <c r="E27" s="80">
        <v>673.30321711313104</v>
      </c>
      <c r="F27" s="85">
        <v>0.52866775319785697</v>
      </c>
    </row>
    <row r="28" spans="1:13" ht="12.75" customHeight="1">
      <c r="A28" s="39" t="s">
        <v>45</v>
      </c>
      <c r="B28" s="81" t="s">
        <v>86</v>
      </c>
      <c r="C28" s="81">
        <v>1879.6729098174485</v>
      </c>
      <c r="D28" s="81">
        <v>1206.3696927043177</v>
      </c>
      <c r="E28" s="81">
        <v>673.30321711313104</v>
      </c>
      <c r="F28" s="86">
        <v>0.52866775319785697</v>
      </c>
    </row>
    <row r="29" spans="1:13" ht="12.75" customHeight="1">
      <c r="A29" s="79" t="s">
        <v>0</v>
      </c>
      <c r="B29" s="80">
        <v>6611329.6399726151</v>
      </c>
      <c r="C29" s="80">
        <v>1560947.5727598602</v>
      </c>
      <c r="D29" s="80">
        <v>137440.92181017966</v>
      </c>
      <c r="E29" s="80">
        <v>1423506.6509496805</v>
      </c>
      <c r="F29" s="85">
        <v>18.306361595268992</v>
      </c>
    </row>
    <row r="30" spans="1:13" ht="28.5" customHeight="1">
      <c r="A30" s="68" t="s">
        <v>44</v>
      </c>
      <c r="B30" s="84">
        <v>6554445.6399726104</v>
      </c>
      <c r="C30" s="84">
        <v>1559067.8998500425</v>
      </c>
      <c r="D30" s="84">
        <v>136234.55211747534</v>
      </c>
      <c r="E30" s="84">
        <v>1422833.3477325672</v>
      </c>
      <c r="F30" s="88">
        <v>19.213663016517764</v>
      </c>
    </row>
    <row r="31" spans="1:13" ht="27.75" customHeight="1">
      <c r="A31" s="336" t="s">
        <v>111</v>
      </c>
      <c r="B31" s="336"/>
      <c r="C31" s="336"/>
      <c r="D31" s="336"/>
      <c r="E31" s="336"/>
      <c r="F31" s="336"/>
    </row>
    <row r="32" spans="1:13">
      <c r="A32" s="337" t="s">
        <v>43</v>
      </c>
      <c r="B32" s="337"/>
      <c r="C32" s="337"/>
      <c r="D32" s="337"/>
      <c r="E32" s="337"/>
      <c r="F32" s="337"/>
    </row>
  </sheetData>
  <mergeCells count="10">
    <mergeCell ref="A31:F31"/>
    <mergeCell ref="A32:F32"/>
    <mergeCell ref="A2:F2"/>
    <mergeCell ref="A3:A6"/>
    <mergeCell ref="B3:B5"/>
    <mergeCell ref="C3:E3"/>
    <mergeCell ref="F3:F5"/>
    <mergeCell ref="B6:E6"/>
    <mergeCell ref="C4:C5"/>
    <mergeCell ref="D4:E4"/>
  </mergeCells>
  <hyperlinks>
    <hyperlink ref="A1" location="Inhalt!A1" display="Zurück zum Inhalt"/>
  </hyperlinks>
  <pageMargins left="0.7" right="0.7" top="0.78740157499999996" bottom="0.78740157499999996" header="0.3" footer="0.3"/>
  <pageSetup paperSize="9" scale="9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autoPageBreaks="0"/>
  </sheetPr>
  <dimension ref="A1:J17"/>
  <sheetViews>
    <sheetView zoomScaleNormal="100" workbookViewId="0"/>
  </sheetViews>
  <sheetFormatPr baseColWidth="10" defaultRowHeight="12"/>
  <cols>
    <col min="1" max="1" width="34.5703125" style="55" customWidth="1"/>
    <col min="2" max="4" width="8.140625" style="55" customWidth="1"/>
    <col min="5" max="10" width="7.85546875" style="55" customWidth="1"/>
    <col min="11" max="16384" width="11.42578125" style="55"/>
  </cols>
  <sheetData>
    <row r="1" spans="1:10" ht="25.5" customHeight="1">
      <c r="A1" s="244" t="s">
        <v>226</v>
      </c>
    </row>
    <row r="2" spans="1:10" s="61" customFormat="1" ht="33" customHeight="1">
      <c r="A2" s="351" t="s">
        <v>210</v>
      </c>
      <c r="B2" s="351"/>
      <c r="C2" s="351"/>
      <c r="D2" s="351"/>
      <c r="E2" s="351"/>
      <c r="F2" s="351"/>
      <c r="G2" s="351"/>
      <c r="H2" s="351"/>
      <c r="I2" s="351"/>
      <c r="J2" s="351"/>
    </row>
    <row r="3" spans="1:10" ht="30.75" customHeight="1">
      <c r="A3" s="354" t="s">
        <v>75</v>
      </c>
      <c r="B3" s="357" t="s">
        <v>107</v>
      </c>
      <c r="C3" s="358"/>
      <c r="D3" s="354"/>
      <c r="E3" s="359" t="s">
        <v>108</v>
      </c>
      <c r="F3" s="359"/>
      <c r="G3" s="359"/>
      <c r="H3" s="359"/>
      <c r="I3" s="359"/>
      <c r="J3" s="359"/>
    </row>
    <row r="4" spans="1:10" ht="26.25" customHeight="1">
      <c r="A4" s="355"/>
      <c r="B4" s="60" t="s">
        <v>84</v>
      </c>
      <c r="C4" s="59" t="s">
        <v>91</v>
      </c>
      <c r="D4" s="58" t="s">
        <v>92</v>
      </c>
      <c r="E4" s="360" t="s">
        <v>74</v>
      </c>
      <c r="F4" s="361"/>
      <c r="G4" s="362" t="s">
        <v>91</v>
      </c>
      <c r="H4" s="361"/>
      <c r="I4" s="359" t="s">
        <v>92</v>
      </c>
      <c r="J4" s="359"/>
    </row>
    <row r="5" spans="1:10" ht="13.5" customHeight="1">
      <c r="A5" s="356"/>
      <c r="B5" s="363" t="s">
        <v>1</v>
      </c>
      <c r="C5" s="364"/>
      <c r="D5" s="364"/>
      <c r="E5" s="365"/>
      <c r="F5" s="57" t="s">
        <v>2</v>
      </c>
      <c r="G5" s="20" t="s">
        <v>1</v>
      </c>
      <c r="H5" s="57" t="s">
        <v>2</v>
      </c>
      <c r="I5" s="21" t="s">
        <v>1</v>
      </c>
      <c r="J5" s="20" t="s">
        <v>2</v>
      </c>
    </row>
    <row r="6" spans="1:10" ht="12.75" customHeight="1">
      <c r="A6" s="56" t="s">
        <v>0</v>
      </c>
      <c r="B6" s="107">
        <v>3524</v>
      </c>
      <c r="C6" s="90">
        <v>2719</v>
      </c>
      <c r="D6" s="90">
        <v>805</v>
      </c>
      <c r="E6" s="90">
        <v>2081</v>
      </c>
      <c r="F6" s="108">
        <v>59.052213393870602</v>
      </c>
      <c r="G6" s="92">
        <v>1581</v>
      </c>
      <c r="H6" s="108">
        <v>58.146377344611992</v>
      </c>
      <c r="I6" s="92">
        <v>500</v>
      </c>
      <c r="J6" s="109">
        <v>62.11180124223602</v>
      </c>
    </row>
    <row r="7" spans="1:10" ht="12.75" customHeight="1">
      <c r="A7" s="104" t="s">
        <v>73</v>
      </c>
      <c r="B7" s="94">
        <v>1413</v>
      </c>
      <c r="C7" s="94">
        <v>1118</v>
      </c>
      <c r="D7" s="94">
        <v>295</v>
      </c>
      <c r="E7" s="94">
        <v>709.20956669373288</v>
      </c>
      <c r="F7" s="110">
        <v>50.191759850936513</v>
      </c>
      <c r="G7" s="96">
        <v>560.01601830663606</v>
      </c>
      <c r="H7" s="110">
        <v>50.090878202740249</v>
      </c>
      <c r="I7" s="96">
        <v>149</v>
      </c>
      <c r="J7" s="111">
        <v>50.50847457627119</v>
      </c>
    </row>
    <row r="8" spans="1:10" ht="12.75" customHeight="1">
      <c r="A8" s="105" t="s">
        <v>72</v>
      </c>
      <c r="B8" s="89">
        <v>65</v>
      </c>
      <c r="C8" s="89">
        <v>41</v>
      </c>
      <c r="D8" s="89">
        <v>24</v>
      </c>
      <c r="E8" s="92">
        <v>34.328596737285011</v>
      </c>
      <c r="F8" s="112">
        <v>52.813225749669243</v>
      </c>
      <c r="G8" s="92">
        <v>30.296338672768879</v>
      </c>
      <c r="H8" s="112">
        <v>73.89350895797287</v>
      </c>
      <c r="I8" s="92">
        <v>4.032258064516129</v>
      </c>
      <c r="J8" s="113">
        <v>16.801075268817204</v>
      </c>
    </row>
    <row r="9" spans="1:10" ht="12.75" customHeight="1">
      <c r="A9" s="104" t="s">
        <v>71</v>
      </c>
      <c r="B9" s="94">
        <v>289</v>
      </c>
      <c r="C9" s="93">
        <v>228</v>
      </c>
      <c r="D9" s="96">
        <v>61</v>
      </c>
      <c r="E9" s="94">
        <v>92.780984719864179</v>
      </c>
      <c r="F9" s="110">
        <v>32.10414696189072</v>
      </c>
      <c r="G9" s="96">
        <v>80.684210526315795</v>
      </c>
      <c r="H9" s="110">
        <v>35.387811634349035</v>
      </c>
      <c r="I9" s="96">
        <v>12.0967741935484</v>
      </c>
      <c r="J9" s="111">
        <v>19.830777366472788</v>
      </c>
    </row>
    <row r="10" spans="1:10" ht="12.75" customHeight="1">
      <c r="A10" s="105" t="s">
        <v>70</v>
      </c>
      <c r="B10" s="90">
        <v>84</v>
      </c>
      <c r="C10" s="89">
        <v>56</v>
      </c>
      <c r="D10" s="92">
        <v>28</v>
      </c>
      <c r="E10" s="90">
        <v>42.867609064737579</v>
      </c>
      <c r="F10" s="112">
        <v>51.032867934211403</v>
      </c>
      <c r="G10" s="92">
        <v>36.819221967963401</v>
      </c>
      <c r="H10" s="114">
        <v>65.748610657077506</v>
      </c>
      <c r="I10" s="92">
        <v>6.0483870967741931</v>
      </c>
      <c r="J10" s="113">
        <v>21.601382488479263</v>
      </c>
    </row>
    <row r="11" spans="1:10" ht="12.75" customHeight="1">
      <c r="A11" s="104" t="s">
        <v>69</v>
      </c>
      <c r="B11" s="94">
        <v>191</v>
      </c>
      <c r="C11" s="93">
        <v>144</v>
      </c>
      <c r="D11" s="96">
        <v>47</v>
      </c>
      <c r="E11" s="94">
        <v>120.57056912969661</v>
      </c>
      <c r="F11" s="110">
        <v>63.125952423924922</v>
      </c>
      <c r="G11" s="96">
        <v>106.45766590389016</v>
      </c>
      <c r="H11" s="110">
        <v>73.928934655479267</v>
      </c>
      <c r="I11" s="96">
        <v>14.112903225806454</v>
      </c>
      <c r="J11" s="111">
        <v>30.027453671928622</v>
      </c>
    </row>
    <row r="12" spans="1:10" ht="12.75" customHeight="1">
      <c r="A12" s="105" t="s">
        <v>68</v>
      </c>
      <c r="B12" s="90">
        <v>763</v>
      </c>
      <c r="C12" s="89">
        <v>528</v>
      </c>
      <c r="D12" s="92">
        <v>235</v>
      </c>
      <c r="E12" s="115">
        <v>591.91016461209119</v>
      </c>
      <c r="F12" s="112">
        <v>77.576692609710506</v>
      </c>
      <c r="G12" s="116">
        <v>394.32951945080089</v>
      </c>
      <c r="H12" s="112">
        <v>74.683621108106223</v>
      </c>
      <c r="I12" s="116">
        <v>197.58064516129031</v>
      </c>
      <c r="J12" s="113">
        <v>84.076870281400133</v>
      </c>
    </row>
    <row r="13" spans="1:10" ht="12.75" customHeight="1">
      <c r="A13" s="104" t="s">
        <v>67</v>
      </c>
      <c r="B13" s="94">
        <v>395</v>
      </c>
      <c r="C13" s="93">
        <v>307</v>
      </c>
      <c r="D13" s="96">
        <v>88</v>
      </c>
      <c r="E13" s="94">
        <v>162.44079870081939</v>
      </c>
      <c r="F13" s="110">
        <v>41.124252835650474</v>
      </c>
      <c r="G13" s="96">
        <v>136.23112128146454</v>
      </c>
      <c r="H13" s="110">
        <v>44.374958072138284</v>
      </c>
      <c r="I13" s="96">
        <v>26.20967741935484</v>
      </c>
      <c r="J13" s="111">
        <v>29.783724340175954</v>
      </c>
    </row>
    <row r="14" spans="1:10" ht="12.75" customHeight="1">
      <c r="A14" s="105" t="s">
        <v>66</v>
      </c>
      <c r="B14" s="90">
        <v>137</v>
      </c>
      <c r="C14" s="90">
        <v>118</v>
      </c>
      <c r="D14" s="90">
        <v>19</v>
      </c>
      <c r="E14" s="90" t="s">
        <v>65</v>
      </c>
      <c r="F14" s="89" t="s">
        <v>97</v>
      </c>
      <c r="G14" s="92" t="s">
        <v>65</v>
      </c>
      <c r="H14" s="89" t="s">
        <v>97</v>
      </c>
      <c r="I14" s="92" t="s">
        <v>65</v>
      </c>
      <c r="J14" s="90" t="s">
        <v>97</v>
      </c>
    </row>
    <row r="15" spans="1:10" ht="12.75" customHeight="1">
      <c r="A15" s="106" t="s">
        <v>106</v>
      </c>
      <c r="B15" s="117">
        <v>187</v>
      </c>
      <c r="C15" s="117">
        <v>179</v>
      </c>
      <c r="D15" s="117">
        <v>8</v>
      </c>
      <c r="E15" s="117" t="s">
        <v>65</v>
      </c>
      <c r="F15" s="118" t="s">
        <v>97</v>
      </c>
      <c r="G15" s="119" t="s">
        <v>65</v>
      </c>
      <c r="H15" s="118" t="s">
        <v>97</v>
      </c>
      <c r="I15" s="119" t="s">
        <v>65</v>
      </c>
      <c r="J15" s="117" t="s">
        <v>97</v>
      </c>
    </row>
    <row r="16" spans="1:10" ht="29.25" customHeight="1">
      <c r="A16" s="352" t="s">
        <v>112</v>
      </c>
      <c r="B16" s="352"/>
      <c r="C16" s="352"/>
      <c r="D16" s="352"/>
      <c r="E16" s="352"/>
      <c r="F16" s="352"/>
      <c r="G16" s="352"/>
      <c r="H16" s="352"/>
      <c r="I16" s="352"/>
      <c r="J16" s="352"/>
    </row>
    <row r="17" spans="1:10">
      <c r="A17" s="353" t="s">
        <v>113</v>
      </c>
      <c r="B17" s="353"/>
      <c r="C17" s="353"/>
      <c r="D17" s="353"/>
      <c r="E17" s="353"/>
      <c r="F17" s="353"/>
      <c r="G17" s="353"/>
      <c r="H17" s="353"/>
      <c r="I17" s="353"/>
      <c r="J17" s="353"/>
    </row>
  </sheetData>
  <mergeCells count="10">
    <mergeCell ref="A2:J2"/>
    <mergeCell ref="A16:J16"/>
    <mergeCell ref="A17:J17"/>
    <mergeCell ref="A3:A5"/>
    <mergeCell ref="B3:D3"/>
    <mergeCell ref="E3:J3"/>
    <mergeCell ref="E4:F4"/>
    <mergeCell ref="G4:H4"/>
    <mergeCell ref="I4:J4"/>
    <mergeCell ref="B5:E5"/>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autoPageBreaks="0"/>
  </sheetPr>
  <dimension ref="A1:H7"/>
  <sheetViews>
    <sheetView zoomScaleNormal="100" workbookViewId="0">
      <selection sqref="A1:B1"/>
    </sheetView>
  </sheetViews>
  <sheetFormatPr baseColWidth="10" defaultRowHeight="15"/>
  <cols>
    <col min="1" max="1" width="14.140625" customWidth="1"/>
    <col min="8" max="8" width="11.42578125" customWidth="1"/>
  </cols>
  <sheetData>
    <row r="1" spans="1:8" ht="25.5" customHeight="1">
      <c r="A1" s="303" t="s">
        <v>226</v>
      </c>
      <c r="B1" s="303"/>
    </row>
    <row r="2" spans="1:8" ht="20.25" customHeight="1">
      <c r="A2" s="369" t="s">
        <v>186</v>
      </c>
      <c r="B2" s="369"/>
      <c r="C2" s="369"/>
      <c r="D2" s="369"/>
      <c r="E2" s="369"/>
      <c r="F2" s="369"/>
      <c r="G2" s="369"/>
      <c r="H2" s="369"/>
    </row>
    <row r="3" spans="1:8">
      <c r="A3" s="366" t="s">
        <v>164</v>
      </c>
      <c r="B3" s="172">
        <v>2004</v>
      </c>
      <c r="C3" s="172">
        <v>2005</v>
      </c>
      <c r="D3" s="172">
        <v>2006</v>
      </c>
      <c r="E3" s="172">
        <v>2007</v>
      </c>
      <c r="F3" s="172">
        <v>2008</v>
      </c>
      <c r="G3" s="172">
        <v>2009</v>
      </c>
      <c r="H3" s="160">
        <v>2010</v>
      </c>
    </row>
    <row r="4" spans="1:8">
      <c r="A4" s="367"/>
      <c r="B4" s="173" t="s">
        <v>2</v>
      </c>
      <c r="C4" s="174"/>
      <c r="D4" s="174"/>
      <c r="E4" s="174"/>
      <c r="F4" s="174"/>
      <c r="G4" s="174"/>
      <c r="H4" s="174"/>
    </row>
    <row r="5" spans="1:8">
      <c r="A5" s="175" t="s">
        <v>165</v>
      </c>
      <c r="B5" s="176">
        <v>41</v>
      </c>
      <c r="C5" s="177">
        <v>42.9</v>
      </c>
      <c r="D5" s="177">
        <v>47.2</v>
      </c>
      <c r="E5" s="177">
        <v>46.2</v>
      </c>
      <c r="F5" s="177">
        <v>45.1</v>
      </c>
      <c r="G5" s="177">
        <v>45.8</v>
      </c>
      <c r="H5" s="178">
        <v>46.4</v>
      </c>
    </row>
    <row r="6" spans="1:8">
      <c r="A6" s="179" t="s">
        <v>166</v>
      </c>
      <c r="B6" s="180">
        <v>59</v>
      </c>
      <c r="C6" s="181">
        <v>57.1</v>
      </c>
      <c r="D6" s="181">
        <v>52.8</v>
      </c>
      <c r="E6" s="181">
        <v>53.8</v>
      </c>
      <c r="F6" s="181">
        <v>54.9</v>
      </c>
      <c r="G6" s="181">
        <v>54.2</v>
      </c>
      <c r="H6" s="182">
        <v>53.6</v>
      </c>
    </row>
    <row r="7" spans="1:8" ht="30" customHeight="1">
      <c r="A7" s="368" t="s">
        <v>275</v>
      </c>
      <c r="B7" s="368"/>
      <c r="C7" s="368"/>
      <c r="D7" s="368"/>
      <c r="E7" s="368"/>
      <c r="F7" s="368"/>
      <c r="G7" s="368"/>
      <c r="H7" s="368"/>
    </row>
  </sheetData>
  <mergeCells count="4">
    <mergeCell ref="A3:A4"/>
    <mergeCell ref="A7:H7"/>
    <mergeCell ref="A1:B1"/>
    <mergeCell ref="A2:H2"/>
  </mergeCells>
  <hyperlinks>
    <hyperlink ref="A1" location="Inhalt!A1" display="Zurück zum Inhalt"/>
  </hyperlinks>
  <pageMargins left="0.7" right="0.7" top="0.78740157499999996" bottom="0.78740157499999996" header="0.3" footer="0.3"/>
  <pageSetup paperSize="9" scale="9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autoPageBreaks="0"/>
  </sheetPr>
  <dimension ref="A1:H16"/>
  <sheetViews>
    <sheetView zoomScaleNormal="100" workbookViewId="0">
      <selection sqref="A1:B1"/>
    </sheetView>
  </sheetViews>
  <sheetFormatPr baseColWidth="10" defaultRowHeight="15"/>
  <cols>
    <col min="1" max="1" width="42.140625" customWidth="1"/>
    <col min="2" max="6" width="9.5703125" customWidth="1"/>
  </cols>
  <sheetData>
    <row r="1" spans="1:8" ht="25.5" customHeight="1">
      <c r="A1" s="303" t="s">
        <v>226</v>
      </c>
      <c r="B1" s="303"/>
    </row>
    <row r="2" spans="1:8" ht="34.5" customHeight="1">
      <c r="A2" s="370" t="s">
        <v>200</v>
      </c>
      <c r="B2" s="370"/>
      <c r="C2" s="370"/>
      <c r="D2" s="370"/>
      <c r="E2" s="370"/>
      <c r="F2" s="370"/>
      <c r="G2" s="201"/>
      <c r="H2" s="201"/>
    </row>
    <row r="3" spans="1:8" ht="54.75" customHeight="1">
      <c r="A3" s="371" t="s">
        <v>167</v>
      </c>
      <c r="B3" s="186" t="s">
        <v>178</v>
      </c>
      <c r="C3" s="186" t="s">
        <v>179</v>
      </c>
      <c r="D3" s="186" t="s">
        <v>180</v>
      </c>
      <c r="E3" s="186" t="s">
        <v>181</v>
      </c>
      <c r="F3" s="206" t="s">
        <v>182</v>
      </c>
      <c r="G3" s="184"/>
      <c r="H3" s="201"/>
    </row>
    <row r="4" spans="1:8" ht="13.5" customHeight="1">
      <c r="A4" s="372"/>
      <c r="B4" s="373" t="s">
        <v>183</v>
      </c>
      <c r="C4" s="374"/>
      <c r="D4" s="374"/>
      <c r="E4" s="374"/>
      <c r="F4" s="374"/>
      <c r="G4" s="184"/>
      <c r="H4" s="201"/>
    </row>
    <row r="5" spans="1:8" ht="15" customHeight="1">
      <c r="A5" s="187" t="s">
        <v>0</v>
      </c>
      <c r="B5" s="189">
        <v>17.435071471713307</v>
      </c>
      <c r="C5" s="189">
        <v>18.223295759527645</v>
      </c>
      <c r="D5" s="189">
        <v>11.084272678475578</v>
      </c>
      <c r="E5" s="189">
        <v>4.1607945775451318</v>
      </c>
      <c r="F5" s="189">
        <v>14.189869171418987</v>
      </c>
      <c r="G5" s="184"/>
      <c r="H5" s="201"/>
    </row>
    <row r="6" spans="1:8" ht="12.75" customHeight="1">
      <c r="A6" s="190" t="s">
        <v>193</v>
      </c>
      <c r="B6" s="192">
        <v>9.7647058823529402</v>
      </c>
      <c r="C6" s="192">
        <v>11.647058823529411</v>
      </c>
      <c r="D6" s="192">
        <v>10.46812514702423</v>
      </c>
      <c r="E6" s="192">
        <v>2.3994354269583629</v>
      </c>
      <c r="F6" s="192">
        <v>7.3629734180192887</v>
      </c>
      <c r="G6" s="202"/>
      <c r="H6" s="201"/>
    </row>
    <row r="7" spans="1:8" ht="12.75" customHeight="1">
      <c r="A7" s="194" t="s">
        <v>196</v>
      </c>
      <c r="B7" s="189">
        <v>21.428571428571427</v>
      </c>
      <c r="C7" s="189">
        <v>24.362244897959183</v>
      </c>
      <c r="D7" s="189">
        <v>12.282192945176371</v>
      </c>
      <c r="E7" s="189">
        <v>5.8648533786655337</v>
      </c>
      <c r="F7" s="189">
        <v>17.552061198470035</v>
      </c>
      <c r="G7" s="202"/>
      <c r="H7" s="201"/>
    </row>
    <row r="8" spans="1:8" ht="12.75" customHeight="1">
      <c r="A8" s="190" t="s">
        <v>163</v>
      </c>
      <c r="B8" s="192">
        <v>12.660028449502134</v>
      </c>
      <c r="C8" s="192">
        <v>21.306818181818183</v>
      </c>
      <c r="D8" s="192">
        <v>15.078236130867708</v>
      </c>
      <c r="E8" s="192">
        <v>6.8278805120910393</v>
      </c>
      <c r="F8" s="192">
        <v>7.9545454545454541</v>
      </c>
      <c r="G8" s="202"/>
      <c r="H8" s="201"/>
    </row>
    <row r="9" spans="1:8" ht="12.75" customHeight="1">
      <c r="A9" s="194" t="s">
        <v>162</v>
      </c>
      <c r="B9" s="189">
        <v>5.2841475573280157</v>
      </c>
      <c r="C9" s="189">
        <v>10.568295114656031</v>
      </c>
      <c r="D9" s="189">
        <v>5.9820538384845463</v>
      </c>
      <c r="E9" s="189">
        <v>1.4955134596211366</v>
      </c>
      <c r="F9" s="189">
        <v>5.2788844621513942</v>
      </c>
      <c r="G9" s="202"/>
      <c r="H9" s="201"/>
    </row>
    <row r="10" spans="1:8" ht="12.75" customHeight="1">
      <c r="A10" s="190" t="s">
        <v>161</v>
      </c>
      <c r="B10" s="192">
        <v>35.478105451295797</v>
      </c>
      <c r="C10" s="192">
        <v>24.385886556498438</v>
      </c>
      <c r="D10" s="192">
        <v>8.4003574620196595</v>
      </c>
      <c r="E10" s="192">
        <v>6.4789991063449515</v>
      </c>
      <c r="F10" s="192">
        <v>33.139794551138898</v>
      </c>
      <c r="G10" s="202"/>
      <c r="H10" s="201"/>
    </row>
    <row r="11" spans="1:8" ht="12.75" customHeight="1">
      <c r="A11" s="194" t="s">
        <v>160</v>
      </c>
      <c r="B11" s="189">
        <v>5.3613053613053614</v>
      </c>
      <c r="C11" s="189">
        <v>11.888111888111888</v>
      </c>
      <c r="D11" s="189">
        <v>7.4766355140186906</v>
      </c>
      <c r="E11" s="189">
        <v>1.6355140186915886</v>
      </c>
      <c r="F11" s="189">
        <v>7.009345794392523</v>
      </c>
      <c r="G11" s="202"/>
      <c r="H11" s="201"/>
    </row>
    <row r="12" spans="1:8" ht="27" customHeight="1">
      <c r="A12" s="190" t="s">
        <v>195</v>
      </c>
      <c r="B12" s="192">
        <v>5.5593685655456415</v>
      </c>
      <c r="C12" s="192">
        <v>9.5401509951956083</v>
      </c>
      <c r="D12" s="192">
        <v>13.452299245024021</v>
      </c>
      <c r="E12" s="192">
        <v>0.96087851750171582</v>
      </c>
      <c r="F12" s="192">
        <v>4.5984900480439261</v>
      </c>
      <c r="G12" s="202"/>
      <c r="H12" s="201"/>
    </row>
    <row r="13" spans="1:8" ht="29.25" customHeight="1">
      <c r="A13" s="194" t="s">
        <v>159</v>
      </c>
      <c r="B13" s="189">
        <v>22.307001795332138</v>
      </c>
      <c r="C13" s="189">
        <v>26.424405563032749</v>
      </c>
      <c r="D13" s="189">
        <v>13.991031390134529</v>
      </c>
      <c r="E13" s="189">
        <v>6.1490125673249549</v>
      </c>
      <c r="F13" s="189">
        <v>14.535666218034994</v>
      </c>
      <c r="G13" s="202"/>
      <c r="H13" s="201"/>
    </row>
    <row r="14" spans="1:8" ht="12.75" customHeight="1">
      <c r="A14" s="195" t="s">
        <v>170</v>
      </c>
      <c r="B14" s="197">
        <v>58.921161825726145</v>
      </c>
      <c r="C14" s="197">
        <v>27.800829875518673</v>
      </c>
      <c r="D14" s="197">
        <v>9.9585062240663902</v>
      </c>
      <c r="E14" s="197">
        <v>5.833333333333333</v>
      </c>
      <c r="F14" s="197">
        <v>48.75</v>
      </c>
      <c r="G14" s="202"/>
      <c r="H14" s="201"/>
    </row>
    <row r="15" spans="1:8" ht="17.25" customHeight="1">
      <c r="A15" s="375" t="s">
        <v>171</v>
      </c>
      <c r="B15" s="375"/>
      <c r="C15" s="375"/>
      <c r="G15" s="202"/>
      <c r="H15" s="201"/>
    </row>
    <row r="16" spans="1:8">
      <c r="A16" s="205"/>
      <c r="B16" s="205"/>
      <c r="C16" s="205"/>
      <c r="D16" s="205"/>
      <c r="E16" s="205"/>
      <c r="F16" s="205"/>
      <c r="G16" s="201"/>
      <c r="H16" s="201"/>
    </row>
  </sheetData>
  <mergeCells count="5">
    <mergeCell ref="A2:F2"/>
    <mergeCell ref="A3:A4"/>
    <mergeCell ref="B4:F4"/>
    <mergeCell ref="A15:C15"/>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autoPageBreaks="0"/>
  </sheetPr>
  <dimension ref="A1:P34"/>
  <sheetViews>
    <sheetView zoomScaleNormal="100" workbookViewId="0">
      <selection sqref="A1:B1"/>
    </sheetView>
  </sheetViews>
  <sheetFormatPr baseColWidth="10" defaultRowHeight="12.75"/>
  <cols>
    <col min="1" max="1" width="20.5703125" style="62" customWidth="1"/>
    <col min="2" max="14" width="11.42578125" style="62"/>
    <col min="15" max="15" width="11.42578125" style="62" customWidth="1"/>
    <col min="16" max="16384" width="11.42578125" style="62"/>
  </cols>
  <sheetData>
    <row r="1" spans="1:16" ht="25.5" customHeight="1">
      <c r="A1" s="303" t="s">
        <v>226</v>
      </c>
      <c r="B1" s="303"/>
    </row>
    <row r="2" spans="1:16" ht="18.75" customHeight="1">
      <c r="A2" s="376" t="s">
        <v>191</v>
      </c>
      <c r="B2" s="376"/>
      <c r="C2" s="376"/>
      <c r="D2" s="376"/>
      <c r="E2" s="376"/>
      <c r="F2" s="376"/>
      <c r="G2" s="376"/>
      <c r="H2" s="376"/>
      <c r="I2" s="376"/>
      <c r="J2" s="376"/>
      <c r="K2" s="376"/>
      <c r="L2" s="376"/>
      <c r="M2" s="376"/>
      <c r="N2" s="376"/>
      <c r="O2" s="376"/>
      <c r="P2" s="376"/>
    </row>
    <row r="8" spans="1:16">
      <c r="B8" s="62" t="s">
        <v>81</v>
      </c>
    </row>
    <row r="9" spans="1:16">
      <c r="B9" s="62" t="s">
        <v>80</v>
      </c>
    </row>
    <row r="10" spans="1:16">
      <c r="C10" s="62" t="s">
        <v>138</v>
      </c>
    </row>
    <row r="11" spans="1:16">
      <c r="B11" s="62" t="s">
        <v>79</v>
      </c>
      <c r="C11" s="62">
        <v>34</v>
      </c>
    </row>
    <row r="12" spans="1:16">
      <c r="B12" s="62" t="s">
        <v>78</v>
      </c>
      <c r="C12" s="62">
        <v>98</v>
      </c>
    </row>
    <row r="13" spans="1:16">
      <c r="B13" s="62" t="s">
        <v>77</v>
      </c>
      <c r="C13" s="62">
        <v>2</v>
      </c>
    </row>
    <row r="14" spans="1:16">
      <c r="B14" s="62" t="s">
        <v>76</v>
      </c>
      <c r="C14" s="62">
        <v>1</v>
      </c>
    </row>
    <row r="16" spans="1:16">
      <c r="C16" s="62" t="s">
        <v>139</v>
      </c>
    </row>
    <row r="17" spans="2:3">
      <c r="B17" s="62" t="s">
        <v>79</v>
      </c>
      <c r="C17" s="62">
        <v>6</v>
      </c>
    </row>
    <row r="18" spans="2:3">
      <c r="B18" s="62" t="s">
        <v>78</v>
      </c>
      <c r="C18" s="62">
        <v>51</v>
      </c>
    </row>
    <row r="19" spans="2:3">
      <c r="B19" s="62" t="s">
        <v>77</v>
      </c>
      <c r="C19" s="62">
        <v>75</v>
      </c>
    </row>
    <row r="20" spans="2:3">
      <c r="B20" s="62" t="s">
        <v>76</v>
      </c>
      <c r="C20" s="62">
        <v>3</v>
      </c>
    </row>
    <row r="22" spans="2:3">
      <c r="C22" s="62" t="s">
        <v>140</v>
      </c>
    </row>
    <row r="23" spans="2:3">
      <c r="B23" s="62" t="s">
        <v>79</v>
      </c>
      <c r="C23" s="62">
        <v>9</v>
      </c>
    </row>
    <row r="24" spans="2:3">
      <c r="B24" s="62" t="s">
        <v>78</v>
      </c>
      <c r="C24" s="62">
        <v>58</v>
      </c>
    </row>
    <row r="25" spans="2:3">
      <c r="B25" s="62" t="s">
        <v>77</v>
      </c>
      <c r="C25" s="62">
        <v>67</v>
      </c>
    </row>
    <row r="26" spans="2:3">
      <c r="B26" s="62" t="s">
        <v>76</v>
      </c>
      <c r="C26" s="62">
        <v>1</v>
      </c>
    </row>
    <row r="33" spans="1:15" ht="70.5" customHeight="1">
      <c r="A33" s="377" t="s">
        <v>128</v>
      </c>
      <c r="B33" s="377"/>
      <c r="C33" s="377"/>
      <c r="D33" s="377"/>
      <c r="E33" s="377"/>
      <c r="F33" s="377"/>
      <c r="G33" s="377"/>
      <c r="H33" s="377"/>
      <c r="I33" s="377"/>
      <c r="J33" s="377"/>
      <c r="K33" s="377"/>
      <c r="L33" s="377"/>
      <c r="M33" s="377"/>
      <c r="N33" s="377"/>
      <c r="O33" s="377"/>
    </row>
    <row r="34" spans="1:15">
      <c r="A34" s="378" t="s">
        <v>82</v>
      </c>
      <c r="B34" s="378"/>
      <c r="C34" s="378"/>
      <c r="D34" s="378"/>
      <c r="E34" s="378"/>
      <c r="F34" s="378"/>
      <c r="G34" s="378"/>
      <c r="H34" s="378"/>
      <c r="I34" s="378"/>
      <c r="J34" s="378"/>
      <c r="K34" s="378"/>
      <c r="L34" s="378"/>
      <c r="M34" s="378"/>
      <c r="N34" s="378"/>
      <c r="O34" s="378"/>
    </row>
  </sheetData>
  <mergeCells count="4">
    <mergeCell ref="A1:B1"/>
    <mergeCell ref="A2:P2"/>
    <mergeCell ref="A33:O33"/>
    <mergeCell ref="A34:O34"/>
  </mergeCells>
  <hyperlinks>
    <hyperlink ref="A1" location="Inhalt!A1" display="Zurück zum Inhalt"/>
  </hyperlinks>
  <pageMargins left="0.70866141732283472" right="0.70866141732283472" top="0.78740157480314965" bottom="0.78740157480314965" header="0.31496062992125984" footer="0.31496062992125984"/>
  <pageSetup paperSize="9" scale="6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2</vt:i4>
      </vt:variant>
    </vt:vector>
  </HeadingPairs>
  <TitlesOfParts>
    <vt:vector size="23" baseType="lpstr">
      <vt:lpstr>Inhalt</vt:lpstr>
      <vt:lpstr>Tab. H2-1</vt:lpstr>
      <vt:lpstr>Tab. H2-2A</vt:lpstr>
      <vt:lpstr>Tab. H2-3A</vt:lpstr>
      <vt:lpstr>Tab. H2-4A</vt:lpstr>
      <vt:lpstr>Tab. H2-5A</vt:lpstr>
      <vt:lpstr>Tab. H2-6A</vt:lpstr>
      <vt:lpstr>Tab. H2-7A</vt:lpstr>
      <vt:lpstr>Abb. H2-4web</vt:lpstr>
      <vt:lpstr>Abb. H2-5web</vt:lpstr>
      <vt:lpstr>Tab. H2-8web</vt:lpstr>
      <vt:lpstr>Tab. H2-9web</vt:lpstr>
      <vt:lpstr>Tab. H2-10web</vt:lpstr>
      <vt:lpstr>Tab. H2-11web</vt:lpstr>
      <vt:lpstr>Tab. H2-12web</vt:lpstr>
      <vt:lpstr>Tab. H2-13web</vt:lpstr>
      <vt:lpstr>Tab. H2-14web</vt:lpstr>
      <vt:lpstr>Tab. H2-15web</vt:lpstr>
      <vt:lpstr>Tab. H2-16web</vt:lpstr>
      <vt:lpstr>Tab. H2-17web</vt:lpstr>
      <vt:lpstr>Tab. H2-18web</vt:lpstr>
      <vt:lpstr>'Abb. H2-4web'!Druckbereich</vt:lpstr>
      <vt:lpstr>'Tab. H2-1'!Druckbereich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2016-07-12T09:35:54Z</dcterms:modified>
</cp:coreProperties>
</file>