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75" windowWidth="15600" windowHeight="9240" tabRatio="729"/>
  </bookViews>
  <sheets>
    <sheet name="Inhalt" sheetId="77" r:id="rId1"/>
    <sheet name="Tab. D7-1A" sheetId="49" r:id="rId2"/>
    <sheet name="Tab. D7-2A" sheetId="53" r:id="rId3"/>
    <sheet name="Tab. D7-3A" sheetId="56" r:id="rId4"/>
    <sheet name="Tab. D7-4A" sheetId="76" r:id="rId5"/>
    <sheet name="Tab. D7-5A" sheetId="70" r:id="rId6"/>
    <sheet name="Tab. D7-6web" sheetId="67" r:id="rId7"/>
    <sheet name="Tab. D7-7web" sheetId="64" r:id="rId8"/>
    <sheet name="Tab. D7-8web" sheetId="75" r:id="rId9"/>
    <sheet name="Tab. D7-9web" sheetId="68" r:id="rId10"/>
    <sheet name="Tab. D7-10web" sheetId="57" r:id="rId11"/>
    <sheet name="Tab. D7-11web" sheetId="66" r:id="rId12"/>
    <sheet name="Tab. D7-12web" sheetId="61" r:id="rId13"/>
  </sheets>
  <externalReferences>
    <externalReference r:id="rId14"/>
    <externalReference r:id="rId15"/>
    <externalReference r:id="rId16"/>
    <externalReference r:id="rId17"/>
    <externalReference r:id="rId18"/>
  </externalReferences>
  <definedNames>
    <definedName name="___________________C22b7" localSheetId="4">#REF!</definedName>
    <definedName name="___________________C22b7" localSheetId="5">#REF!</definedName>
    <definedName name="___________________C22b7" localSheetId="6">#REF!</definedName>
    <definedName name="___________________C22b7" localSheetId="8">#REF!</definedName>
    <definedName name="___________________C22b7" localSheetId="9">#REF!</definedName>
    <definedName name="___________________C22b7">#REF!</definedName>
    <definedName name="__________________C22b7" localSheetId="11">#REF!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 localSheetId="8">#REF!</definedName>
    <definedName name="_________________C22b7" localSheetId="9">#REF!</definedName>
    <definedName name="_________________C22b7">#REF!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 localSheetId="8">#REF!</definedName>
    <definedName name="________________C22b7" localSheetId="9">#REF!</definedName>
    <definedName name="________________C22b7">#REF!</definedName>
    <definedName name="_______________C22b7" localSheetId="2">#REF!</definedName>
    <definedName name="______________C22b7" localSheetId="4">#REF!</definedName>
    <definedName name="______________C22b7" localSheetId="5">#REF!</definedName>
    <definedName name="______________C22b7" localSheetId="6">#REF!</definedName>
    <definedName name="______________C22b7" localSheetId="7">#REF!</definedName>
    <definedName name="______________C22b7" localSheetId="9">#REF!</definedName>
    <definedName name="______________C22b7">#REF!</definedName>
    <definedName name="_____________C22b7" localSheetId="10">#REF!</definedName>
    <definedName name="_____________C22b7" localSheetId="11">#REF!</definedName>
    <definedName name="_____________C22b7" localSheetId="1">#REF!</definedName>
    <definedName name="_____________C22b7" localSheetId="2">#REF!</definedName>
    <definedName name="_____________C22b7" localSheetId="3">#REF!</definedName>
    <definedName name="_____________C22b7" localSheetId="4">#REF!</definedName>
    <definedName name="_____________C22b7" localSheetId="5">#REF!</definedName>
    <definedName name="_____________C22b7" localSheetId="6">#REF!</definedName>
    <definedName name="_____________C22b7" localSheetId="7">#REF!</definedName>
    <definedName name="_____________C22b7" localSheetId="9">#REF!</definedName>
    <definedName name="_____________C22b7">#REF!</definedName>
    <definedName name="____________C22b7" localSheetId="11">#REF!</definedName>
    <definedName name="____________C22b7" localSheetId="1">#REF!</definedName>
    <definedName name="____________C22b7" localSheetId="2">#REF!</definedName>
    <definedName name="____________C22b7" localSheetId="3">#REF!</definedName>
    <definedName name="____________C22b7" localSheetId="4">#REF!</definedName>
    <definedName name="____________C22b7" localSheetId="5">#REF!</definedName>
    <definedName name="____________C22b7" localSheetId="6">#REF!</definedName>
    <definedName name="____________C22b7" localSheetId="7">#REF!</definedName>
    <definedName name="____________C22b7" localSheetId="9">#REF!</definedName>
    <definedName name="____________C22b7">#REF!</definedName>
    <definedName name="___________C22b7" localSheetId="11">#REF!</definedName>
    <definedName name="___________C22b7" localSheetId="1">#REF!</definedName>
    <definedName name="___________C22b7" localSheetId="2">#REF!</definedName>
    <definedName name="___________C22b7" localSheetId="3">#REF!</definedName>
    <definedName name="___________C22b7" localSheetId="4">#REF!</definedName>
    <definedName name="___________C22b7" localSheetId="5">#REF!</definedName>
    <definedName name="___________C22b7" localSheetId="7">#REF!</definedName>
    <definedName name="___________C22b7" localSheetId="9">#REF!</definedName>
    <definedName name="___________C22b7">#REF!</definedName>
    <definedName name="__________C22b7" localSheetId="11">#REF!</definedName>
    <definedName name="__________C22b7" localSheetId="1">#REF!</definedName>
    <definedName name="__________C22b7" localSheetId="2">#REF!</definedName>
    <definedName name="__________C22b7" localSheetId="3">#REF!</definedName>
    <definedName name="__________C22b7" localSheetId="4">#REF!</definedName>
    <definedName name="__________C22b7" localSheetId="5">#REF!</definedName>
    <definedName name="__________C22b7" localSheetId="7">#REF!</definedName>
    <definedName name="__________C22b7" localSheetId="9">#REF!</definedName>
    <definedName name="__________C22b7">#REF!</definedName>
    <definedName name="_________C22b7" localSheetId="11">#REF!</definedName>
    <definedName name="_________C22b7" localSheetId="1">#REF!</definedName>
    <definedName name="_________C22b7" localSheetId="2">#REF!</definedName>
    <definedName name="_________C22b7" localSheetId="3">#REF!</definedName>
    <definedName name="_________C22b7" localSheetId="4">#REF!</definedName>
    <definedName name="_________C22b7" localSheetId="5">#REF!</definedName>
    <definedName name="_________C22b7" localSheetId="7">#REF!</definedName>
    <definedName name="_________C22b7" localSheetId="9">#REF!</definedName>
    <definedName name="_________C22b7">#REF!</definedName>
    <definedName name="________C22b7" localSheetId="11">#REF!</definedName>
    <definedName name="________C22b7" localSheetId="1">#REF!</definedName>
    <definedName name="________C22b7" localSheetId="2">#REF!</definedName>
    <definedName name="________C22b7" localSheetId="3">#REF!</definedName>
    <definedName name="________C22b7" localSheetId="4">#REF!</definedName>
    <definedName name="________C22b7" localSheetId="5">#REF!</definedName>
    <definedName name="________C22b7" localSheetId="7">#REF!</definedName>
    <definedName name="________C22b7" localSheetId="9">#REF!</definedName>
    <definedName name="________C22b7">#REF!</definedName>
    <definedName name="_______C22b7" localSheetId="11">#REF!</definedName>
    <definedName name="_______C22b7" localSheetId="1">#REF!</definedName>
    <definedName name="_______C22b7" localSheetId="2">#REF!</definedName>
    <definedName name="_______C22b7" localSheetId="3">#REF!</definedName>
    <definedName name="_______C22b7" localSheetId="4">#REF!</definedName>
    <definedName name="_______C22b7" localSheetId="5">#REF!</definedName>
    <definedName name="_______C22b7" localSheetId="7">#REF!</definedName>
    <definedName name="_______C22b7" localSheetId="9">#REF!</definedName>
    <definedName name="_______C22b7">#REF!</definedName>
    <definedName name="______C22b7" localSheetId="11">#REF!</definedName>
    <definedName name="______C22b7" localSheetId="1">#REF!</definedName>
    <definedName name="______C22b7" localSheetId="2">#REF!</definedName>
    <definedName name="______C22b7" localSheetId="3">#REF!</definedName>
    <definedName name="______C22b7" localSheetId="4">#REF!</definedName>
    <definedName name="______C22b7" localSheetId="5">#REF!</definedName>
    <definedName name="______C22b7" localSheetId="7">#REF!</definedName>
    <definedName name="______C22b7" localSheetId="9">#REF!</definedName>
    <definedName name="______C22b7">#REF!</definedName>
    <definedName name="_____C22b7" localSheetId="11">#REF!</definedName>
    <definedName name="_____C22b7" localSheetId="1">#REF!</definedName>
    <definedName name="_____C22b7" localSheetId="2">#REF!</definedName>
    <definedName name="_____C22b7" localSheetId="3">#REF!</definedName>
    <definedName name="_____C22b7" localSheetId="4">#REF!</definedName>
    <definedName name="_____C22b7" localSheetId="5">#REF!</definedName>
    <definedName name="_____C22b7" localSheetId="7">#REF!</definedName>
    <definedName name="_____C22b7" localSheetId="9">#REF!</definedName>
    <definedName name="_____C22b7">#REF!</definedName>
    <definedName name="____C22b7" localSheetId="11">#REF!</definedName>
    <definedName name="____C22b7" localSheetId="1">#REF!</definedName>
    <definedName name="____C22b7" localSheetId="2">#REF!</definedName>
    <definedName name="____C22b7" localSheetId="3">#REF!</definedName>
    <definedName name="____C22b7" localSheetId="4">#REF!</definedName>
    <definedName name="____C22b7" localSheetId="5">#REF!</definedName>
    <definedName name="____C22b7" localSheetId="7">#REF!</definedName>
    <definedName name="____C22b7" localSheetId="9">#REF!</definedName>
    <definedName name="____C22b7">#REF!</definedName>
    <definedName name="___C22b7" localSheetId="11">#REF!</definedName>
    <definedName name="___C22b7" localSheetId="1">#REF!</definedName>
    <definedName name="___C22b7" localSheetId="2">#REF!</definedName>
    <definedName name="___C22b7" localSheetId="3">#REF!</definedName>
    <definedName name="___C22b7" localSheetId="4">#REF!</definedName>
    <definedName name="___C22b7" localSheetId="5">#REF!</definedName>
    <definedName name="___C22b7" localSheetId="7">#REF!</definedName>
    <definedName name="___C22b7" localSheetId="9">#REF!</definedName>
    <definedName name="___C22b7">#REF!</definedName>
    <definedName name="__123Graph_A" localSheetId="11" hidden="1">[1]Daten!#REF!</definedName>
    <definedName name="__123Graph_A" localSheetId="1" hidden="1">[2]Daten!#REF!</definedName>
    <definedName name="__123Graph_A" localSheetId="2" hidden="1">[2]Daten!#REF!</definedName>
    <definedName name="__123Graph_A" localSheetId="3" hidden="1">[2]Daten!#REF!</definedName>
    <definedName name="__123Graph_A" localSheetId="4" hidden="1">[2]Daten!#REF!</definedName>
    <definedName name="__123Graph_A" localSheetId="5" hidden="1">[2]Daten!#REF!</definedName>
    <definedName name="__123Graph_A" localSheetId="7" hidden="1">[1]Daten!#REF!</definedName>
    <definedName name="__123Graph_A" localSheetId="9" hidden="1">[2]Daten!#REF!</definedName>
    <definedName name="__123Graph_A" hidden="1">[2]Daten!#REF!</definedName>
    <definedName name="__123Graph_B" localSheetId="11" hidden="1">[1]Daten!#REF!</definedName>
    <definedName name="__123Graph_B" localSheetId="1" hidden="1">[2]Daten!#REF!</definedName>
    <definedName name="__123Graph_B" localSheetId="2" hidden="1">[2]Daten!#REF!</definedName>
    <definedName name="__123Graph_B" localSheetId="3" hidden="1">[2]Daten!#REF!</definedName>
    <definedName name="__123Graph_B" localSheetId="4" hidden="1">[2]Daten!#REF!</definedName>
    <definedName name="__123Graph_B" localSheetId="5" hidden="1">[2]Daten!#REF!</definedName>
    <definedName name="__123Graph_B" localSheetId="7" hidden="1">[1]Daten!#REF!</definedName>
    <definedName name="__123Graph_B" localSheetId="9" hidden="1">[2]Daten!#REF!</definedName>
    <definedName name="__123Graph_B" hidden="1">[2]Daten!#REF!</definedName>
    <definedName name="__123Graph_C" localSheetId="11" hidden="1">[1]Daten!#REF!</definedName>
    <definedName name="__123Graph_C" localSheetId="1" hidden="1">[2]Daten!#REF!</definedName>
    <definedName name="__123Graph_C" localSheetId="2" hidden="1">[2]Daten!#REF!</definedName>
    <definedName name="__123Graph_C" localSheetId="3" hidden="1">[2]Daten!#REF!</definedName>
    <definedName name="__123Graph_C" localSheetId="4" hidden="1">[2]Daten!#REF!</definedName>
    <definedName name="__123Graph_C" localSheetId="5" hidden="1">[2]Daten!#REF!</definedName>
    <definedName name="__123Graph_C" localSheetId="7" hidden="1">[1]Daten!#REF!</definedName>
    <definedName name="__123Graph_C" localSheetId="9" hidden="1">[2]Daten!#REF!</definedName>
    <definedName name="__123Graph_C" hidden="1">[2]Daten!#REF!</definedName>
    <definedName name="__123Graph_D" localSheetId="11" hidden="1">[1]Daten!#REF!</definedName>
    <definedName name="__123Graph_D" localSheetId="1" hidden="1">[2]Daten!#REF!</definedName>
    <definedName name="__123Graph_D" localSheetId="2" hidden="1">[2]Daten!#REF!</definedName>
    <definedName name="__123Graph_D" localSheetId="3" hidden="1">[2]Daten!#REF!</definedName>
    <definedName name="__123Graph_D" localSheetId="4" hidden="1">[2]Daten!#REF!</definedName>
    <definedName name="__123Graph_D" localSheetId="5" hidden="1">[2]Daten!#REF!</definedName>
    <definedName name="__123Graph_D" localSheetId="7" hidden="1">[1]Daten!#REF!</definedName>
    <definedName name="__123Graph_D" localSheetId="9" hidden="1">[2]Daten!#REF!</definedName>
    <definedName name="__123Graph_D" hidden="1">[2]Daten!#REF!</definedName>
    <definedName name="__123Graph_E" localSheetId="11" hidden="1">[1]Daten!#REF!</definedName>
    <definedName name="__123Graph_E" localSheetId="1" hidden="1">[2]Daten!#REF!</definedName>
    <definedName name="__123Graph_E" localSheetId="2" hidden="1">[2]Daten!#REF!</definedName>
    <definedName name="__123Graph_E" localSheetId="3" hidden="1">[2]Daten!#REF!</definedName>
    <definedName name="__123Graph_E" localSheetId="4" hidden="1">[2]Daten!#REF!</definedName>
    <definedName name="__123Graph_E" localSheetId="5" hidden="1">[2]Daten!#REF!</definedName>
    <definedName name="__123Graph_E" localSheetId="7" hidden="1">[1]Daten!#REF!</definedName>
    <definedName name="__123Graph_E" localSheetId="9" hidden="1">[2]Daten!#REF!</definedName>
    <definedName name="__123Graph_E" hidden="1">[2]Daten!#REF!</definedName>
    <definedName name="__123Graph_F" localSheetId="11" hidden="1">[1]Daten!#REF!</definedName>
    <definedName name="__123Graph_F" localSheetId="1" hidden="1">[2]Daten!#REF!</definedName>
    <definedName name="__123Graph_F" localSheetId="2" hidden="1">[2]Daten!#REF!</definedName>
    <definedName name="__123Graph_F" localSheetId="3" hidden="1">[2]Daten!#REF!</definedName>
    <definedName name="__123Graph_F" localSheetId="4" hidden="1">[2]Daten!#REF!</definedName>
    <definedName name="__123Graph_F" localSheetId="5" hidden="1">[2]Daten!#REF!</definedName>
    <definedName name="__123Graph_F" localSheetId="7" hidden="1">[1]Daten!#REF!</definedName>
    <definedName name="__123Graph_F" localSheetId="9" hidden="1">[2]Daten!#REF!</definedName>
    <definedName name="__123Graph_F" hidden="1">[2]Daten!#REF!</definedName>
    <definedName name="__123Graph_X" localSheetId="11" hidden="1">[1]Daten!#REF!</definedName>
    <definedName name="__123Graph_X" localSheetId="1" hidden="1">[2]Daten!#REF!</definedName>
    <definedName name="__123Graph_X" localSheetId="2" hidden="1">[2]Daten!#REF!</definedName>
    <definedName name="__123Graph_X" localSheetId="3" hidden="1">[2]Daten!#REF!</definedName>
    <definedName name="__123Graph_X" localSheetId="4" hidden="1">[2]Daten!#REF!</definedName>
    <definedName name="__123Graph_X" localSheetId="5" hidden="1">[2]Daten!#REF!</definedName>
    <definedName name="__123Graph_X" localSheetId="7" hidden="1">[1]Daten!#REF!</definedName>
    <definedName name="__123Graph_X" localSheetId="9" hidden="1">[2]Daten!#REF!</definedName>
    <definedName name="__123Graph_X" hidden="1">[2]Daten!#REF!</definedName>
    <definedName name="__C22b7" localSheetId="10">#REF!</definedName>
    <definedName name="__C22b7" localSheetId="11">#REF!</definedName>
    <definedName name="__C22b7" localSheetId="1">#REF!</definedName>
    <definedName name="__C22b7" localSheetId="2">#REF!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 localSheetId="8">#REF!</definedName>
    <definedName name="__C22b7" localSheetId="9">#REF!</definedName>
    <definedName name="__C22b7">#REF!</definedName>
    <definedName name="_C22b7" localSheetId="11">#REF!</definedName>
    <definedName name="_C22b7" localSheetId="1">#REF!</definedName>
    <definedName name="_C22b7" localSheetId="2">#REF!</definedName>
    <definedName name="_C22b7" localSheetId="3">#REF!</definedName>
    <definedName name="_C22b7" localSheetId="4">#REF!</definedName>
    <definedName name="_C22b7" localSheetId="5">#REF!</definedName>
    <definedName name="_C22b7" localSheetId="6">#REF!</definedName>
    <definedName name="_C22b7" localSheetId="7">#REF!</definedName>
    <definedName name="_C22b7" localSheetId="8">#REF!</definedName>
    <definedName name="_C22b7" localSheetId="9">#REF!</definedName>
    <definedName name="_C22b7">#REF!</definedName>
    <definedName name="_EX1" localSheetId="11">#REF!</definedName>
    <definedName name="_EX1" localSheetId="1">#REF!</definedName>
    <definedName name="_EX1" localSheetId="2">#REF!</definedName>
    <definedName name="_EX1" localSheetId="3">#REF!</definedName>
    <definedName name="_EX1" localSheetId="4">#REF!</definedName>
    <definedName name="_EX1" localSheetId="5">#REF!</definedName>
    <definedName name="_EX1" localSheetId="6">#REF!</definedName>
    <definedName name="_EX1" localSheetId="7">#REF!</definedName>
    <definedName name="_EX1" localSheetId="9">#REF!</definedName>
    <definedName name="_EX1">#REF!</definedName>
    <definedName name="_EX2" localSheetId="11">#REF!</definedName>
    <definedName name="_EX2" localSheetId="1">#REF!</definedName>
    <definedName name="_EX2" localSheetId="2">#REF!</definedName>
    <definedName name="_EX2" localSheetId="3">#REF!</definedName>
    <definedName name="_EX2" localSheetId="4">#REF!</definedName>
    <definedName name="_EX2" localSheetId="5">#REF!</definedName>
    <definedName name="_EX2" localSheetId="7">#REF!</definedName>
    <definedName name="_EX2" localSheetId="9">#REF!</definedName>
    <definedName name="_EX2">#REF!</definedName>
    <definedName name="_Fill" localSheetId="11"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7" hidden="1">#REF!</definedName>
    <definedName name="_Fill" localSheetId="8" hidden="1">#REF!</definedName>
    <definedName name="_Fill" localSheetId="9" hidden="1">#REF!</definedName>
    <definedName name="_Fill" hidden="1">#REF!</definedName>
    <definedName name="_Fill_neu" localSheetId="11" hidden="1">#REF!</definedName>
    <definedName name="_Fill_neu" localSheetId="1" hidden="1">#REF!</definedName>
    <definedName name="_Fill_neu" localSheetId="2" hidden="1">#REF!</definedName>
    <definedName name="_Fill_neu" localSheetId="3" hidden="1">#REF!</definedName>
    <definedName name="_Fill_neu" localSheetId="4" hidden="1">#REF!</definedName>
    <definedName name="_Fill_neu" localSheetId="5" hidden="1">#REF!</definedName>
    <definedName name="_Fill_neu" localSheetId="7" hidden="1">#REF!</definedName>
    <definedName name="_Fill_neu" localSheetId="9" hidden="1">#REF!</definedName>
    <definedName name="_Fill_neu" hidden="1">#REF!</definedName>
    <definedName name="Alle" localSheetId="11">[3]MZ_Daten!$E$1:$E$65536</definedName>
    <definedName name="Alle" localSheetId="6">[4]MZ_Daten!$E$1:$E$65536</definedName>
    <definedName name="Alle" localSheetId="7">[3]MZ_Daten!$E$1:$E$65536</definedName>
    <definedName name="Alle">[4]MZ_Daten!$E$1:$E$65536</definedName>
    <definedName name="Alter" localSheetId="10">#REF!</definedName>
    <definedName name="Alter" localSheetId="11">#REF!</definedName>
    <definedName name="Alter" localSheetId="1">#REF!</definedName>
    <definedName name="Alter" localSheetId="2">#REF!</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 localSheetId="8">#REF!</definedName>
    <definedName name="Alter" localSheetId="9">#REF!</definedName>
    <definedName name="Alter">#REF!</definedName>
    <definedName name="ANLERNAUSBILDUNG" localSheetId="11">[3]MZ_Daten!$Q$1:$Q$65536</definedName>
    <definedName name="ANLERNAUSBILDUNG" localSheetId="6">[4]MZ_Daten!$Q$1:$Q$65536</definedName>
    <definedName name="ANLERNAUSBILDUNG" localSheetId="7">[3]MZ_Daten!$Q$1:$Q$65536</definedName>
    <definedName name="ANLERNAUSBILDUNG">[4]MZ_Daten!$Q$1:$Q$65536</definedName>
    <definedName name="AS_MitAngabe" localSheetId="11">[3]MZ_Daten!$F$1:$F$65536</definedName>
    <definedName name="AS_MitAngabe" localSheetId="6">[4]MZ_Daten!$F$1:$F$65536</definedName>
    <definedName name="AS_MitAngabe" localSheetId="7">[3]MZ_Daten!$F$1:$F$65536</definedName>
    <definedName name="AS_MitAngabe">[4]MZ_Daten!$F$1:$F$65536</definedName>
    <definedName name="AS_OhneAngabezurArt" localSheetId="11">[3]MZ_Daten!$M$1:$M$65536</definedName>
    <definedName name="AS_OhneAngabezurArt" localSheetId="6">[4]MZ_Daten!$M$1:$M$65536</definedName>
    <definedName name="AS_OhneAngabezurArt" localSheetId="7">[3]MZ_Daten!$M$1:$M$65536</definedName>
    <definedName name="AS_OhneAngabezurArt">[4]MZ_Daten!$M$1:$M$65536</definedName>
    <definedName name="AS_OhneAS" localSheetId="11">[3]MZ_Daten!$N$1:$N$65536</definedName>
    <definedName name="AS_OhneAS" localSheetId="6">[4]MZ_Daten!$N$1:$N$65536</definedName>
    <definedName name="AS_OhneAS" localSheetId="7">[3]MZ_Daten!$N$1:$N$65536</definedName>
    <definedName name="AS_OhneAS">[4]MZ_Daten!$N$1:$N$65536</definedName>
    <definedName name="BERUFSFACHSCHULE" localSheetId="11">[3]MZ_Daten!$T$1:$T$65536</definedName>
    <definedName name="BERUFSFACHSCHULE" localSheetId="6">[4]MZ_Daten!$T$1:$T$65536</definedName>
    <definedName name="BERUFSFACHSCHULE" localSheetId="7">[3]MZ_Daten!$T$1:$T$65536</definedName>
    <definedName name="BERUFSFACHSCHULE">[4]MZ_Daten!$T$1:$T$65536</definedName>
    <definedName name="BS_MitAngabe" localSheetId="11">[3]MZ_Daten!$AE$1:$AE$65536</definedName>
    <definedName name="BS_MitAngabe" localSheetId="6">[4]MZ_Daten!$AE$1:$AE$65536</definedName>
    <definedName name="BS_MitAngabe" localSheetId="7">[3]MZ_Daten!$AE$1:$AE$65536</definedName>
    <definedName name="BS_MitAngabe">[4]MZ_Daten!$AE$1:$AE$65536</definedName>
    <definedName name="BS_OhneAbschluss" localSheetId="11">[3]MZ_Daten!$AB$1:$AB$65536</definedName>
    <definedName name="BS_OhneAbschluss" localSheetId="6">[4]MZ_Daten!$AB$1:$AB$65536</definedName>
    <definedName name="BS_OhneAbschluss" localSheetId="7">[3]MZ_Daten!$AB$1:$AB$65536</definedName>
    <definedName name="BS_OhneAbschluss">[4]MZ_Daten!$AB$1:$AB$65536</definedName>
    <definedName name="BS_OhneAngabe" localSheetId="11">[3]MZ_Daten!$AA$1:$AA$65536</definedName>
    <definedName name="BS_OhneAngabe" localSheetId="6">[4]MZ_Daten!$AA$1:$AA$65536</definedName>
    <definedName name="BS_OhneAngabe" localSheetId="7">[3]MZ_Daten!$AA$1:$AA$65536</definedName>
    <definedName name="BS_OhneAngabe">[4]MZ_Daten!$AA$1:$AA$65536</definedName>
    <definedName name="BVJ" localSheetId="11">[3]MZ_Daten!$R$1:$R$65536</definedName>
    <definedName name="BVJ" localSheetId="6">[4]MZ_Daten!$R$1:$R$65536</definedName>
    <definedName name="BVJ" localSheetId="7">[3]MZ_Daten!$R$1:$R$65536</definedName>
    <definedName name="BVJ">[4]MZ_Daten!$R$1:$R$65536</definedName>
    <definedName name="DOKPROT" localSheetId="10">#REF!</definedName>
    <definedName name="DOKPROT" localSheetId="11">#REF!</definedName>
    <definedName name="DOKPROT" localSheetId="1">#REF!</definedName>
    <definedName name="DOKPROT" localSheetId="2">#REF!</definedName>
    <definedName name="DOKPROT" localSheetId="3">#REF!</definedName>
    <definedName name="DOKPROT" localSheetId="4">#REF!</definedName>
    <definedName name="DOKPROT" localSheetId="5">#REF!</definedName>
    <definedName name="DOKPROT" localSheetId="6">#REF!</definedName>
    <definedName name="DOKPROT" localSheetId="7">#REF!</definedName>
    <definedName name="DOKPROT" localSheetId="8">#REF!</definedName>
    <definedName name="DOKPROT" localSheetId="9">#REF!</definedName>
    <definedName name="DOKPROT">#REF!</definedName>
    <definedName name="DRUAU01" localSheetId="11">#REF!</definedName>
    <definedName name="DRUAU01" localSheetId="1">#REF!</definedName>
    <definedName name="DRUAU01" localSheetId="2">#REF!</definedName>
    <definedName name="DRUAU01" localSheetId="3">#REF!</definedName>
    <definedName name="DRUAU01" localSheetId="4">#REF!</definedName>
    <definedName name="DRUAU01" localSheetId="5">#REF!</definedName>
    <definedName name="DRUAU01" localSheetId="6">#REF!</definedName>
    <definedName name="DRUAU01" localSheetId="7">#REF!</definedName>
    <definedName name="DRUAU01" localSheetId="8">#REF!</definedName>
    <definedName name="DRUAU01" localSheetId="9">#REF!</definedName>
    <definedName name="DRUAU01">#REF!</definedName>
    <definedName name="DRUAU02" localSheetId="11">#REF!</definedName>
    <definedName name="DRUAU02" localSheetId="1">#REF!</definedName>
    <definedName name="DRUAU02" localSheetId="2">#REF!</definedName>
    <definedName name="DRUAU02" localSheetId="3">#REF!</definedName>
    <definedName name="DRUAU02" localSheetId="4">#REF!</definedName>
    <definedName name="DRUAU02" localSheetId="5">#REF!</definedName>
    <definedName name="DRUAU02" localSheetId="6">#REF!</definedName>
    <definedName name="DRUAU02" localSheetId="7">#REF!</definedName>
    <definedName name="DRUAU02" localSheetId="8">#REF!</definedName>
    <definedName name="DRUAU02" localSheetId="9">#REF!</definedName>
    <definedName name="DRUAU02">#REF!</definedName>
    <definedName name="DRUAU03" localSheetId="11">#REF!</definedName>
    <definedName name="DRUAU03" localSheetId="1">#REF!</definedName>
    <definedName name="DRUAU03" localSheetId="2">#REF!</definedName>
    <definedName name="DRUAU03" localSheetId="3">#REF!</definedName>
    <definedName name="DRUAU03" localSheetId="4">#REF!</definedName>
    <definedName name="DRUAU03" localSheetId="5">#REF!</definedName>
    <definedName name="DRUAU03" localSheetId="7">#REF!</definedName>
    <definedName name="DRUAU03" localSheetId="8">#REF!</definedName>
    <definedName name="DRUAU03" localSheetId="9">#REF!</definedName>
    <definedName name="DRUAU03">#REF!</definedName>
    <definedName name="DRUAU04" localSheetId="11">#REF!</definedName>
    <definedName name="DRUAU04" localSheetId="1">#REF!</definedName>
    <definedName name="DRUAU04" localSheetId="2">#REF!</definedName>
    <definedName name="DRUAU04" localSheetId="3">#REF!</definedName>
    <definedName name="DRUAU04" localSheetId="4">#REF!</definedName>
    <definedName name="DRUAU04" localSheetId="5">#REF!</definedName>
    <definedName name="DRUAU04" localSheetId="7">#REF!</definedName>
    <definedName name="DRUAU04" localSheetId="8">#REF!</definedName>
    <definedName name="DRUAU04" localSheetId="9">#REF!</definedName>
    <definedName name="DRUAU04">#REF!</definedName>
    <definedName name="DRUAU04A" localSheetId="11">#REF!</definedName>
    <definedName name="DRUAU04A" localSheetId="1">#REF!</definedName>
    <definedName name="DRUAU04A" localSheetId="2">#REF!</definedName>
    <definedName name="DRUAU04A" localSheetId="3">#REF!</definedName>
    <definedName name="DRUAU04A" localSheetId="4">#REF!</definedName>
    <definedName name="DRUAU04A" localSheetId="5">#REF!</definedName>
    <definedName name="DRUAU04A" localSheetId="7">#REF!</definedName>
    <definedName name="DRUAU04A" localSheetId="8">#REF!</definedName>
    <definedName name="DRUAU04A" localSheetId="9">#REF!</definedName>
    <definedName name="DRUAU04A">#REF!</definedName>
    <definedName name="DRUAU05" localSheetId="11">#REF!</definedName>
    <definedName name="DRUAU05" localSheetId="1">#REF!</definedName>
    <definedName name="DRUAU05" localSheetId="2">#REF!</definedName>
    <definedName name="DRUAU05" localSheetId="3">#REF!</definedName>
    <definedName name="DRUAU05" localSheetId="4">#REF!</definedName>
    <definedName name="DRUAU05" localSheetId="5">#REF!</definedName>
    <definedName name="DRUAU05" localSheetId="7">#REF!</definedName>
    <definedName name="DRUAU05" localSheetId="8">#REF!</definedName>
    <definedName name="DRUAU05" localSheetId="9">#REF!</definedName>
    <definedName name="DRUAU05">#REF!</definedName>
    <definedName name="DRUAU06" localSheetId="11">#REF!</definedName>
    <definedName name="DRUAU06" localSheetId="1">#REF!</definedName>
    <definedName name="DRUAU06" localSheetId="2">#REF!</definedName>
    <definedName name="DRUAU06" localSheetId="3">#REF!</definedName>
    <definedName name="DRUAU06" localSheetId="4">#REF!</definedName>
    <definedName name="DRUAU06" localSheetId="5">#REF!</definedName>
    <definedName name="DRUAU06" localSheetId="7">#REF!</definedName>
    <definedName name="DRUAU06" localSheetId="8">#REF!</definedName>
    <definedName name="DRUAU06" localSheetId="9">#REF!</definedName>
    <definedName name="DRUAU06">#REF!</definedName>
    <definedName name="DRUAU06A" localSheetId="11">#REF!</definedName>
    <definedName name="DRUAU06A" localSheetId="1">#REF!</definedName>
    <definedName name="DRUAU06A" localSheetId="2">#REF!</definedName>
    <definedName name="DRUAU06A" localSheetId="3">#REF!</definedName>
    <definedName name="DRUAU06A" localSheetId="4">#REF!</definedName>
    <definedName name="DRUAU06A" localSheetId="5">#REF!</definedName>
    <definedName name="DRUAU06A" localSheetId="7">#REF!</definedName>
    <definedName name="DRUAU06A" localSheetId="8">#REF!</definedName>
    <definedName name="DRUAU06A" localSheetId="9">#REF!</definedName>
    <definedName name="DRUAU06A">#REF!</definedName>
    <definedName name="DRUCK01" localSheetId="11">#REF!</definedName>
    <definedName name="DRUCK01" localSheetId="1">#REF!</definedName>
    <definedName name="DRUCK01" localSheetId="2">#REF!</definedName>
    <definedName name="DRUCK01" localSheetId="3">#REF!</definedName>
    <definedName name="DRUCK01" localSheetId="4">#REF!</definedName>
    <definedName name="DRUCK01" localSheetId="5">#REF!</definedName>
    <definedName name="DRUCK01" localSheetId="7">#REF!</definedName>
    <definedName name="DRUCK01" localSheetId="8">#REF!</definedName>
    <definedName name="DRUCK01" localSheetId="9">#REF!</definedName>
    <definedName name="DRUCK01">#REF!</definedName>
    <definedName name="DRUCK02" localSheetId="11">#REF!</definedName>
    <definedName name="DRUCK02" localSheetId="1">#REF!</definedName>
    <definedName name="DRUCK02" localSheetId="2">#REF!</definedName>
    <definedName name="DRUCK02" localSheetId="3">#REF!</definedName>
    <definedName name="DRUCK02" localSheetId="4">#REF!</definedName>
    <definedName name="DRUCK02" localSheetId="5">#REF!</definedName>
    <definedName name="DRUCK02" localSheetId="7">#REF!</definedName>
    <definedName name="DRUCK02" localSheetId="8">#REF!</definedName>
    <definedName name="DRUCK02" localSheetId="9">#REF!</definedName>
    <definedName name="DRUCK02">#REF!</definedName>
    <definedName name="DRUCK03" localSheetId="11">#REF!</definedName>
    <definedName name="DRUCK03" localSheetId="1">#REF!</definedName>
    <definedName name="DRUCK03" localSheetId="2">#REF!</definedName>
    <definedName name="DRUCK03" localSheetId="3">#REF!</definedName>
    <definedName name="DRUCK03" localSheetId="4">#REF!</definedName>
    <definedName name="DRUCK03" localSheetId="5">#REF!</definedName>
    <definedName name="DRUCK03" localSheetId="7">#REF!</definedName>
    <definedName name="DRUCK03" localSheetId="8">#REF!</definedName>
    <definedName name="DRUCK03" localSheetId="9">#REF!</definedName>
    <definedName name="DRUCK03">#REF!</definedName>
    <definedName name="DRUCK04" localSheetId="11">#REF!</definedName>
    <definedName name="DRUCK04" localSheetId="1">#REF!</definedName>
    <definedName name="DRUCK04" localSheetId="2">#REF!</definedName>
    <definedName name="DRUCK04" localSheetId="3">#REF!</definedName>
    <definedName name="DRUCK04" localSheetId="4">#REF!</definedName>
    <definedName name="DRUCK04" localSheetId="5">#REF!</definedName>
    <definedName name="DRUCK04" localSheetId="7">#REF!</definedName>
    <definedName name="DRUCK04" localSheetId="8">#REF!</definedName>
    <definedName name="DRUCK04" localSheetId="9">#REF!</definedName>
    <definedName name="DRUCK04">#REF!</definedName>
    <definedName name="DRUCK05" localSheetId="11">#REF!</definedName>
    <definedName name="DRUCK05" localSheetId="1">#REF!</definedName>
    <definedName name="DRUCK05" localSheetId="2">#REF!</definedName>
    <definedName name="DRUCK05" localSheetId="3">#REF!</definedName>
    <definedName name="DRUCK05" localSheetId="4">#REF!</definedName>
    <definedName name="DRUCK05" localSheetId="5">#REF!</definedName>
    <definedName name="DRUCK05" localSheetId="7">#REF!</definedName>
    <definedName name="DRUCK05" localSheetId="8">#REF!</definedName>
    <definedName name="DRUCK05" localSheetId="9">#REF!</definedName>
    <definedName name="DRUCK05">#REF!</definedName>
    <definedName name="DRUCK06" localSheetId="11">#REF!</definedName>
    <definedName name="DRUCK06" localSheetId="1">#REF!</definedName>
    <definedName name="DRUCK06" localSheetId="2">#REF!</definedName>
    <definedName name="DRUCK06" localSheetId="3">#REF!</definedName>
    <definedName name="DRUCK06" localSheetId="4">#REF!</definedName>
    <definedName name="DRUCK06" localSheetId="5">#REF!</definedName>
    <definedName name="DRUCK06" localSheetId="7">#REF!</definedName>
    <definedName name="DRUCK06" localSheetId="8">#REF!</definedName>
    <definedName name="DRUCK06" localSheetId="9">#REF!</definedName>
    <definedName name="DRUCK06">#REF!</definedName>
    <definedName name="DRUCK07" localSheetId="11">#REF!</definedName>
    <definedName name="DRUCK07" localSheetId="1">#REF!</definedName>
    <definedName name="DRUCK07" localSheetId="2">#REF!</definedName>
    <definedName name="DRUCK07" localSheetId="3">#REF!</definedName>
    <definedName name="DRUCK07" localSheetId="4">#REF!</definedName>
    <definedName name="DRUCK07" localSheetId="5">#REF!</definedName>
    <definedName name="DRUCK07" localSheetId="7">#REF!</definedName>
    <definedName name="DRUCK07" localSheetId="8">#REF!</definedName>
    <definedName name="DRUCK07" localSheetId="9">#REF!</definedName>
    <definedName name="DRUCK07">#REF!</definedName>
    <definedName name="DRUCK08" localSheetId="11">#REF!</definedName>
    <definedName name="DRUCK08" localSheetId="1">#REF!</definedName>
    <definedName name="DRUCK08" localSheetId="2">#REF!</definedName>
    <definedName name="DRUCK08" localSheetId="3">#REF!</definedName>
    <definedName name="DRUCK08" localSheetId="4">#REF!</definedName>
    <definedName name="DRUCK08" localSheetId="5">#REF!</definedName>
    <definedName name="DRUCK08" localSheetId="7">#REF!</definedName>
    <definedName name="DRUCK08" localSheetId="8">#REF!</definedName>
    <definedName name="DRUCK08" localSheetId="9">#REF!</definedName>
    <definedName name="DRUCK08">#REF!</definedName>
    <definedName name="DRUCK09" localSheetId="11">#REF!</definedName>
    <definedName name="DRUCK09" localSheetId="1">#REF!</definedName>
    <definedName name="DRUCK09" localSheetId="2">#REF!</definedName>
    <definedName name="DRUCK09" localSheetId="3">#REF!</definedName>
    <definedName name="DRUCK09" localSheetId="4">#REF!</definedName>
    <definedName name="DRUCK09" localSheetId="5">#REF!</definedName>
    <definedName name="DRUCK09" localSheetId="7">#REF!</definedName>
    <definedName name="DRUCK09" localSheetId="8">#REF!</definedName>
    <definedName name="DRUCK09" localSheetId="9">#REF!</definedName>
    <definedName name="DRUCK09">#REF!</definedName>
    <definedName name="DRUCK10" localSheetId="11">#REF!</definedName>
    <definedName name="DRUCK10" localSheetId="1">#REF!</definedName>
    <definedName name="DRUCK10" localSheetId="2">#REF!</definedName>
    <definedName name="DRUCK10" localSheetId="3">#REF!</definedName>
    <definedName name="DRUCK10" localSheetId="4">#REF!</definedName>
    <definedName name="DRUCK10" localSheetId="5">#REF!</definedName>
    <definedName name="DRUCK10" localSheetId="7">#REF!</definedName>
    <definedName name="DRUCK10" localSheetId="8">#REF!</definedName>
    <definedName name="DRUCK10" localSheetId="9">#REF!</definedName>
    <definedName name="DRUCK10">#REF!</definedName>
    <definedName name="DRUCK11" localSheetId="11">#REF!</definedName>
    <definedName name="DRUCK11" localSheetId="1">#REF!</definedName>
    <definedName name="DRUCK11" localSheetId="2">#REF!</definedName>
    <definedName name="DRUCK11" localSheetId="3">#REF!</definedName>
    <definedName name="DRUCK11" localSheetId="4">#REF!</definedName>
    <definedName name="DRUCK11" localSheetId="5">#REF!</definedName>
    <definedName name="DRUCK11" localSheetId="7">#REF!</definedName>
    <definedName name="DRUCK11" localSheetId="8">#REF!</definedName>
    <definedName name="DRUCK11" localSheetId="9">#REF!</definedName>
    <definedName name="DRUCK11">#REF!</definedName>
    <definedName name="DRUCK11A" localSheetId="11">#REF!</definedName>
    <definedName name="DRUCK11A" localSheetId="1">#REF!</definedName>
    <definedName name="DRUCK11A" localSheetId="2">#REF!</definedName>
    <definedName name="DRUCK11A" localSheetId="3">#REF!</definedName>
    <definedName name="DRUCK11A" localSheetId="4">#REF!</definedName>
    <definedName name="DRUCK11A" localSheetId="5">#REF!</definedName>
    <definedName name="DRUCK11A" localSheetId="7">#REF!</definedName>
    <definedName name="DRUCK11A" localSheetId="8">#REF!</definedName>
    <definedName name="DRUCK11A" localSheetId="9">#REF!</definedName>
    <definedName name="DRUCK11A">#REF!</definedName>
    <definedName name="DRUCK11B" localSheetId="11">#REF!</definedName>
    <definedName name="DRUCK11B" localSheetId="1">#REF!</definedName>
    <definedName name="DRUCK11B" localSheetId="2">#REF!</definedName>
    <definedName name="DRUCK11B" localSheetId="3">#REF!</definedName>
    <definedName name="DRUCK11B" localSheetId="4">#REF!</definedName>
    <definedName name="DRUCK11B" localSheetId="5">#REF!</definedName>
    <definedName name="DRUCK11B" localSheetId="7">#REF!</definedName>
    <definedName name="DRUCK11B" localSheetId="8">#REF!</definedName>
    <definedName name="DRUCK11B" localSheetId="9">#REF!</definedName>
    <definedName name="DRUCK11B">#REF!</definedName>
    <definedName name="DRUCK12" localSheetId="11">#REF!</definedName>
    <definedName name="DRUCK12" localSheetId="1">#REF!</definedName>
    <definedName name="DRUCK12" localSheetId="2">#REF!</definedName>
    <definedName name="DRUCK12" localSheetId="3">#REF!</definedName>
    <definedName name="DRUCK12" localSheetId="4">#REF!</definedName>
    <definedName name="DRUCK12" localSheetId="5">#REF!</definedName>
    <definedName name="DRUCK12" localSheetId="7">#REF!</definedName>
    <definedName name="DRUCK12" localSheetId="8">#REF!</definedName>
    <definedName name="DRUCK12" localSheetId="9">#REF!</definedName>
    <definedName name="DRUCK12">#REF!</definedName>
    <definedName name="DRUCK13" localSheetId="11">#REF!</definedName>
    <definedName name="DRUCK13" localSheetId="1">#REF!</definedName>
    <definedName name="DRUCK13" localSheetId="2">#REF!</definedName>
    <definedName name="DRUCK13" localSheetId="3">#REF!</definedName>
    <definedName name="DRUCK13" localSheetId="4">#REF!</definedName>
    <definedName name="DRUCK13" localSheetId="5">#REF!</definedName>
    <definedName name="DRUCK13" localSheetId="7">#REF!</definedName>
    <definedName name="DRUCK13" localSheetId="8">#REF!</definedName>
    <definedName name="DRUCK13" localSheetId="9">#REF!</definedName>
    <definedName name="DRUCK13">#REF!</definedName>
    <definedName name="DRUCK14" localSheetId="11">#REF!</definedName>
    <definedName name="DRUCK14" localSheetId="1">#REF!</definedName>
    <definedName name="DRUCK14" localSheetId="2">#REF!</definedName>
    <definedName name="DRUCK14" localSheetId="3">#REF!</definedName>
    <definedName name="DRUCK14" localSheetId="4">#REF!</definedName>
    <definedName name="DRUCK14" localSheetId="5">#REF!</definedName>
    <definedName name="DRUCK14" localSheetId="7">#REF!</definedName>
    <definedName name="DRUCK14" localSheetId="8">#REF!</definedName>
    <definedName name="DRUCK14" localSheetId="9">#REF!</definedName>
    <definedName name="DRUCK14">#REF!</definedName>
    <definedName name="DRUCK15" localSheetId="11">#REF!</definedName>
    <definedName name="DRUCK15" localSheetId="1">#REF!</definedName>
    <definedName name="DRUCK15" localSheetId="2">#REF!</definedName>
    <definedName name="DRUCK15" localSheetId="3">#REF!</definedName>
    <definedName name="DRUCK15" localSheetId="4">#REF!</definedName>
    <definedName name="DRUCK15" localSheetId="5">#REF!</definedName>
    <definedName name="DRUCK15" localSheetId="7">#REF!</definedName>
    <definedName name="DRUCK15" localSheetId="8">#REF!</definedName>
    <definedName name="DRUCK15" localSheetId="9">#REF!</definedName>
    <definedName name="DRUCK15">#REF!</definedName>
    <definedName name="DRUCK16" localSheetId="11">#REF!</definedName>
    <definedName name="DRUCK16" localSheetId="1">#REF!</definedName>
    <definedName name="DRUCK16" localSheetId="2">#REF!</definedName>
    <definedName name="DRUCK16" localSheetId="3">#REF!</definedName>
    <definedName name="DRUCK16" localSheetId="4">#REF!</definedName>
    <definedName name="DRUCK16" localSheetId="5">#REF!</definedName>
    <definedName name="DRUCK16" localSheetId="7">#REF!</definedName>
    <definedName name="DRUCK16" localSheetId="8">#REF!</definedName>
    <definedName name="DRUCK16" localSheetId="9">#REF!</definedName>
    <definedName name="DRUCK16">#REF!</definedName>
    <definedName name="DRUCK17" localSheetId="11">#REF!</definedName>
    <definedName name="DRUCK17" localSheetId="1">#REF!</definedName>
    <definedName name="DRUCK17" localSheetId="2">#REF!</definedName>
    <definedName name="DRUCK17" localSheetId="3">#REF!</definedName>
    <definedName name="DRUCK17" localSheetId="4">#REF!</definedName>
    <definedName name="DRUCK17" localSheetId="5">#REF!</definedName>
    <definedName name="DRUCK17" localSheetId="7">#REF!</definedName>
    <definedName name="DRUCK17" localSheetId="8">#REF!</definedName>
    <definedName name="DRUCK17" localSheetId="9">#REF!</definedName>
    <definedName name="DRUCK17">#REF!</definedName>
    <definedName name="DRUCK18" localSheetId="11">#REF!</definedName>
    <definedName name="DRUCK18" localSheetId="1">#REF!</definedName>
    <definedName name="DRUCK18" localSheetId="2">#REF!</definedName>
    <definedName name="DRUCK18" localSheetId="3">#REF!</definedName>
    <definedName name="DRUCK18" localSheetId="4">#REF!</definedName>
    <definedName name="DRUCK18" localSheetId="5">#REF!</definedName>
    <definedName name="DRUCK18" localSheetId="7">#REF!</definedName>
    <definedName name="DRUCK18" localSheetId="8">#REF!</definedName>
    <definedName name="DRUCK18" localSheetId="9">#REF!</definedName>
    <definedName name="DRUCK18">#REF!</definedName>
    <definedName name="DRUCK19" localSheetId="11">#REF!</definedName>
    <definedName name="DRUCK19" localSheetId="1">#REF!</definedName>
    <definedName name="DRUCK19" localSheetId="2">#REF!</definedName>
    <definedName name="DRUCK19" localSheetId="3">#REF!</definedName>
    <definedName name="DRUCK19" localSheetId="4">#REF!</definedName>
    <definedName name="DRUCK19" localSheetId="5">#REF!</definedName>
    <definedName name="DRUCK19" localSheetId="7">#REF!</definedName>
    <definedName name="DRUCK19" localSheetId="8">#REF!</definedName>
    <definedName name="DRUCK19" localSheetId="9">#REF!</definedName>
    <definedName name="DRUCK19">#REF!</definedName>
    <definedName name="DRUCK1A" localSheetId="11">#REF!</definedName>
    <definedName name="DRUCK1A" localSheetId="1">#REF!</definedName>
    <definedName name="DRUCK1A" localSheetId="2">#REF!</definedName>
    <definedName name="DRUCK1A" localSheetId="3">#REF!</definedName>
    <definedName name="DRUCK1A" localSheetId="4">#REF!</definedName>
    <definedName name="DRUCK1A" localSheetId="5">#REF!</definedName>
    <definedName name="DRUCK1A" localSheetId="7">#REF!</definedName>
    <definedName name="DRUCK1A" localSheetId="8">#REF!</definedName>
    <definedName name="DRUCK1A" localSheetId="9">#REF!</definedName>
    <definedName name="DRUCK1A">#REF!</definedName>
    <definedName name="DRUCK1B" localSheetId="11">#REF!</definedName>
    <definedName name="DRUCK1B" localSheetId="1">#REF!</definedName>
    <definedName name="DRUCK1B" localSheetId="2">#REF!</definedName>
    <definedName name="DRUCK1B" localSheetId="3">#REF!</definedName>
    <definedName name="DRUCK1B" localSheetId="4">#REF!</definedName>
    <definedName name="DRUCK1B" localSheetId="5">#REF!</definedName>
    <definedName name="DRUCK1B" localSheetId="7">#REF!</definedName>
    <definedName name="DRUCK1B" localSheetId="8">#REF!</definedName>
    <definedName name="DRUCK1B" localSheetId="9">#REF!</definedName>
    <definedName name="DRUCK1B">#REF!</definedName>
    <definedName name="DRUCK20" localSheetId="11">#REF!</definedName>
    <definedName name="DRUCK20" localSheetId="1">#REF!</definedName>
    <definedName name="DRUCK20" localSheetId="2">#REF!</definedName>
    <definedName name="DRUCK20" localSheetId="3">#REF!</definedName>
    <definedName name="DRUCK20" localSheetId="4">#REF!</definedName>
    <definedName name="DRUCK20" localSheetId="5">#REF!</definedName>
    <definedName name="DRUCK20" localSheetId="7">#REF!</definedName>
    <definedName name="DRUCK20" localSheetId="8">#REF!</definedName>
    <definedName name="DRUCK20" localSheetId="9">#REF!</definedName>
    <definedName name="DRUCK20">#REF!</definedName>
    <definedName name="DRUCK21" localSheetId="11">#REF!</definedName>
    <definedName name="DRUCK21" localSheetId="1">#REF!</definedName>
    <definedName name="DRUCK21" localSheetId="2">#REF!</definedName>
    <definedName name="DRUCK21" localSheetId="3">#REF!</definedName>
    <definedName name="DRUCK21" localSheetId="4">#REF!</definedName>
    <definedName name="DRUCK21" localSheetId="5">#REF!</definedName>
    <definedName name="DRUCK21" localSheetId="7">#REF!</definedName>
    <definedName name="DRUCK21" localSheetId="8">#REF!</definedName>
    <definedName name="DRUCK21" localSheetId="9">#REF!</definedName>
    <definedName name="DRUCK21">#REF!</definedName>
    <definedName name="DRUCK22" localSheetId="11">#REF!</definedName>
    <definedName name="DRUCK22" localSheetId="1">#REF!</definedName>
    <definedName name="DRUCK22" localSheetId="2">#REF!</definedName>
    <definedName name="DRUCK22" localSheetId="3">#REF!</definedName>
    <definedName name="DRUCK22" localSheetId="4">#REF!</definedName>
    <definedName name="DRUCK22" localSheetId="5">#REF!</definedName>
    <definedName name="DRUCK22" localSheetId="7">#REF!</definedName>
    <definedName name="DRUCK22" localSheetId="8">#REF!</definedName>
    <definedName name="DRUCK22" localSheetId="9">#REF!</definedName>
    <definedName name="DRUCK22">#REF!</definedName>
    <definedName name="DRUCK23" localSheetId="11">#REF!</definedName>
    <definedName name="DRUCK23" localSheetId="1">#REF!</definedName>
    <definedName name="DRUCK23" localSheetId="2">#REF!</definedName>
    <definedName name="DRUCK23" localSheetId="3">#REF!</definedName>
    <definedName name="DRUCK23" localSheetId="4">#REF!</definedName>
    <definedName name="DRUCK23" localSheetId="5">#REF!</definedName>
    <definedName name="DRUCK23" localSheetId="7">#REF!</definedName>
    <definedName name="DRUCK23" localSheetId="8">#REF!</definedName>
    <definedName name="DRUCK23" localSheetId="9">#REF!</definedName>
    <definedName name="DRUCK23">#REF!</definedName>
    <definedName name="DRUCK24" localSheetId="11">#REF!</definedName>
    <definedName name="DRUCK24" localSheetId="1">#REF!</definedName>
    <definedName name="DRUCK24" localSheetId="2">#REF!</definedName>
    <definedName name="DRUCK24" localSheetId="3">#REF!</definedName>
    <definedName name="DRUCK24" localSheetId="4">#REF!</definedName>
    <definedName name="DRUCK24" localSheetId="5">#REF!</definedName>
    <definedName name="DRUCK24" localSheetId="7">#REF!</definedName>
    <definedName name="DRUCK24" localSheetId="8">#REF!</definedName>
    <definedName name="DRUCK24" localSheetId="9">#REF!</definedName>
    <definedName name="DRUCK24">#REF!</definedName>
    <definedName name="DRUCK25" localSheetId="11">#REF!</definedName>
    <definedName name="DRUCK25" localSheetId="1">#REF!</definedName>
    <definedName name="DRUCK25" localSheetId="2">#REF!</definedName>
    <definedName name="DRUCK25" localSheetId="3">#REF!</definedName>
    <definedName name="DRUCK25" localSheetId="4">#REF!</definedName>
    <definedName name="DRUCK25" localSheetId="5">#REF!</definedName>
    <definedName name="DRUCK25" localSheetId="7">#REF!</definedName>
    <definedName name="DRUCK25" localSheetId="8">#REF!</definedName>
    <definedName name="DRUCK25" localSheetId="9">#REF!</definedName>
    <definedName name="DRUCK25">#REF!</definedName>
    <definedName name="DRUCK26" localSheetId="11">#REF!</definedName>
    <definedName name="DRUCK26" localSheetId="1">#REF!</definedName>
    <definedName name="DRUCK26" localSheetId="2">#REF!</definedName>
    <definedName name="DRUCK26" localSheetId="3">#REF!</definedName>
    <definedName name="DRUCK26" localSheetId="4">#REF!</definedName>
    <definedName name="DRUCK26" localSheetId="5">#REF!</definedName>
    <definedName name="DRUCK26" localSheetId="7">#REF!</definedName>
    <definedName name="DRUCK26" localSheetId="8">#REF!</definedName>
    <definedName name="DRUCK26" localSheetId="9">#REF!</definedName>
    <definedName name="DRUCK26">#REF!</definedName>
    <definedName name="DRUCK27" localSheetId="11">#REF!</definedName>
    <definedName name="DRUCK27" localSheetId="1">#REF!</definedName>
    <definedName name="DRUCK27" localSheetId="2">#REF!</definedName>
    <definedName name="DRUCK27" localSheetId="3">#REF!</definedName>
    <definedName name="DRUCK27" localSheetId="4">#REF!</definedName>
    <definedName name="DRUCK27" localSheetId="5">#REF!</definedName>
    <definedName name="DRUCK27" localSheetId="7">#REF!</definedName>
    <definedName name="DRUCK27" localSheetId="8">#REF!</definedName>
    <definedName name="DRUCK27" localSheetId="9">#REF!</definedName>
    <definedName name="DRUCK27">#REF!</definedName>
    <definedName name="DRUCK28" localSheetId="11">#REF!</definedName>
    <definedName name="DRUCK28" localSheetId="1">#REF!</definedName>
    <definedName name="DRUCK28" localSheetId="2">#REF!</definedName>
    <definedName name="DRUCK28" localSheetId="3">#REF!</definedName>
    <definedName name="DRUCK28" localSheetId="4">#REF!</definedName>
    <definedName name="DRUCK28" localSheetId="5">#REF!</definedName>
    <definedName name="DRUCK28" localSheetId="7">#REF!</definedName>
    <definedName name="DRUCK28" localSheetId="8">#REF!</definedName>
    <definedName name="DRUCK28" localSheetId="9">#REF!</definedName>
    <definedName name="DRUCK28">#REF!</definedName>
    <definedName name="DRUCK29" localSheetId="11">#REF!</definedName>
    <definedName name="DRUCK29" localSheetId="1">#REF!</definedName>
    <definedName name="DRUCK29" localSheetId="2">#REF!</definedName>
    <definedName name="DRUCK29" localSheetId="3">#REF!</definedName>
    <definedName name="DRUCK29" localSheetId="4">#REF!</definedName>
    <definedName name="DRUCK29" localSheetId="5">#REF!</definedName>
    <definedName name="DRUCK29" localSheetId="7">#REF!</definedName>
    <definedName name="DRUCK29" localSheetId="8">#REF!</definedName>
    <definedName name="DRUCK29" localSheetId="9">#REF!</definedName>
    <definedName name="DRUCK29">#REF!</definedName>
    <definedName name="DRUCK30" localSheetId="11">#REF!</definedName>
    <definedName name="DRUCK30" localSheetId="1">#REF!</definedName>
    <definedName name="DRUCK30" localSheetId="2">#REF!</definedName>
    <definedName name="DRUCK30" localSheetId="3">#REF!</definedName>
    <definedName name="DRUCK30" localSheetId="4">#REF!</definedName>
    <definedName name="DRUCK30" localSheetId="5">#REF!</definedName>
    <definedName name="DRUCK30" localSheetId="7">#REF!</definedName>
    <definedName name="DRUCK30" localSheetId="8">#REF!</definedName>
    <definedName name="DRUCK30" localSheetId="9">#REF!</definedName>
    <definedName name="DRUCK30">#REF!</definedName>
    <definedName name="DRUCK31" localSheetId="11">#REF!</definedName>
    <definedName name="DRUCK31" localSheetId="1">#REF!</definedName>
    <definedName name="DRUCK31" localSheetId="2">#REF!</definedName>
    <definedName name="DRUCK31" localSheetId="3">#REF!</definedName>
    <definedName name="DRUCK31" localSheetId="4">#REF!</definedName>
    <definedName name="DRUCK31" localSheetId="5">#REF!</definedName>
    <definedName name="DRUCK31" localSheetId="7">#REF!</definedName>
    <definedName name="DRUCK31" localSheetId="8">#REF!</definedName>
    <definedName name="DRUCK31" localSheetId="9">#REF!</definedName>
    <definedName name="DRUCK31">#REF!</definedName>
    <definedName name="DRUCK32" localSheetId="11">#REF!</definedName>
    <definedName name="DRUCK32" localSheetId="1">#REF!</definedName>
    <definedName name="DRUCK32" localSheetId="2">#REF!</definedName>
    <definedName name="DRUCK32" localSheetId="3">#REF!</definedName>
    <definedName name="DRUCK32" localSheetId="4">#REF!</definedName>
    <definedName name="DRUCK32" localSheetId="5">#REF!</definedName>
    <definedName name="DRUCK32" localSheetId="7">#REF!</definedName>
    <definedName name="DRUCK32" localSheetId="8">#REF!</definedName>
    <definedName name="DRUCK32" localSheetId="9">#REF!</definedName>
    <definedName name="DRUCK32">#REF!</definedName>
    <definedName name="DRUCK33" localSheetId="11">#REF!</definedName>
    <definedName name="DRUCK33" localSheetId="1">#REF!</definedName>
    <definedName name="DRUCK33" localSheetId="2">#REF!</definedName>
    <definedName name="DRUCK33" localSheetId="3">#REF!</definedName>
    <definedName name="DRUCK33" localSheetId="4">#REF!</definedName>
    <definedName name="DRUCK33" localSheetId="5">#REF!</definedName>
    <definedName name="DRUCK33" localSheetId="7">#REF!</definedName>
    <definedName name="DRUCK33" localSheetId="8">#REF!</definedName>
    <definedName name="DRUCK33" localSheetId="9">#REF!</definedName>
    <definedName name="DRUCK33">#REF!</definedName>
    <definedName name="DRUCK34" localSheetId="11">#REF!</definedName>
    <definedName name="DRUCK34" localSheetId="1">#REF!</definedName>
    <definedName name="DRUCK34" localSheetId="2">#REF!</definedName>
    <definedName name="DRUCK34" localSheetId="3">#REF!</definedName>
    <definedName name="DRUCK34" localSheetId="4">#REF!</definedName>
    <definedName name="DRUCK34" localSheetId="5">#REF!</definedName>
    <definedName name="DRUCK34" localSheetId="7">#REF!</definedName>
    <definedName name="DRUCK34" localSheetId="8">#REF!</definedName>
    <definedName name="DRUCK34" localSheetId="9">#REF!</definedName>
    <definedName name="DRUCK34">#REF!</definedName>
    <definedName name="DRUCK35" localSheetId="11">#REF!</definedName>
    <definedName name="DRUCK35" localSheetId="1">#REF!</definedName>
    <definedName name="DRUCK35" localSheetId="2">#REF!</definedName>
    <definedName name="DRUCK35" localSheetId="3">#REF!</definedName>
    <definedName name="DRUCK35" localSheetId="4">#REF!</definedName>
    <definedName name="DRUCK35" localSheetId="5">#REF!</definedName>
    <definedName name="DRUCK35" localSheetId="7">#REF!</definedName>
    <definedName name="DRUCK35" localSheetId="8">#REF!</definedName>
    <definedName name="DRUCK35" localSheetId="9">#REF!</definedName>
    <definedName name="DRUCK35">#REF!</definedName>
    <definedName name="DRUCK36" localSheetId="11">#REF!</definedName>
    <definedName name="DRUCK36" localSheetId="1">#REF!</definedName>
    <definedName name="DRUCK36" localSheetId="2">#REF!</definedName>
    <definedName name="DRUCK36" localSheetId="3">#REF!</definedName>
    <definedName name="DRUCK36" localSheetId="4">#REF!</definedName>
    <definedName name="DRUCK36" localSheetId="5">#REF!</definedName>
    <definedName name="DRUCK36" localSheetId="7">#REF!</definedName>
    <definedName name="DRUCK36" localSheetId="8">#REF!</definedName>
    <definedName name="DRUCK36" localSheetId="9">#REF!</definedName>
    <definedName name="DRUCK36">#REF!</definedName>
    <definedName name="DRUCK37" localSheetId="11">#REF!</definedName>
    <definedName name="DRUCK37" localSheetId="1">#REF!</definedName>
    <definedName name="DRUCK37" localSheetId="2">#REF!</definedName>
    <definedName name="DRUCK37" localSheetId="3">#REF!</definedName>
    <definedName name="DRUCK37" localSheetId="4">#REF!</definedName>
    <definedName name="DRUCK37" localSheetId="5">#REF!</definedName>
    <definedName name="DRUCK37" localSheetId="7">#REF!</definedName>
    <definedName name="DRUCK37" localSheetId="8">#REF!</definedName>
    <definedName name="DRUCK37" localSheetId="9">#REF!</definedName>
    <definedName name="DRUCK37">#REF!</definedName>
    <definedName name="DRUCK38" localSheetId="11">#REF!</definedName>
    <definedName name="DRUCK38" localSheetId="1">#REF!</definedName>
    <definedName name="DRUCK38" localSheetId="2">#REF!</definedName>
    <definedName name="DRUCK38" localSheetId="3">#REF!</definedName>
    <definedName name="DRUCK38" localSheetId="4">#REF!</definedName>
    <definedName name="DRUCK38" localSheetId="5">#REF!</definedName>
    <definedName name="DRUCK38" localSheetId="7">#REF!</definedName>
    <definedName name="DRUCK38" localSheetId="8">#REF!</definedName>
    <definedName name="DRUCK38" localSheetId="9">#REF!</definedName>
    <definedName name="DRUCK38">#REF!</definedName>
    <definedName name="DRUCK39" localSheetId="11">#REF!</definedName>
    <definedName name="DRUCK39" localSheetId="1">#REF!</definedName>
    <definedName name="DRUCK39" localSheetId="2">#REF!</definedName>
    <definedName name="DRUCK39" localSheetId="3">#REF!</definedName>
    <definedName name="DRUCK39" localSheetId="4">#REF!</definedName>
    <definedName name="DRUCK39" localSheetId="5">#REF!</definedName>
    <definedName name="DRUCK39" localSheetId="7">#REF!</definedName>
    <definedName name="DRUCK39" localSheetId="8">#REF!</definedName>
    <definedName name="DRUCK39" localSheetId="9">#REF!</definedName>
    <definedName name="DRUCK39">#REF!</definedName>
    <definedName name="DRUCK40" localSheetId="11">#REF!</definedName>
    <definedName name="DRUCK40" localSheetId="1">#REF!</definedName>
    <definedName name="DRUCK40" localSheetId="2">#REF!</definedName>
    <definedName name="DRUCK40" localSheetId="3">#REF!</definedName>
    <definedName name="DRUCK40" localSheetId="4">#REF!</definedName>
    <definedName name="DRUCK40" localSheetId="5">#REF!</definedName>
    <definedName name="DRUCK40" localSheetId="7">#REF!</definedName>
    <definedName name="DRUCK40" localSheetId="8">#REF!</definedName>
    <definedName name="DRUCK40" localSheetId="9">#REF!</definedName>
    <definedName name="DRUCK40">#REF!</definedName>
    <definedName name="DRUCK41" localSheetId="11">#REF!</definedName>
    <definedName name="DRUCK41" localSheetId="1">#REF!</definedName>
    <definedName name="DRUCK41" localSheetId="2">#REF!</definedName>
    <definedName name="DRUCK41" localSheetId="3">#REF!</definedName>
    <definedName name="DRUCK41" localSheetId="4">#REF!</definedName>
    <definedName name="DRUCK41" localSheetId="5">#REF!</definedName>
    <definedName name="DRUCK41" localSheetId="7">#REF!</definedName>
    <definedName name="DRUCK41" localSheetId="8">#REF!</definedName>
    <definedName name="DRUCK41" localSheetId="9">#REF!</definedName>
    <definedName name="DRUCK41">#REF!</definedName>
    <definedName name="Druck41a" localSheetId="11">#REF!</definedName>
    <definedName name="Druck41a" localSheetId="1">#REF!</definedName>
    <definedName name="Druck41a" localSheetId="2">#REF!</definedName>
    <definedName name="Druck41a" localSheetId="3">#REF!</definedName>
    <definedName name="Druck41a" localSheetId="4">#REF!</definedName>
    <definedName name="Druck41a" localSheetId="5">#REF!</definedName>
    <definedName name="Druck41a" localSheetId="7">#REF!</definedName>
    <definedName name="Druck41a" localSheetId="8">#REF!</definedName>
    <definedName name="Druck41a" localSheetId="9">#REF!</definedName>
    <definedName name="Druck41a">#REF!</definedName>
    <definedName name="DRUCK42" localSheetId="11">#REF!</definedName>
    <definedName name="DRUCK42" localSheetId="1">#REF!</definedName>
    <definedName name="DRUCK42" localSheetId="2">#REF!</definedName>
    <definedName name="DRUCK42" localSheetId="3">#REF!</definedName>
    <definedName name="DRUCK42" localSheetId="4">#REF!</definedName>
    <definedName name="DRUCK42" localSheetId="5">#REF!</definedName>
    <definedName name="DRUCK42" localSheetId="7">#REF!</definedName>
    <definedName name="DRUCK42" localSheetId="8">#REF!</definedName>
    <definedName name="DRUCK42" localSheetId="9">#REF!</definedName>
    <definedName name="DRUCK42">#REF!</definedName>
    <definedName name="druck42a" localSheetId="11">#REF!</definedName>
    <definedName name="druck42a" localSheetId="1">#REF!</definedName>
    <definedName name="druck42a" localSheetId="2">#REF!</definedName>
    <definedName name="druck42a" localSheetId="3">#REF!</definedName>
    <definedName name="druck42a" localSheetId="4">#REF!</definedName>
    <definedName name="druck42a" localSheetId="5">#REF!</definedName>
    <definedName name="druck42a" localSheetId="7">#REF!</definedName>
    <definedName name="druck42a" localSheetId="8">#REF!</definedName>
    <definedName name="druck42a" localSheetId="9">#REF!</definedName>
    <definedName name="druck42a">#REF!</definedName>
    <definedName name="DRUCK43" localSheetId="11">#REF!</definedName>
    <definedName name="DRUCK43" localSheetId="1">#REF!</definedName>
    <definedName name="DRUCK43" localSheetId="2">#REF!</definedName>
    <definedName name="DRUCK43" localSheetId="3">#REF!</definedName>
    <definedName name="DRUCK43" localSheetId="4">#REF!</definedName>
    <definedName name="DRUCK43" localSheetId="5">#REF!</definedName>
    <definedName name="DRUCK43" localSheetId="7">#REF!</definedName>
    <definedName name="DRUCK43" localSheetId="8">#REF!</definedName>
    <definedName name="DRUCK43" localSheetId="9">#REF!</definedName>
    <definedName name="DRUCK43">#REF!</definedName>
    <definedName name="DRUCK44" localSheetId="11">#REF!</definedName>
    <definedName name="DRUCK44" localSheetId="1">#REF!</definedName>
    <definedName name="DRUCK44" localSheetId="2">#REF!</definedName>
    <definedName name="DRUCK44" localSheetId="3">#REF!</definedName>
    <definedName name="DRUCK44" localSheetId="4">#REF!</definedName>
    <definedName name="DRUCK44" localSheetId="5">#REF!</definedName>
    <definedName name="DRUCK44" localSheetId="7">#REF!</definedName>
    <definedName name="DRUCK44" localSheetId="8">#REF!</definedName>
    <definedName name="DRUCK44" localSheetId="9">#REF!</definedName>
    <definedName name="DRUCK44">#REF!</definedName>
    <definedName name="DRUCK45" localSheetId="11">#REF!</definedName>
    <definedName name="DRUCK45" localSheetId="1">#REF!</definedName>
    <definedName name="DRUCK45" localSheetId="2">#REF!</definedName>
    <definedName name="DRUCK45" localSheetId="3">#REF!</definedName>
    <definedName name="DRUCK45" localSheetId="4">#REF!</definedName>
    <definedName name="DRUCK45" localSheetId="5">#REF!</definedName>
    <definedName name="DRUCK45" localSheetId="7">#REF!</definedName>
    <definedName name="DRUCK45" localSheetId="8">#REF!</definedName>
    <definedName name="DRUCK45" localSheetId="9">#REF!</definedName>
    <definedName name="DRUCK45">#REF!</definedName>
    <definedName name="DRUCK46" localSheetId="11">#REF!</definedName>
    <definedName name="DRUCK46" localSheetId="1">#REF!</definedName>
    <definedName name="DRUCK46" localSheetId="2">#REF!</definedName>
    <definedName name="DRUCK46" localSheetId="3">#REF!</definedName>
    <definedName name="DRUCK46" localSheetId="4">#REF!</definedName>
    <definedName name="DRUCK46" localSheetId="5">#REF!</definedName>
    <definedName name="DRUCK46" localSheetId="7">#REF!</definedName>
    <definedName name="DRUCK46" localSheetId="8">#REF!</definedName>
    <definedName name="DRUCK46" localSheetId="9">#REF!</definedName>
    <definedName name="DRUCK46">#REF!</definedName>
    <definedName name="DRUCK47" localSheetId="11">#REF!</definedName>
    <definedName name="DRUCK47" localSheetId="1">#REF!</definedName>
    <definedName name="DRUCK47" localSheetId="2">#REF!</definedName>
    <definedName name="DRUCK47" localSheetId="3">#REF!</definedName>
    <definedName name="DRUCK47" localSheetId="4">#REF!</definedName>
    <definedName name="DRUCK47" localSheetId="5">#REF!</definedName>
    <definedName name="DRUCK47" localSheetId="7">#REF!</definedName>
    <definedName name="DRUCK47" localSheetId="8">#REF!</definedName>
    <definedName name="DRUCK47" localSheetId="9">#REF!</definedName>
    <definedName name="DRUCK47">#REF!</definedName>
    <definedName name="DRUCK48" localSheetId="11">#REF!</definedName>
    <definedName name="DRUCK48" localSheetId="1">#REF!</definedName>
    <definedName name="DRUCK48" localSheetId="2">#REF!</definedName>
    <definedName name="DRUCK48" localSheetId="3">#REF!</definedName>
    <definedName name="DRUCK48" localSheetId="4">#REF!</definedName>
    <definedName name="DRUCK48" localSheetId="5">#REF!</definedName>
    <definedName name="DRUCK48" localSheetId="7">#REF!</definedName>
    <definedName name="DRUCK48" localSheetId="8">#REF!</definedName>
    <definedName name="DRUCK48" localSheetId="9">#REF!</definedName>
    <definedName name="DRUCK48">#REF!</definedName>
    <definedName name="DRUCK49" localSheetId="11">#REF!</definedName>
    <definedName name="DRUCK49" localSheetId="1">#REF!</definedName>
    <definedName name="DRUCK49" localSheetId="2">#REF!</definedName>
    <definedName name="DRUCK49" localSheetId="3">#REF!</definedName>
    <definedName name="DRUCK49" localSheetId="4">#REF!</definedName>
    <definedName name="DRUCK49" localSheetId="5">#REF!</definedName>
    <definedName name="DRUCK49" localSheetId="7">#REF!</definedName>
    <definedName name="DRUCK49" localSheetId="8">#REF!</definedName>
    <definedName name="DRUCK49" localSheetId="9">#REF!</definedName>
    <definedName name="DRUCK49">#REF!</definedName>
    <definedName name="DRUCK50" localSheetId="11">#REF!</definedName>
    <definedName name="DRUCK50" localSheetId="1">#REF!</definedName>
    <definedName name="DRUCK50" localSheetId="2">#REF!</definedName>
    <definedName name="DRUCK50" localSheetId="3">#REF!</definedName>
    <definedName name="DRUCK50" localSheetId="4">#REF!</definedName>
    <definedName name="DRUCK50" localSheetId="5">#REF!</definedName>
    <definedName name="DRUCK50" localSheetId="7">#REF!</definedName>
    <definedName name="DRUCK50" localSheetId="8">#REF!</definedName>
    <definedName name="DRUCK50" localSheetId="9">#REF!</definedName>
    <definedName name="DRUCK50">#REF!</definedName>
    <definedName name="DRUCK51" localSheetId="11">#REF!</definedName>
    <definedName name="DRUCK51" localSheetId="1">#REF!</definedName>
    <definedName name="DRUCK51" localSheetId="2">#REF!</definedName>
    <definedName name="DRUCK51" localSheetId="3">#REF!</definedName>
    <definedName name="DRUCK51" localSheetId="4">#REF!</definedName>
    <definedName name="DRUCK51" localSheetId="5">#REF!</definedName>
    <definedName name="DRUCK51" localSheetId="7">#REF!</definedName>
    <definedName name="DRUCK51" localSheetId="8">#REF!</definedName>
    <definedName name="DRUCK51" localSheetId="9">#REF!</definedName>
    <definedName name="DRUCK51">#REF!</definedName>
    <definedName name="DRUCK52" localSheetId="11">#REF!</definedName>
    <definedName name="DRUCK52" localSheetId="1">#REF!</definedName>
    <definedName name="DRUCK52" localSheetId="2">#REF!</definedName>
    <definedName name="DRUCK52" localSheetId="3">#REF!</definedName>
    <definedName name="DRUCK52" localSheetId="4">#REF!</definedName>
    <definedName name="DRUCK52" localSheetId="5">#REF!</definedName>
    <definedName name="DRUCK52" localSheetId="7">#REF!</definedName>
    <definedName name="DRUCK52" localSheetId="8">#REF!</definedName>
    <definedName name="DRUCK52" localSheetId="9">#REF!</definedName>
    <definedName name="DRUCK52">#REF!</definedName>
    <definedName name="DRUCK53" localSheetId="11">#REF!</definedName>
    <definedName name="DRUCK53" localSheetId="1">#REF!</definedName>
    <definedName name="DRUCK53" localSheetId="2">#REF!</definedName>
    <definedName name="DRUCK53" localSheetId="3">#REF!</definedName>
    <definedName name="DRUCK53" localSheetId="4">#REF!</definedName>
    <definedName name="DRUCK53" localSheetId="5">#REF!</definedName>
    <definedName name="DRUCK53" localSheetId="7">#REF!</definedName>
    <definedName name="DRUCK53" localSheetId="8">#REF!</definedName>
    <definedName name="DRUCK53" localSheetId="9">#REF!</definedName>
    <definedName name="DRUCK53">#REF!</definedName>
    <definedName name="DRUCK54" localSheetId="11">#REF!</definedName>
    <definedName name="DRUCK54" localSheetId="1">#REF!</definedName>
    <definedName name="DRUCK54" localSheetId="2">#REF!</definedName>
    <definedName name="DRUCK54" localSheetId="3">#REF!</definedName>
    <definedName name="DRUCK54" localSheetId="4">#REF!</definedName>
    <definedName name="DRUCK54" localSheetId="5">#REF!</definedName>
    <definedName name="DRUCK54" localSheetId="7">#REF!</definedName>
    <definedName name="DRUCK54" localSheetId="8">#REF!</definedName>
    <definedName name="DRUCK54" localSheetId="9">#REF!</definedName>
    <definedName name="DRUCK54">#REF!</definedName>
    <definedName name="DRUCK61" localSheetId="11">#REF!</definedName>
    <definedName name="DRUCK61" localSheetId="1">#REF!</definedName>
    <definedName name="DRUCK61" localSheetId="2">#REF!</definedName>
    <definedName name="DRUCK61" localSheetId="3">#REF!</definedName>
    <definedName name="DRUCK61" localSheetId="4">#REF!</definedName>
    <definedName name="DRUCK61" localSheetId="5">#REF!</definedName>
    <definedName name="DRUCK61" localSheetId="7">#REF!</definedName>
    <definedName name="DRUCK61" localSheetId="8">#REF!</definedName>
    <definedName name="DRUCK61" localSheetId="9">#REF!</definedName>
    <definedName name="DRUCK61">#REF!</definedName>
    <definedName name="DRUCK62" localSheetId="11">#REF!</definedName>
    <definedName name="DRUCK62" localSheetId="1">#REF!</definedName>
    <definedName name="DRUCK62" localSheetId="2">#REF!</definedName>
    <definedName name="DRUCK62" localSheetId="3">#REF!</definedName>
    <definedName name="DRUCK62" localSheetId="4">#REF!</definedName>
    <definedName name="DRUCK62" localSheetId="5">#REF!</definedName>
    <definedName name="DRUCK62" localSheetId="7">#REF!</definedName>
    <definedName name="DRUCK62" localSheetId="8">#REF!</definedName>
    <definedName name="DRUCK62" localSheetId="9">#REF!</definedName>
    <definedName name="DRUCK62">#REF!</definedName>
    <definedName name="DRUCK63" localSheetId="11">#REF!</definedName>
    <definedName name="DRUCK63" localSheetId="1">#REF!</definedName>
    <definedName name="DRUCK63" localSheetId="2">#REF!</definedName>
    <definedName name="DRUCK63" localSheetId="3">#REF!</definedName>
    <definedName name="DRUCK63" localSheetId="4">#REF!</definedName>
    <definedName name="DRUCK63" localSheetId="5">#REF!</definedName>
    <definedName name="DRUCK63" localSheetId="7">#REF!</definedName>
    <definedName name="DRUCK63" localSheetId="8">#REF!</definedName>
    <definedName name="DRUCK63" localSheetId="9">#REF!</definedName>
    <definedName name="DRUCK63">#REF!</definedName>
    <definedName name="DRUCK64" localSheetId="11">#REF!</definedName>
    <definedName name="DRUCK64" localSheetId="1">#REF!</definedName>
    <definedName name="DRUCK64" localSheetId="2">#REF!</definedName>
    <definedName name="DRUCK64" localSheetId="3">#REF!</definedName>
    <definedName name="DRUCK64" localSheetId="4">#REF!</definedName>
    <definedName name="DRUCK64" localSheetId="5">#REF!</definedName>
    <definedName name="DRUCK64" localSheetId="7">#REF!</definedName>
    <definedName name="DRUCK64" localSheetId="8">#REF!</definedName>
    <definedName name="DRUCK64" localSheetId="9">#REF!</definedName>
    <definedName name="DRUCK64">#REF!</definedName>
    <definedName name="_xlnm.Print_Area" localSheetId="9">'Tab. D7-9web'!$A$70:$S$135</definedName>
    <definedName name="DRUFS01" localSheetId="11">#REF!</definedName>
    <definedName name="DRUFS01" localSheetId="1">#REF!</definedName>
    <definedName name="DRUFS01" localSheetId="2">#REF!</definedName>
    <definedName name="DRUFS01" localSheetId="3">#REF!</definedName>
    <definedName name="DRUFS01" localSheetId="4">#REF!</definedName>
    <definedName name="DRUFS01" localSheetId="5">#REF!</definedName>
    <definedName name="DRUFS01" localSheetId="7">#REF!</definedName>
    <definedName name="DRUFS01" localSheetId="8">#REF!</definedName>
    <definedName name="DRUFS01" localSheetId="9">#REF!</definedName>
    <definedName name="DRUFS01">#REF!</definedName>
    <definedName name="DRUFS02" localSheetId="11">#REF!</definedName>
    <definedName name="DRUFS02" localSheetId="1">#REF!</definedName>
    <definedName name="DRUFS02" localSheetId="2">#REF!</definedName>
    <definedName name="DRUFS02" localSheetId="3">#REF!</definedName>
    <definedName name="DRUFS02" localSheetId="4">#REF!</definedName>
    <definedName name="DRUFS02" localSheetId="5">#REF!</definedName>
    <definedName name="DRUFS02" localSheetId="7">#REF!</definedName>
    <definedName name="DRUFS02" localSheetId="8">#REF!</definedName>
    <definedName name="DRUFS02" localSheetId="9">#REF!</definedName>
    <definedName name="DRUFS02">#REF!</definedName>
    <definedName name="DRUFS03" localSheetId="11">#REF!</definedName>
    <definedName name="DRUFS03" localSheetId="1">#REF!</definedName>
    <definedName name="DRUFS03" localSheetId="2">#REF!</definedName>
    <definedName name="DRUFS03" localSheetId="3">#REF!</definedName>
    <definedName name="DRUFS03" localSheetId="4">#REF!</definedName>
    <definedName name="DRUFS03" localSheetId="5">#REF!</definedName>
    <definedName name="DRUFS03" localSheetId="7">#REF!</definedName>
    <definedName name="DRUFS03" localSheetId="8">#REF!</definedName>
    <definedName name="DRUFS03" localSheetId="9">#REF!</definedName>
    <definedName name="DRUFS03">#REF!</definedName>
    <definedName name="DRUFS04" localSheetId="11">#REF!</definedName>
    <definedName name="DRUFS04" localSheetId="1">#REF!</definedName>
    <definedName name="DRUFS04" localSheetId="2">#REF!</definedName>
    <definedName name="DRUFS04" localSheetId="3">#REF!</definedName>
    <definedName name="DRUFS04" localSheetId="4">#REF!</definedName>
    <definedName name="DRUFS04" localSheetId="5">#REF!</definedName>
    <definedName name="DRUFS04" localSheetId="7">#REF!</definedName>
    <definedName name="DRUFS04" localSheetId="8">#REF!</definedName>
    <definedName name="DRUFS04" localSheetId="9">#REF!</definedName>
    <definedName name="DRUFS04">#REF!</definedName>
    <definedName name="DRUFS05" localSheetId="11">#REF!</definedName>
    <definedName name="DRUFS05" localSheetId="1">#REF!</definedName>
    <definedName name="DRUFS05" localSheetId="2">#REF!</definedName>
    <definedName name="DRUFS05" localSheetId="3">#REF!</definedName>
    <definedName name="DRUFS05" localSheetId="4">#REF!</definedName>
    <definedName name="DRUFS05" localSheetId="5">#REF!</definedName>
    <definedName name="DRUFS05" localSheetId="7">#REF!</definedName>
    <definedName name="DRUFS05" localSheetId="8">#REF!</definedName>
    <definedName name="DRUFS05" localSheetId="9">#REF!</definedName>
    <definedName name="DRUFS05">#REF!</definedName>
    <definedName name="DRUFS06" localSheetId="11">#REF!</definedName>
    <definedName name="DRUFS06" localSheetId="1">#REF!</definedName>
    <definedName name="DRUFS06" localSheetId="2">#REF!</definedName>
    <definedName name="DRUFS06" localSheetId="3">#REF!</definedName>
    <definedName name="DRUFS06" localSheetId="4">#REF!</definedName>
    <definedName name="DRUFS06" localSheetId="5">#REF!</definedName>
    <definedName name="DRUFS06" localSheetId="7">#REF!</definedName>
    <definedName name="DRUFS06" localSheetId="8">#REF!</definedName>
    <definedName name="DRUFS06" localSheetId="9">#REF!</definedName>
    <definedName name="DRUFS06">#REF!</definedName>
    <definedName name="DRUHI01" localSheetId="11">#REF!</definedName>
    <definedName name="DRUHI01" localSheetId="1">#REF!</definedName>
    <definedName name="DRUHI01" localSheetId="2">#REF!</definedName>
    <definedName name="DRUHI01" localSheetId="3">#REF!</definedName>
    <definedName name="DRUHI01" localSheetId="4">#REF!</definedName>
    <definedName name="DRUHI01" localSheetId="5">#REF!</definedName>
    <definedName name="DRUHI01" localSheetId="7">#REF!</definedName>
    <definedName name="DRUHI01" localSheetId="8">#REF!</definedName>
    <definedName name="DRUHI01" localSheetId="9">#REF!</definedName>
    <definedName name="DRUHI01">#REF!</definedName>
    <definedName name="DRUHI02" localSheetId="11">#REF!</definedName>
    <definedName name="DRUHI02" localSheetId="1">#REF!</definedName>
    <definedName name="DRUHI02" localSheetId="2">#REF!</definedName>
    <definedName name="DRUHI02" localSheetId="3">#REF!</definedName>
    <definedName name="DRUHI02" localSheetId="4">#REF!</definedName>
    <definedName name="DRUHI02" localSheetId="5">#REF!</definedName>
    <definedName name="DRUHI02" localSheetId="7">#REF!</definedName>
    <definedName name="DRUHI02" localSheetId="8">#REF!</definedName>
    <definedName name="DRUHI02" localSheetId="9">#REF!</definedName>
    <definedName name="DRUHI02">#REF!</definedName>
    <definedName name="DRUHI03" localSheetId="11">#REF!</definedName>
    <definedName name="DRUHI03" localSheetId="1">#REF!</definedName>
    <definedName name="DRUHI03" localSheetId="2">#REF!</definedName>
    <definedName name="DRUHI03" localSheetId="3">#REF!</definedName>
    <definedName name="DRUHI03" localSheetId="4">#REF!</definedName>
    <definedName name="DRUHI03" localSheetId="5">#REF!</definedName>
    <definedName name="DRUHI03" localSheetId="7">#REF!</definedName>
    <definedName name="DRUHI03" localSheetId="8">#REF!</definedName>
    <definedName name="DRUHI03" localSheetId="9">#REF!</definedName>
    <definedName name="DRUHI03">#REF!</definedName>
    <definedName name="DRUHI04" localSheetId="11">#REF!</definedName>
    <definedName name="DRUHI04" localSheetId="1">#REF!</definedName>
    <definedName name="DRUHI04" localSheetId="2">#REF!</definedName>
    <definedName name="DRUHI04" localSheetId="3">#REF!</definedName>
    <definedName name="DRUHI04" localSheetId="4">#REF!</definedName>
    <definedName name="DRUHI04" localSheetId="5">#REF!</definedName>
    <definedName name="DRUHI04" localSheetId="7">#REF!</definedName>
    <definedName name="DRUHI04" localSheetId="8">#REF!</definedName>
    <definedName name="DRUHI04" localSheetId="9">#REF!</definedName>
    <definedName name="DRUHI04">#REF!</definedName>
    <definedName name="DRUHI05" localSheetId="11">#REF!</definedName>
    <definedName name="DRUHI05" localSheetId="1">#REF!</definedName>
    <definedName name="DRUHI05" localSheetId="2">#REF!</definedName>
    <definedName name="DRUHI05" localSheetId="3">#REF!</definedName>
    <definedName name="DRUHI05" localSheetId="4">#REF!</definedName>
    <definedName name="DRUHI05" localSheetId="5">#REF!</definedName>
    <definedName name="DRUHI05" localSheetId="7">#REF!</definedName>
    <definedName name="DRUHI05" localSheetId="8">#REF!</definedName>
    <definedName name="DRUHI05" localSheetId="9">#REF!</definedName>
    <definedName name="DRUHI05">#REF!</definedName>
    <definedName name="DRUHI06" localSheetId="11">#REF!</definedName>
    <definedName name="DRUHI06" localSheetId="1">#REF!</definedName>
    <definedName name="DRUHI06" localSheetId="2">#REF!</definedName>
    <definedName name="DRUHI06" localSheetId="3">#REF!</definedName>
    <definedName name="DRUHI06" localSheetId="4">#REF!</definedName>
    <definedName name="DRUHI06" localSheetId="5">#REF!</definedName>
    <definedName name="DRUHI06" localSheetId="7">#REF!</definedName>
    <definedName name="DRUHI06" localSheetId="8">#REF!</definedName>
    <definedName name="DRUHI06" localSheetId="9">#REF!</definedName>
    <definedName name="DRUHI06">#REF!</definedName>
    <definedName name="DRUHI07" localSheetId="11">#REF!</definedName>
    <definedName name="DRUHI07" localSheetId="1">#REF!</definedName>
    <definedName name="DRUHI07" localSheetId="2">#REF!</definedName>
    <definedName name="DRUHI07" localSheetId="3">#REF!</definedName>
    <definedName name="DRUHI07" localSheetId="4">#REF!</definedName>
    <definedName name="DRUHI07" localSheetId="5">#REF!</definedName>
    <definedName name="DRUHI07" localSheetId="7">#REF!</definedName>
    <definedName name="DRUHI07" localSheetId="8">#REF!</definedName>
    <definedName name="DRUHI07" localSheetId="9">#REF!</definedName>
    <definedName name="DRUHI07">#REF!</definedName>
    <definedName name="Fachhochschulreife" localSheetId="11">[3]MZ_Daten!$K$1:$K$65536</definedName>
    <definedName name="Fachhochschulreife" localSheetId="6">[4]MZ_Daten!$K$1:$K$65536</definedName>
    <definedName name="Fachhochschulreife" localSheetId="7">[3]MZ_Daten!$K$1:$K$65536</definedName>
    <definedName name="Fachhochschulreife">[4]MZ_Daten!$K$1:$K$65536</definedName>
    <definedName name="FACHSCHULE" localSheetId="11">[3]MZ_Daten!$U$1:$U$65536</definedName>
    <definedName name="FACHSCHULE" localSheetId="6">[4]MZ_Daten!$U$1:$U$65536</definedName>
    <definedName name="FACHSCHULE" localSheetId="7">[3]MZ_Daten!$U$1:$U$65536</definedName>
    <definedName name="FACHSCHULE">[4]MZ_Daten!$U$1:$U$65536</definedName>
    <definedName name="FACHSCHULE_DDR" localSheetId="11">[3]MZ_Daten!$V$1:$V$65536</definedName>
    <definedName name="FACHSCHULE_DDR" localSheetId="6">[4]MZ_Daten!$V$1:$V$65536</definedName>
    <definedName name="FACHSCHULE_DDR" localSheetId="7">[3]MZ_Daten!$V$1:$V$65536</definedName>
    <definedName name="FACHSCHULE_DDR">[4]MZ_Daten!$V$1:$V$65536</definedName>
    <definedName name="FH" localSheetId="11">[3]MZ_Daten!$X$1:$X$65536</definedName>
    <definedName name="FH" localSheetId="6">[4]MZ_Daten!$X$1:$X$65536</definedName>
    <definedName name="FH" localSheetId="7">[3]MZ_Daten!$X$1:$X$65536</definedName>
    <definedName name="FH">[4]MZ_Daten!$X$1:$X$65536</definedName>
    <definedName name="Hochschulreife" localSheetId="11">[3]MZ_Daten!$L$1:$L$65536</definedName>
    <definedName name="Hochschulreife" localSheetId="6">[4]MZ_Daten!$L$1:$L$65536</definedName>
    <definedName name="Hochschulreife" localSheetId="7">[3]MZ_Daten!$L$1:$L$65536</definedName>
    <definedName name="Hochschulreife">[4]MZ_Daten!$L$1:$L$65536</definedName>
    <definedName name="ins" localSheetId="10">#REF!</definedName>
    <definedName name="ins" localSheetId="11">#REF!</definedName>
    <definedName name="ins" localSheetId="1">#REF!</definedName>
    <definedName name="ins" localSheetId="2">#REF!</definedName>
    <definedName name="ins" localSheetId="3">#REF!</definedName>
    <definedName name="ins" localSheetId="4">#REF!</definedName>
    <definedName name="ins" localSheetId="5">#REF!</definedName>
    <definedName name="ins" localSheetId="6">#REF!</definedName>
    <definedName name="ins" localSheetId="7">#REF!</definedName>
    <definedName name="ins" localSheetId="8">#REF!</definedName>
    <definedName name="ins" localSheetId="9">#REF!</definedName>
    <definedName name="ins">#REF!</definedName>
    <definedName name="Key_3_Schule" localSheetId="11">#REF!</definedName>
    <definedName name="Key_3_Schule" localSheetId="1">#REF!</definedName>
    <definedName name="Key_3_Schule" localSheetId="2">#REF!</definedName>
    <definedName name="Key_3_Schule" localSheetId="3">#REF!</definedName>
    <definedName name="Key_3_Schule" localSheetId="4">#REF!</definedName>
    <definedName name="Key_3_Schule" localSheetId="5">#REF!</definedName>
    <definedName name="Key_3_Schule" localSheetId="6">#REF!</definedName>
    <definedName name="Key_3_Schule" localSheetId="7">#REF!</definedName>
    <definedName name="Key_3_Schule" localSheetId="8">#REF!</definedName>
    <definedName name="Key_3_Schule" localSheetId="9">#REF!</definedName>
    <definedName name="Key_3_Schule">#REF!</definedName>
    <definedName name="Key_4_Schule" localSheetId="11">#REF!</definedName>
    <definedName name="Key_4_Schule" localSheetId="1">#REF!</definedName>
    <definedName name="Key_4_Schule" localSheetId="2">#REF!</definedName>
    <definedName name="Key_4_Schule" localSheetId="3">#REF!</definedName>
    <definedName name="Key_4_Schule" localSheetId="4">#REF!</definedName>
    <definedName name="Key_4_Schule" localSheetId="5">#REF!</definedName>
    <definedName name="Key_4_Schule" localSheetId="6">#REF!</definedName>
    <definedName name="Key_4_Schule" localSheetId="7">#REF!</definedName>
    <definedName name="Key_4_Schule" localSheetId="8">#REF!</definedName>
    <definedName name="Key_4_Schule" localSheetId="9">#REF!</definedName>
    <definedName name="Key_4_Schule">#REF!</definedName>
    <definedName name="Key_5_Schule" localSheetId="11">#REF!</definedName>
    <definedName name="Key_5_Schule" localSheetId="1">#REF!</definedName>
    <definedName name="Key_5_Schule" localSheetId="2">#REF!</definedName>
    <definedName name="Key_5_Schule" localSheetId="3">#REF!</definedName>
    <definedName name="Key_5_Schule" localSheetId="4">#REF!</definedName>
    <definedName name="Key_5_Schule" localSheetId="5">#REF!</definedName>
    <definedName name="Key_5_Schule" localSheetId="7">#REF!</definedName>
    <definedName name="Key_5_Schule" localSheetId="9">#REF!</definedName>
    <definedName name="Key_5_Schule">#REF!</definedName>
    <definedName name="Key_5er" localSheetId="11">[3]MZ_Daten!$AM$1:$AM$65536</definedName>
    <definedName name="Key_5er" localSheetId="6">[4]MZ_Daten!$AM$1:$AM$65536</definedName>
    <definedName name="Key_5er" localSheetId="7">[3]MZ_Daten!$AM$1:$AM$65536</definedName>
    <definedName name="Key_5er">[4]MZ_Daten!$AM$1:$AM$65536</definedName>
    <definedName name="Key_6_Schule" localSheetId="10">#REF!</definedName>
    <definedName name="Key_6_Schule" localSheetId="11">#REF!</definedName>
    <definedName name="Key_6_Schule" localSheetId="1">#REF!</definedName>
    <definedName name="Key_6_Schule" localSheetId="2">#REF!</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 localSheetId="8">#REF!</definedName>
    <definedName name="Key_6_Schule" localSheetId="9">#REF!</definedName>
    <definedName name="Key_6_Schule">#REF!</definedName>
    <definedName name="LEERE" localSheetId="11">[3]MZ_Daten!$S$1:$S$65536</definedName>
    <definedName name="LEERE" localSheetId="6">[4]MZ_Daten!$S$1:$S$65536</definedName>
    <definedName name="LEERE" localSheetId="7">[3]MZ_Daten!$S$1:$S$65536</definedName>
    <definedName name="LEERE">[4]MZ_Daten!$S$1:$S$65536</definedName>
    <definedName name="MAKROER1" localSheetId="10">#REF!</definedName>
    <definedName name="MAKROER1" localSheetId="11">#REF!</definedName>
    <definedName name="MAKROER1" localSheetId="1">#REF!</definedName>
    <definedName name="MAKROER1" localSheetId="2">#REF!</definedName>
    <definedName name="MAKROER1" localSheetId="3">#REF!</definedName>
    <definedName name="MAKROER1" localSheetId="4">#REF!</definedName>
    <definedName name="MAKROER1" localSheetId="5">#REF!</definedName>
    <definedName name="MAKROER1" localSheetId="6">#REF!</definedName>
    <definedName name="MAKROER1" localSheetId="7">#REF!</definedName>
    <definedName name="MAKROER1" localSheetId="8">#REF!</definedName>
    <definedName name="MAKROER1" localSheetId="9">#REF!</definedName>
    <definedName name="MAKROER1">#REF!</definedName>
    <definedName name="MAKROER2" localSheetId="11">#REF!</definedName>
    <definedName name="MAKROER2" localSheetId="1">#REF!</definedName>
    <definedName name="MAKROER2" localSheetId="2">#REF!</definedName>
    <definedName name="MAKROER2" localSheetId="3">#REF!</definedName>
    <definedName name="MAKROER2" localSheetId="4">#REF!</definedName>
    <definedName name="MAKROER2" localSheetId="5">#REF!</definedName>
    <definedName name="MAKROER2" localSheetId="6">#REF!</definedName>
    <definedName name="MAKROER2" localSheetId="7">#REF!</definedName>
    <definedName name="MAKROER2" localSheetId="8">#REF!</definedName>
    <definedName name="MAKROER2" localSheetId="9">#REF!</definedName>
    <definedName name="MAKROER2">#REF!</definedName>
    <definedName name="NochInSchule" localSheetId="11">[3]MZ_Daten!$G$1:$G$65536</definedName>
    <definedName name="NochInSchule" localSheetId="6">[4]MZ_Daten!$G$1:$G$65536</definedName>
    <definedName name="NochInSchule" localSheetId="7">[3]MZ_Daten!$G$1:$G$65536</definedName>
    <definedName name="NochInSchule">[4]MZ_Daten!$G$1:$G$65536</definedName>
    <definedName name="NW">[5]schulform!$C$20</definedName>
    <definedName name="OLE_LINK5" localSheetId="5">'Tab. D7-5A'!$A$2</definedName>
    <definedName name="OLE_LINK5" localSheetId="9">'Tab. D7-9web'!$A$2</definedName>
    <definedName name="OLE_LINK6" localSheetId="5">'Tab. D7-5A'!$A$2</definedName>
    <definedName name="OLE_LINK6" localSheetId="9">'Tab. D7-9web'!$A$2</definedName>
    <definedName name="POS" localSheetId="11">[3]MZ_Daten!$I$1:$I$65536</definedName>
    <definedName name="POS" localSheetId="6">[4]MZ_Daten!$I$1:$I$65536</definedName>
    <definedName name="POS" localSheetId="7">[3]MZ_Daten!$I$1:$I$65536</definedName>
    <definedName name="POS">[4]MZ_Daten!$I$1:$I$65536</definedName>
    <definedName name="PROMOTION" localSheetId="11">[3]MZ_Daten!$Z$1:$Z$65536</definedName>
    <definedName name="PROMOTION" localSheetId="6">[4]MZ_Daten!$Z$1:$Z$65536</definedName>
    <definedName name="PROMOTION" localSheetId="7">[3]MZ_Daten!$Z$1:$Z$65536</definedName>
    <definedName name="PROMOTION">[4]MZ_Daten!$Z$1:$Z$65536</definedName>
    <definedName name="PROT01VK" localSheetId="10">#REF!</definedName>
    <definedName name="PROT01VK" localSheetId="11">#REF!</definedName>
    <definedName name="PROT01VK" localSheetId="1">#REF!</definedName>
    <definedName name="PROT01VK" localSheetId="2">#REF!</definedName>
    <definedName name="PROT01VK" localSheetId="3">#REF!</definedName>
    <definedName name="PROT01VK" localSheetId="4">#REF!</definedName>
    <definedName name="PROT01VK" localSheetId="5">#REF!</definedName>
    <definedName name="PROT01VK" localSheetId="6">#REF!</definedName>
    <definedName name="PROT01VK" localSheetId="7">#REF!</definedName>
    <definedName name="PROT01VK" localSheetId="8">#REF!</definedName>
    <definedName name="PROT01VK" localSheetId="9">#REF!</definedName>
    <definedName name="PROT01VK">#REF!</definedName>
    <definedName name="Realschule" localSheetId="11">[3]MZ_Daten!$J$1:$J$65536</definedName>
    <definedName name="Realschule" localSheetId="6">[4]MZ_Daten!$J$1:$J$65536</definedName>
    <definedName name="Realschule" localSheetId="7">[3]MZ_Daten!$J$1:$J$65536</definedName>
    <definedName name="Realschule">[4]MZ_Daten!$J$1:$J$65536</definedName>
    <definedName name="staat" localSheetId="10">#REF!</definedName>
    <definedName name="staat" localSheetId="11">#REF!</definedName>
    <definedName name="staat" localSheetId="1">#REF!</definedName>
    <definedName name="staat" localSheetId="2">#REF!</definedName>
    <definedName name="staat" localSheetId="3">#REF!</definedName>
    <definedName name="staat" localSheetId="4">#REF!</definedName>
    <definedName name="staat" localSheetId="5">#REF!</definedName>
    <definedName name="staat" localSheetId="6">#REF!</definedName>
    <definedName name="staat" localSheetId="7">#REF!</definedName>
    <definedName name="staat" localSheetId="8">#REF!</definedName>
    <definedName name="staat" localSheetId="9">#REF!</definedName>
    <definedName name="staat">#REF!</definedName>
    <definedName name="UNI" localSheetId="11">[3]MZ_Daten!$Y$1:$Y$65536</definedName>
    <definedName name="UNI" localSheetId="6">[4]MZ_Daten!$Y$1:$Y$65536</definedName>
    <definedName name="UNI" localSheetId="7">[3]MZ_Daten!$Y$1:$Y$65536</definedName>
    <definedName name="UNI">[4]MZ_Daten!$Y$1:$Y$65536</definedName>
    <definedName name="VerwFH" localSheetId="11">[3]MZ_Daten!$W$1:$W$65536</definedName>
    <definedName name="VerwFH" localSheetId="6">[4]MZ_Daten!$W$1:$W$65536</definedName>
    <definedName name="VerwFH" localSheetId="7">[3]MZ_Daten!$W$1:$W$65536</definedName>
    <definedName name="VerwFH">[4]MZ_Daten!$W$1:$W$65536</definedName>
    <definedName name="VolksHauptschule" localSheetId="11">[3]MZ_Daten!$H$1:$H$65536</definedName>
    <definedName name="VolksHauptschule" localSheetId="6">[4]MZ_Daten!$H$1:$H$65536</definedName>
    <definedName name="VolksHauptschule" localSheetId="7">[3]MZ_Daten!$H$1:$H$65536</definedName>
    <definedName name="VolksHauptschule">[4]MZ_Daten!$H$1:$H$65536</definedName>
  </definedNames>
  <calcPr calcId="145621" fullCalcOnLoad="1"/>
</workbook>
</file>

<file path=xl/calcChain.xml><?xml version="1.0" encoding="utf-8"?>
<calcChain xmlns="http://schemas.openxmlformats.org/spreadsheetml/2006/main">
  <c r="C15" i="76" l="1"/>
  <c r="C14" i="76"/>
  <c r="C12" i="76"/>
  <c r="C10" i="76"/>
  <c r="C9" i="76"/>
  <c r="C7" i="76"/>
  <c r="C61" i="75"/>
  <c r="C60" i="75"/>
  <c r="P59" i="75"/>
  <c r="E59" i="75"/>
  <c r="C59" i="75"/>
  <c r="O58" i="75"/>
  <c r="C57" i="75"/>
  <c r="C56" i="75"/>
  <c r="C55" i="75"/>
  <c r="C54" i="75"/>
  <c r="O53" i="75"/>
  <c r="C52" i="75"/>
  <c r="C50" i="75"/>
  <c r="C49" i="75"/>
  <c r="C48" i="75"/>
  <c r="O47" i="75"/>
  <c r="C46" i="75"/>
  <c r="C45" i="75"/>
  <c r="C44" i="75"/>
  <c r="C43" i="75"/>
  <c r="O42" i="75"/>
  <c r="C41" i="75"/>
  <c r="O36" i="75"/>
  <c r="E35" i="75"/>
  <c r="E32" i="75"/>
  <c r="O31" i="75"/>
  <c r="E30" i="75"/>
  <c r="C28" i="75"/>
  <c r="C27" i="75"/>
  <c r="C26" i="75"/>
  <c r="O25" i="75"/>
  <c r="C24" i="75"/>
  <c r="C23" i="75"/>
  <c r="C22" i="75"/>
  <c r="C21" i="75"/>
  <c r="O20" i="75"/>
  <c r="C19" i="75"/>
</calcChain>
</file>

<file path=xl/sharedStrings.xml><?xml version="1.0" encoding="utf-8"?>
<sst xmlns="http://schemas.openxmlformats.org/spreadsheetml/2006/main" count="3352" uniqueCount="414">
  <si>
    <t>Anzahl</t>
  </si>
  <si>
    <t>Abschlussart</t>
  </si>
  <si>
    <t xml:space="preserve">  Ohne Hauptschulabschluss</t>
  </si>
  <si>
    <t xml:space="preserve">  Mit Hauptschulabschluss</t>
  </si>
  <si>
    <t xml:space="preserve">  Mit Mittlerem Abschluss</t>
  </si>
  <si>
    <t xml:space="preserve">  Mit allgemeiner Hochschulreife</t>
  </si>
  <si>
    <t>in %*</t>
  </si>
  <si>
    <t xml:space="preserve">X  </t>
  </si>
  <si>
    <t>Insgesamt</t>
  </si>
  <si>
    <t>Männlich</t>
  </si>
  <si>
    <t>Weiblich</t>
  </si>
  <si>
    <t>in %</t>
  </si>
  <si>
    <t>Deutsche</t>
  </si>
  <si>
    <t>Ausländer</t>
  </si>
  <si>
    <t>Ohne Hauptschulabschluss</t>
  </si>
  <si>
    <t>Mit Hauptschulabschluss</t>
  </si>
  <si>
    <t>Mit Mittlerem Abschluss</t>
  </si>
  <si>
    <t>Mit Fachhochschulreife</t>
  </si>
  <si>
    <t>Mit allgemeiner Hochschulreife</t>
  </si>
  <si>
    <t>Relativer-Risiko-Index** (Ausländer gegenüber Deutschen)</t>
  </si>
  <si>
    <t>** Der Relative-Risiko-Index ist ein Verhältniswert für Häufigkeiten, um Über- oder Unterrepräsentation einzelner Gruppen zu quantifizieren. Hierzu wird der Anteil eines Ereignisses in einer Gruppe (z.B. Abiturerwerb bei Ausländern) zu dem korrespondieren Quotienten einer anderen Gruppe (Abiturerwerb bei Deutschen) ins Verhältnis gesetzt. Dabei stehen Werte &gt; 1 für eine Überrepräsentation der Ausländer bei der jeweiligen Abschlussart (2 = doppelt so häufig); Werte &lt; 1 signalisieren Unterrepräsentation (z.B. ½ = halb so häufig).</t>
  </si>
  <si>
    <t>Quelle: Statistische Ämter des Bundes und der Länder, Schulstatistik, Bevölkerungsstatistik, eigene Berechnungen</t>
  </si>
  <si>
    <t>Land</t>
  </si>
  <si>
    <t>Schulabgänge ohne Hauptschulabschluss</t>
  </si>
  <si>
    <t>Darunter aus Förderschulen</t>
  </si>
  <si>
    <r>
      <t>in %</t>
    </r>
    <r>
      <rPr>
        <vertAlign val="superscript"/>
        <sz val="9"/>
        <rFont val="Arial"/>
        <family val="2"/>
      </rPr>
      <t>1)</t>
    </r>
  </si>
  <si>
    <r>
      <t>in %</t>
    </r>
    <r>
      <rPr>
        <vertAlign val="superscript"/>
        <sz val="9"/>
        <rFont val="Arial"/>
        <family val="2"/>
      </rPr>
      <t>2)</t>
    </r>
  </si>
  <si>
    <t>D</t>
  </si>
  <si>
    <t>BW</t>
  </si>
  <si>
    <t>BY</t>
  </si>
  <si>
    <t>BE</t>
  </si>
  <si>
    <t>BB</t>
  </si>
  <si>
    <t>HB</t>
  </si>
  <si>
    <t>HH</t>
  </si>
  <si>
    <t>HE</t>
  </si>
  <si>
    <t>MV</t>
  </si>
  <si>
    <t>NI</t>
  </si>
  <si>
    <t>NW</t>
  </si>
  <si>
    <t>RP</t>
  </si>
  <si>
    <t>SL</t>
  </si>
  <si>
    <t>SN</t>
  </si>
  <si>
    <t>ST</t>
  </si>
  <si>
    <t>SH</t>
  </si>
  <si>
    <t>TH</t>
  </si>
  <si>
    <t>* An Förderschulen in den Ländern Baden-Württemberg, Bayern, Brandenburg, Hessen, Saarland und Schleswig-Holstein führt der Förderschwerpunkt "Lernen" nicht zum Hauptschulabschluss; in keinem Land führt der Förderschwerpunkt "Geistige Entwicklung" zu einem allgemeinbildenden Schulabschluss.</t>
  </si>
  <si>
    <t>Schulart</t>
  </si>
  <si>
    <t>Realschule</t>
  </si>
  <si>
    <t>–</t>
  </si>
  <si>
    <t>FS</t>
  </si>
  <si>
    <t>Hauptschule</t>
  </si>
  <si>
    <t>Quelle: Statistische Ämter des Bundes und der Länder, Schulstatistik, eigene Berechnungen</t>
  </si>
  <si>
    <t>Ab-schluss-art*</t>
  </si>
  <si>
    <t>in % der Schulart</t>
  </si>
  <si>
    <t>Hauptschulen</t>
  </si>
  <si>
    <t>OHS</t>
  </si>
  <si>
    <t>HSA</t>
  </si>
  <si>
    <t>MSA</t>
  </si>
  <si>
    <t>Realschulen</t>
  </si>
  <si>
    <t>Schularten mit mehreren Bildungsgängen</t>
  </si>
  <si>
    <t>FHR</t>
  </si>
  <si>
    <t>AHR</t>
  </si>
  <si>
    <t>Gymnasien (G8)</t>
  </si>
  <si>
    <t xml:space="preserve">●  </t>
  </si>
  <si>
    <t>Gymnasien (G9)</t>
  </si>
  <si>
    <t>Integrierte Gesamtschulen</t>
  </si>
  <si>
    <t>Freie Waldorfschulen</t>
  </si>
  <si>
    <t>Förderschulen</t>
  </si>
  <si>
    <t>Abendhauptschulen</t>
  </si>
  <si>
    <t>Abendrealschulen</t>
  </si>
  <si>
    <t xml:space="preserve">─  </t>
  </si>
  <si>
    <t>Abendgymnasien</t>
  </si>
  <si>
    <t>Externe</t>
  </si>
  <si>
    <t>Kollegs</t>
  </si>
  <si>
    <t>Fachgymnasien</t>
  </si>
  <si>
    <t>Fachoberschulen</t>
  </si>
  <si>
    <t>Berufsober-/ Technische Oberschule</t>
  </si>
  <si>
    <t>Teilzeit-Berufsschulen</t>
  </si>
  <si>
    <t>Berufsgrund-bildungsjahr</t>
  </si>
  <si>
    <t>Berufsvor-bereitungsjahr</t>
  </si>
  <si>
    <t>Berufsaufbauschulen</t>
  </si>
  <si>
    <t>Berufsfachschulen</t>
  </si>
  <si>
    <t>Fachschulen</t>
  </si>
  <si>
    <t>Fach-/ Berufs-akademien</t>
  </si>
  <si>
    <t xml:space="preserve">  Ohne Hauptschul-abschluss</t>
  </si>
  <si>
    <t xml:space="preserve">  Mit Hauptschul-abschluss</t>
  </si>
  <si>
    <t xml:space="preserve">  Mit Fachhoch-schulreife</t>
  </si>
  <si>
    <t>Abgänger/
Absolventen insgesamt</t>
  </si>
  <si>
    <t>Deutschland</t>
  </si>
  <si>
    <t>X</t>
  </si>
  <si>
    <t>-</t>
  </si>
  <si>
    <t>1) Für das Jahr 2006 liegen für Hessen keine Absolventenzahlen nach Altersjahrgängen vor; z. T. sind für das Land die Absolventen nach Altersjahrgängen für die Berufsschulen nicht darstellbar.</t>
  </si>
  <si>
    <r>
      <t>X</t>
    </r>
    <r>
      <rPr>
        <vertAlign val="superscript"/>
        <sz val="9"/>
        <rFont val="Arial"/>
        <family val="2"/>
      </rPr>
      <t>1)</t>
    </r>
  </si>
  <si>
    <t>Abschlussart/Schulart</t>
  </si>
  <si>
    <r>
      <t>BW</t>
    </r>
    <r>
      <rPr>
        <vertAlign val="superscript"/>
        <sz val="9"/>
        <rFont val="Arial"/>
        <family val="2"/>
      </rPr>
      <t>1)</t>
    </r>
  </si>
  <si>
    <t xml:space="preserve">BE </t>
  </si>
  <si>
    <r>
      <t>HE</t>
    </r>
    <r>
      <rPr>
        <vertAlign val="superscript"/>
        <sz val="9"/>
        <rFont val="Arial"/>
        <family val="2"/>
      </rPr>
      <t>2)</t>
    </r>
  </si>
  <si>
    <t xml:space="preserve">NI </t>
  </si>
  <si>
    <r>
      <t>NW</t>
    </r>
    <r>
      <rPr>
        <vertAlign val="superscript"/>
        <sz val="9"/>
        <rFont val="Arial"/>
        <family val="2"/>
      </rPr>
      <t>3)</t>
    </r>
  </si>
  <si>
    <t xml:space="preserve">SN </t>
  </si>
  <si>
    <r>
      <t>ST</t>
    </r>
    <r>
      <rPr>
        <vertAlign val="superscript"/>
        <sz val="9"/>
        <rFont val="Arial"/>
        <family val="2"/>
      </rPr>
      <t>4)</t>
    </r>
  </si>
  <si>
    <t>Gymnasien (insg.)</t>
  </si>
  <si>
    <t>·</t>
  </si>
  <si>
    <t xml:space="preserve">       Teilzeit-Berufsschulen</t>
  </si>
  <si>
    <t xml:space="preserve">       Berufsvorbereitungsjahr</t>
  </si>
  <si>
    <t xml:space="preserve">       Berufsgrundbildungsjahr</t>
  </si>
  <si>
    <t xml:space="preserve">       Berufsfachschulen</t>
  </si>
  <si>
    <t xml:space="preserve">       Fachgymnasien</t>
  </si>
  <si>
    <t>Mit mittlerem Abschluss</t>
  </si>
  <si>
    <t xml:space="preserve">       Berufsaufbauschulen</t>
  </si>
  <si>
    <t xml:space="preserve">       Berufsober-/Technische O.</t>
  </si>
  <si>
    <t xml:space="preserve">       Fachschulen</t>
  </si>
  <si>
    <t xml:space="preserve">       Fachoberschulen</t>
  </si>
  <si>
    <t xml:space="preserve">       Fach-/Berufsakademien</t>
  </si>
  <si>
    <r>
      <t xml:space="preserve">Mit allgemeiner Hochschulreife </t>
    </r>
    <r>
      <rPr>
        <vertAlign val="superscript"/>
        <sz val="9"/>
        <rFont val="Arial"/>
        <family val="2"/>
      </rPr>
      <t>5)</t>
    </r>
  </si>
  <si>
    <t>Zusammen</t>
  </si>
  <si>
    <r>
      <t>Mit allgemeiner Hochschulreife</t>
    </r>
    <r>
      <rPr>
        <vertAlign val="superscript"/>
        <sz val="9"/>
        <rFont val="Arial"/>
        <family val="2"/>
      </rPr>
      <t>5)</t>
    </r>
  </si>
  <si>
    <t xml:space="preserve">*) Abschluss für Lern- und/oder Geistigbehinderte an Förderschulen. </t>
  </si>
  <si>
    <t>1) Externe Absolventen werden nicht erhoben.</t>
  </si>
  <si>
    <t>2) Absolventen/Abgänger des Sekundarbereichs II der G8-Gymnasien sind in den G9-Gymnasien enthalten.</t>
  </si>
  <si>
    <t>Quelle: Statistische Ämter des Bundes und der Länder; Schulstatistik 2006 und 2012</t>
  </si>
  <si>
    <t>Jahr</t>
  </si>
  <si>
    <t>Allg. bildend insg.</t>
  </si>
  <si>
    <t>HS</t>
  </si>
  <si>
    <t>SMBG</t>
  </si>
  <si>
    <t>RS</t>
  </si>
  <si>
    <t>GY</t>
  </si>
  <si>
    <t>IGS</t>
  </si>
  <si>
    <t>FWS</t>
  </si>
  <si>
    <t>SO</t>
  </si>
  <si>
    <t>AS und KO</t>
  </si>
  <si>
    <t>Externe/ Schul-fremden-prüfungen</t>
  </si>
  <si>
    <t>Beruflich insg.</t>
  </si>
  <si>
    <t>DS</t>
  </si>
  <si>
    <t>BVJ</t>
  </si>
  <si>
    <t>BGJ</t>
  </si>
  <si>
    <t>BFS</t>
  </si>
  <si>
    <t>FOS</t>
  </si>
  <si>
    <t>FGY</t>
  </si>
  <si>
    <t>BOS/TOS</t>
  </si>
  <si>
    <t>FA</t>
  </si>
  <si>
    <t>Kolleg-schulen</t>
  </si>
  <si>
    <t>Ausl.</t>
  </si>
  <si>
    <t>Dt.</t>
  </si>
  <si>
    <t>Mittlerer Abschluss</t>
  </si>
  <si>
    <t>Fachhochschulreife</t>
  </si>
  <si>
    <t>Allgemeine Hochschulreife</t>
  </si>
  <si>
    <t xml:space="preserve">STA </t>
  </si>
  <si>
    <t>Quelle: Statistische Ämter des Bundes und der Länder, Schulstatistik; Kultusministerkonferenz</t>
  </si>
  <si>
    <t xml:space="preserve">–  </t>
  </si>
  <si>
    <t>Externe (Schulfremdenprüfungen)</t>
  </si>
  <si>
    <t xml:space="preserve">  Fachgymnasien</t>
  </si>
  <si>
    <t xml:space="preserve">    Teilzeit-Berufsschulen (Duales System)</t>
  </si>
  <si>
    <t xml:space="preserve">    Berufsvorbereitungsjahr</t>
  </si>
  <si>
    <t xml:space="preserve">    Berufsgrundbildungsjahr</t>
  </si>
  <si>
    <t xml:space="preserve">    Berufsfachschulen</t>
  </si>
  <si>
    <t xml:space="preserve">  Berufsoberschulen/Techn. Oberschulen</t>
  </si>
  <si>
    <t xml:space="preserve">    Berufsaufbauschulen</t>
  </si>
  <si>
    <t xml:space="preserve">    Fachschulen</t>
  </si>
  <si>
    <t xml:space="preserve">  Fachoberschulen</t>
  </si>
  <si>
    <t xml:space="preserve">    Berufsoberschulen/Techn. Oberschulen</t>
  </si>
  <si>
    <t xml:space="preserve">    Fach-/Berufsakademien</t>
  </si>
  <si>
    <r>
      <t>Hauptschul-abschluss</t>
    </r>
    <r>
      <rPr>
        <vertAlign val="superscript"/>
        <sz val="9"/>
        <color indexed="8"/>
        <rFont val="Arial"/>
        <family val="2"/>
      </rPr>
      <t>1)2)</t>
    </r>
  </si>
  <si>
    <r>
      <t>Mittlerer Schulab-schluss</t>
    </r>
    <r>
      <rPr>
        <vertAlign val="superscript"/>
        <sz val="9"/>
        <color indexed="8"/>
        <rFont val="Arial"/>
        <family val="2"/>
      </rPr>
      <t>3)</t>
    </r>
  </si>
  <si>
    <t>Fachhoch-schulreife</t>
  </si>
  <si>
    <t>Allgemeine Hochschul-reife</t>
  </si>
  <si>
    <t>Baden-Württemberg</t>
  </si>
  <si>
    <t>x</t>
  </si>
  <si>
    <t>Werkrealschule</t>
  </si>
  <si>
    <t>Gemeinschaftsschule</t>
  </si>
  <si>
    <r>
      <t>x</t>
    </r>
    <r>
      <rPr>
        <vertAlign val="superscript"/>
        <sz val="9"/>
        <rFont val="Arial"/>
        <family val="2"/>
      </rPr>
      <t>4)</t>
    </r>
  </si>
  <si>
    <t>Gymnasium</t>
  </si>
  <si>
    <t>Integrierte Gesamtschule</t>
  </si>
  <si>
    <t>Förderschule*</t>
  </si>
  <si>
    <t>Abendhauptschule</t>
  </si>
  <si>
    <t>Abendrealschule</t>
  </si>
  <si>
    <t>Abendgymnasium</t>
  </si>
  <si>
    <t xml:space="preserve">  Fachgymnasium</t>
  </si>
  <si>
    <t xml:space="preserve">  Berufsvorbereitungsjahr</t>
  </si>
  <si>
    <t xml:space="preserve">  Berufsgrundbildungsjahr</t>
  </si>
  <si>
    <t xml:space="preserve">  Berufsaufbauschulen</t>
  </si>
  <si>
    <t xml:space="preserve">  Berufsfachschulen</t>
  </si>
  <si>
    <t xml:space="preserve">  Fachschulen</t>
  </si>
  <si>
    <t xml:space="preserve">  Fach-/Berufsakademien</t>
  </si>
  <si>
    <t xml:space="preserve">Bayern </t>
  </si>
  <si>
    <t>Mittelschule</t>
  </si>
  <si>
    <t>Kooperative Gesamtschule</t>
  </si>
  <si>
    <t>Berlin</t>
  </si>
  <si>
    <t>Verbundene Haupt- und Realschule</t>
  </si>
  <si>
    <r>
      <t>Gemeinschaftsschule</t>
    </r>
    <r>
      <rPr>
        <vertAlign val="superscript"/>
        <sz val="9"/>
        <rFont val="Arial"/>
        <family val="2"/>
      </rPr>
      <t>5)</t>
    </r>
  </si>
  <si>
    <t>Integrierte Sekundarschule</t>
  </si>
  <si>
    <t>Gesamtschule</t>
  </si>
  <si>
    <r>
      <t>x</t>
    </r>
    <r>
      <rPr>
        <vertAlign val="superscript"/>
        <sz val="9"/>
        <rFont val="Arial"/>
        <family val="2"/>
      </rPr>
      <t>6)</t>
    </r>
  </si>
  <si>
    <t>Brandenburg</t>
  </si>
  <si>
    <t xml:space="preserve">Oberschule </t>
  </si>
  <si>
    <t>Bremen</t>
  </si>
  <si>
    <t>Oberschule</t>
  </si>
  <si>
    <t>Werkschule</t>
  </si>
  <si>
    <t>Hamburg</t>
  </si>
  <si>
    <t>Stadtteilschule</t>
  </si>
  <si>
    <t>Hessen</t>
  </si>
  <si>
    <t>Mittelstufen-Schule</t>
  </si>
  <si>
    <r>
      <t xml:space="preserve">  Berufsvorbereitungsjahr</t>
    </r>
    <r>
      <rPr>
        <vertAlign val="superscript"/>
        <sz val="9"/>
        <rFont val="Arial"/>
        <family val="2"/>
      </rPr>
      <t>7)</t>
    </r>
  </si>
  <si>
    <r>
      <t xml:space="preserve">  Berufsfachschulen</t>
    </r>
    <r>
      <rPr>
        <vertAlign val="superscript"/>
        <sz val="9"/>
        <rFont val="Arial"/>
        <family val="2"/>
      </rPr>
      <t>8)</t>
    </r>
  </si>
  <si>
    <t>Mecklenburg-Vorpommern</t>
  </si>
  <si>
    <t>Regionale Schule</t>
  </si>
  <si>
    <r>
      <t xml:space="preserve">Niedersachsen </t>
    </r>
    <r>
      <rPr>
        <vertAlign val="superscript"/>
        <sz val="9"/>
        <rFont val="Arial"/>
        <family val="2"/>
      </rPr>
      <t>9)</t>
    </r>
  </si>
  <si>
    <r>
      <t>x</t>
    </r>
    <r>
      <rPr>
        <vertAlign val="superscript"/>
        <sz val="9"/>
        <rFont val="Arial"/>
        <family val="2"/>
      </rPr>
      <t>10)</t>
    </r>
  </si>
  <si>
    <r>
      <t xml:space="preserve">  Berufsfachschulen</t>
    </r>
    <r>
      <rPr>
        <vertAlign val="superscript"/>
        <sz val="9"/>
        <rFont val="Arial"/>
        <family val="2"/>
      </rPr>
      <t>11)</t>
    </r>
  </si>
  <si>
    <t>Nordrhein-Westfalen</t>
  </si>
  <si>
    <r>
      <t>Verbundene Haupt- und Realschule</t>
    </r>
    <r>
      <rPr>
        <vertAlign val="superscript"/>
        <sz val="9"/>
        <rFont val="Arial"/>
        <family val="2"/>
      </rPr>
      <t>12)</t>
    </r>
  </si>
  <si>
    <t>Sekundarschule</t>
  </si>
  <si>
    <r>
      <t>x</t>
    </r>
    <r>
      <rPr>
        <vertAlign val="superscript"/>
        <sz val="9"/>
        <rFont val="Arial"/>
        <family val="2"/>
      </rPr>
      <t>13)</t>
    </r>
  </si>
  <si>
    <r>
      <t xml:space="preserve">  Berufsvorbereitungsjahr</t>
    </r>
    <r>
      <rPr>
        <vertAlign val="superscript"/>
        <sz val="9"/>
        <rFont val="Arial"/>
        <family val="2"/>
      </rPr>
      <t>14)</t>
    </r>
  </si>
  <si>
    <r>
      <t>x</t>
    </r>
    <r>
      <rPr>
        <vertAlign val="superscript"/>
        <sz val="9"/>
        <rFont val="Arial"/>
        <family val="2"/>
      </rPr>
      <t>16)</t>
    </r>
  </si>
  <si>
    <t>Rheinland-Pfalz</t>
  </si>
  <si>
    <t>Realschule Plus (integrierte)</t>
  </si>
  <si>
    <r>
      <t>x</t>
    </r>
    <r>
      <rPr>
        <vertAlign val="superscript"/>
        <sz val="9"/>
        <rFont val="Arial"/>
        <family val="2"/>
      </rPr>
      <t>17)</t>
    </r>
  </si>
  <si>
    <t>Realschule Plus (kooperative)</t>
  </si>
  <si>
    <r>
      <t>Gymnasium</t>
    </r>
    <r>
      <rPr>
        <vertAlign val="superscript"/>
        <sz val="9"/>
        <rFont val="Arial"/>
        <family val="2"/>
      </rPr>
      <t>18)</t>
    </r>
  </si>
  <si>
    <r>
      <t>x</t>
    </r>
    <r>
      <rPr>
        <vertAlign val="superscript"/>
        <sz val="9"/>
        <rFont val="Arial"/>
        <family val="2"/>
      </rPr>
      <t>19)</t>
    </r>
  </si>
  <si>
    <r>
      <t xml:space="preserve">  Berufsfachschulen</t>
    </r>
    <r>
      <rPr>
        <vertAlign val="superscript"/>
        <sz val="9"/>
        <rFont val="Arial"/>
        <family val="2"/>
      </rPr>
      <t>21)</t>
    </r>
  </si>
  <si>
    <r>
      <t>x</t>
    </r>
    <r>
      <rPr>
        <vertAlign val="superscript"/>
        <sz val="9"/>
        <rFont val="Arial"/>
        <family val="2"/>
      </rPr>
      <t>22)</t>
    </r>
  </si>
  <si>
    <t>Saarland</t>
  </si>
  <si>
    <r>
      <t>x</t>
    </r>
    <r>
      <rPr>
        <vertAlign val="superscript"/>
        <sz val="9"/>
        <rFont val="Arial"/>
        <family val="2"/>
      </rPr>
      <t>23)</t>
    </r>
  </si>
  <si>
    <t>Sachsen</t>
  </si>
  <si>
    <t>Sachsen-Anhalt</t>
  </si>
  <si>
    <r>
      <t>x</t>
    </r>
    <r>
      <rPr>
        <vertAlign val="superscript"/>
        <sz val="9"/>
        <rFont val="Arial"/>
        <family val="2"/>
      </rPr>
      <t>24)</t>
    </r>
  </si>
  <si>
    <r>
      <t xml:space="preserve">  Berufsfachschulen</t>
    </r>
    <r>
      <rPr>
        <vertAlign val="superscript"/>
        <sz val="9"/>
        <rFont val="Arial"/>
        <family val="2"/>
      </rPr>
      <t>25)</t>
    </r>
  </si>
  <si>
    <t>Schleswig-Holstein</t>
  </si>
  <si>
    <t>Regionalschule</t>
  </si>
  <si>
    <r>
      <t>x</t>
    </r>
    <r>
      <rPr>
        <vertAlign val="superscript"/>
        <sz val="9"/>
        <rFont val="Arial"/>
        <family val="2"/>
      </rPr>
      <t>26)</t>
    </r>
  </si>
  <si>
    <r>
      <t xml:space="preserve">  Berufsfachschulen </t>
    </r>
    <r>
      <rPr>
        <vertAlign val="superscript"/>
        <sz val="9"/>
        <rFont val="Arial"/>
        <family val="2"/>
      </rPr>
      <t>27)</t>
    </r>
  </si>
  <si>
    <r>
      <t>x</t>
    </r>
    <r>
      <rPr>
        <vertAlign val="superscript"/>
        <sz val="9"/>
        <rFont val="Arial"/>
        <family val="2"/>
      </rPr>
      <t>28)</t>
    </r>
  </si>
  <si>
    <t>Thüringen</t>
  </si>
  <si>
    <t>Regelschule</t>
  </si>
  <si>
    <r>
      <t>x</t>
    </r>
    <r>
      <rPr>
        <vertAlign val="superscript"/>
        <sz val="9"/>
        <rFont val="Arial"/>
        <family val="2"/>
      </rPr>
      <t>29)</t>
    </r>
  </si>
  <si>
    <r>
      <t>x</t>
    </r>
    <r>
      <rPr>
        <vertAlign val="superscript"/>
        <sz val="9"/>
        <rFont val="Arial"/>
        <family val="2"/>
      </rPr>
      <t>30)</t>
    </r>
  </si>
  <si>
    <t>* An den Förderschulen können in verschiedenen Förderschwerpunkten alle allgemeinbildenden Schulabschlüsse nachgeholt werden. Ausnahmen betreffen zum einen den Förderschwerpunkt "Lernen", der in den Bundesländern Baden-Württemberg, Bayern, Brandenburg, Hessen, Saarland und Schleswig-Holstein nicht zum Hauptschulabschluss führt und zum anderen den Förderschwerpunkt "Geistige Entwicklung", in dem in keinem Bundesland ein allgemeinbildender Schulabschluss erworben werden kann.</t>
  </si>
  <si>
    <t>Quelle: Kultusministerien der Länder, Statistisches Bundesamt</t>
  </si>
  <si>
    <r>
      <t xml:space="preserve">   Berufsgrundbildungsjahr</t>
    </r>
    <r>
      <rPr>
        <vertAlign val="superscript"/>
        <sz val="9"/>
        <rFont val="Arial"/>
        <family val="2"/>
      </rPr>
      <t>15)</t>
    </r>
  </si>
  <si>
    <r>
      <t xml:space="preserve">  Berufsfachschulen </t>
    </r>
    <r>
      <rPr>
        <vertAlign val="superscript"/>
        <sz val="9"/>
        <rFont val="Arial"/>
        <family val="2"/>
      </rPr>
      <t>31)</t>
    </r>
  </si>
  <si>
    <t>2) Bezogen auf alle Schulabgänge ohne Hauptschulabschluss 2012.</t>
  </si>
  <si>
    <t>* OHS = Ohne Hauptschulabschluss; HSA = Mit Hauptschulabschluss; MSA = Mit Mittlerem Abschluss; FHR = Fachhochschulreife; AHR = Mit allgemeiner Hochschulreife.</t>
  </si>
  <si>
    <t>* Basierend auf einer zum Teil geschätzten Altersverteilung der Absolventen/Abgänger.</t>
  </si>
  <si>
    <t>5) Im Abgangsjahr 2012: Doppelte Abiturjahrgänge in Baden-Württemberg, Berlin, Brandenburg und Bremen.</t>
  </si>
  <si>
    <t>* Bezogen auf den Durchschnitt der Wohnbevölkerung (am 31.12. des Vorjahres) im jeweils typischen Abschlussalter (ohne/ mit Hauptschulabschluss: 15 bis unter 17 Jahre; Mittlerer Abschluss: 16 bis unter 18 Jahre; Fachhochschulreife und allgemeine Hochschulreife: 18 bis unter 21 Jahre).</t>
  </si>
  <si>
    <t>2) Land mit doppeltem Abiturientenjahrgang im berichteten Schuljahr.</t>
  </si>
  <si>
    <t>4) Die Werte der Realschulen gelten einschließlich des schulischen Teils der Fachhochschulreife.</t>
  </si>
  <si>
    <t>Allgemeinbildende Schulen</t>
  </si>
  <si>
    <t>Berufliche Schulen</t>
  </si>
  <si>
    <r>
      <t>(28,1)</t>
    </r>
    <r>
      <rPr>
        <vertAlign val="superscript"/>
        <sz val="9"/>
        <color indexed="8"/>
        <rFont val="Arial"/>
        <family val="2"/>
      </rPr>
      <t>1)</t>
    </r>
  </si>
  <si>
    <r>
      <t>(24,6)</t>
    </r>
    <r>
      <rPr>
        <vertAlign val="superscript"/>
        <sz val="9"/>
        <color indexed="8"/>
        <rFont val="Arial"/>
        <family val="2"/>
      </rPr>
      <t>1)</t>
    </r>
  </si>
  <si>
    <r>
      <t>(32,1)</t>
    </r>
    <r>
      <rPr>
        <vertAlign val="superscript"/>
        <sz val="9"/>
        <color indexed="8"/>
        <rFont val="Arial"/>
        <family val="2"/>
      </rPr>
      <t>1)</t>
    </r>
  </si>
  <si>
    <t>1) Aufgrund geringer Fallzahlen ist der Wert als nicht sicher genug anzusehen.</t>
  </si>
  <si>
    <t>(1,4)</t>
  </si>
  <si>
    <t>(1,5)</t>
  </si>
  <si>
    <t>(1,1)</t>
  </si>
  <si>
    <t>(1,6)</t>
  </si>
  <si>
    <t>(1,3)</t>
  </si>
  <si>
    <t>(2,3)</t>
  </si>
  <si>
    <t>(1,0)</t>
  </si>
  <si>
    <t>(1,8)</t>
  </si>
  <si>
    <t>(2,6)</t>
  </si>
  <si>
    <t>(2,2)</t>
  </si>
  <si>
    <t>(3,2)</t>
  </si>
  <si>
    <t>(2,1)</t>
  </si>
  <si>
    <t>(0,8)</t>
  </si>
  <si>
    <t>(1,9)</t>
  </si>
  <si>
    <t>(0,7)</t>
  </si>
  <si>
    <t>(1,7)</t>
  </si>
  <si>
    <t>(0,9)</t>
  </si>
  <si>
    <t>(2,0)</t>
  </si>
  <si>
    <t>(2,8)</t>
  </si>
  <si>
    <t>(2,7)</t>
  </si>
  <si>
    <t>(3,1)</t>
  </si>
  <si>
    <t>(2,4)</t>
  </si>
  <si>
    <t>(3,0)</t>
  </si>
  <si>
    <t>(2,5)</t>
  </si>
  <si>
    <t>(1,2)</t>
  </si>
  <si>
    <t>(3,7)</t>
  </si>
  <si>
    <t>(3,8)</t>
  </si>
  <si>
    <t>(4,1)</t>
  </si>
  <si>
    <t>(2,9)</t>
  </si>
  <si>
    <t>(3,5)</t>
  </si>
  <si>
    <t>(4,5)</t>
  </si>
  <si>
    <t>(3,6)</t>
  </si>
  <si>
    <t>(3,3)</t>
  </si>
  <si>
    <t>(3,4)</t>
  </si>
  <si>
    <t>(4,2)</t>
  </si>
  <si>
    <t>(3,9)</t>
  </si>
  <si>
    <t>(5,1)</t>
  </si>
  <si>
    <t>(4,3)</t>
  </si>
  <si>
    <t>(4,7)</t>
  </si>
  <si>
    <t>(5,4)</t>
  </si>
  <si>
    <t>(6,1)</t>
  </si>
  <si>
    <t>(4,8)</t>
  </si>
  <si>
    <t>(4,0)</t>
  </si>
  <si>
    <t>Veränder-ung 2004 zu 2012</t>
  </si>
  <si>
    <t>* Die Abgänger-/Absolventenzahl wird auf die gleichaltrige Wohnbevölkerung bezogen (Quotensummenverfahren).</t>
  </si>
  <si>
    <t>1) Die Abgänger-/Absolventenzahl wird auf die gleichaltrige Wohnbevölkerung bezogen (Quotensummenverfahren).</t>
  </si>
  <si>
    <t>Staats-angehörig-keit</t>
  </si>
  <si>
    <t>Davon</t>
  </si>
  <si>
    <t>An allgemeinbildenden Schulen</t>
  </si>
  <si>
    <t>Mittelwert (Standardabweichung)</t>
  </si>
  <si>
    <t>in Jahren</t>
  </si>
  <si>
    <t>Ohne Haupt-schulabschluss</t>
  </si>
  <si>
    <t>Hauptschul-abschluss</t>
  </si>
  <si>
    <t></t>
  </si>
  <si>
    <t xml:space="preserve">  Teilzeit-Berufsschulen (Duales System)</t>
  </si>
  <si>
    <t>1) In einigen Bundesländern weist der Hauptschulabschluss eine andere Bezeichnung aus. So wird er in Berlin, Brandenburg und Bremen als "Berufsbildungsreife" und in Mecklenburg-Vorpommern und Rheinland-Pfalz als "Berufsreife" bezeichnet. Diese Abschlüsse sind jedoch mit dem hier ausgewiesenen Hauptschulabschluss gleichwertig.</t>
  </si>
  <si>
    <t>2) Zudem können in einigen Bundesländern noch "erweiterte" oder "qualifizierende" Hauptschulabschlüsse erworben werden. Dies ist in Bayern, Hessen, Mecklenburg-Vorpommern, Sachsen, Sachsen-Anhalt und Thüringen nach der 9. Jahrgangsstufe und in Berlin, Brandenburg, Bremen, Niedersachsen und Nordrhein-Westfalen nach der 10. Jahrgangsstufe möglich.</t>
  </si>
  <si>
    <t>4) Das Erlangen der allgemeinen Hochschulreife ist nur an den Schulen möglich, die auch einen Zweig der Sekundarstufe II anbieten.</t>
  </si>
  <si>
    <t>5) Seit dem Schuljahr 2008/09 läuft in Berlin ein Pilotprojekt, in dem Allgemeinbildende Schulen zu einer Gemeinschaftsschule werden oder sich mit anderen Schulen zu einer solchen zusammenschließen können.</t>
  </si>
  <si>
    <t>6) Die allgemeine Hochschulreife kann nur erworben werden, wenn die notwendigen Kenntnisse einer 2. Fremdsprache nachgewiesen werden können.</t>
  </si>
  <si>
    <t>7) Das Berufsvorbereitungsjahr wird in verschiedenen Formen angeboten: Das Programm zur Eingliederung in die Berufs- und Arbeitswelt (EIBE) sowie Maßnahmen zur Förderung Jugendlicher und Erwachsener der Werkstätten für behinderte Menschen (WfbM).</t>
  </si>
  <si>
    <t>8) Die Berufsfachschulen werden in verschiedenen Formen angeboten: Zweijährige Berufsfachschule, Einjährige höhere Berufsfachschule, Zweijährige höhere Berufsfachschule, Assistentenberufe und Sozialassistenz sowie die Berufsfachschule mit Berufsabschluss.</t>
  </si>
  <si>
    <t>9) In Niedersachsen kann durch eine Zusatzprüfung am Ende der 10. Jahrgangsstufe der erweiterte Sekundarabschluss I erworben werden.</t>
  </si>
  <si>
    <t>10) Die Anerkennung der Fachhochschulreife bei Nichtbestehen des Abiturs ist möglich.</t>
  </si>
  <si>
    <t>11) Angebotene Schulformen: Einjährige, Zweijährige und Berufsqualifizierende Berufsfachschule.</t>
  </si>
  <si>
    <t>12) Diese Schulform wird in Nordrhein-Westfalen als "Verbundschule" bezeichnet.</t>
  </si>
  <si>
    <t>13) Der schulische Anteil der Fachhochschulreife kann nach der 11. Jahrgangsstufe anerkannt werden.</t>
  </si>
  <si>
    <t>14) Das Land Nordrhein-Westfalen benennt diese Schulform als "Berufsorientierungsjahr" und als "Klasse für Schülerinnen und Schüler ohne Berufsausbildungsverhältnis".</t>
  </si>
  <si>
    <t>15) Diese Schulform wird als "Berufsgrundschuljahr" bezeichnet.</t>
  </si>
  <si>
    <t>16) Die Fachhochschulreife kann nur bei der höheren Berufsfachschule erworben werden.</t>
  </si>
  <si>
    <t>17) Die Fachhochschulreife kann nicht an allen Standorten erworben werden (gilt auch für "Realschule Plus (kooperative)").</t>
  </si>
  <si>
    <t>18) Das Gymnasium wird nach G8-Richtlinien und als Ganztagsschule ausgelegt.</t>
  </si>
  <si>
    <t>19) Nur der schulische Teil der Fachhochschulreife kann erworben werden. Gilt auch für die Schulformen "Integrierte Gesamtschule", "Kooperative Gesamtschule", "Kollegs" und "Fachgymnasium".</t>
  </si>
  <si>
    <t>20) An der "Berufsoberschule I" kann die Fachhochschulreife und an der "Berufsoberschule II" kann die allgemeine Hochschulreife erworben werden.</t>
  </si>
  <si>
    <t>21) Diese Schulform wird in Rheinland-Pfalz nur als "Höhere Berufsfachschule" angeboten.</t>
  </si>
  <si>
    <t>23) Nur der schulische Teil der Fachhochschulreife kann erworben werden. Gilt auch für die Schulform "Gymnasium".</t>
  </si>
  <si>
    <t>24) Nur der schulische Teil der Fachhochschulreife kann erworben werden.</t>
  </si>
  <si>
    <t>25) Diese Schulform wird als einjährige und zweijährige Berufsfachschule angeboten.</t>
  </si>
  <si>
    <t>26) Die Anerkennung der Fachhochschulreife bei Abgang des Gymnasiums nach der 12. Jahrgangsstufe ist möglich.</t>
  </si>
  <si>
    <t>27) Diese Schulform wird als zweijährige und dreijährige Berufsfachschule angeboten.</t>
  </si>
  <si>
    <t>28) Die Fachhochschulreife kann nur in einzelnen Fachgebieten erworben werden.</t>
  </si>
  <si>
    <t>29) Der Hauptschulabschluss wird bei der erfolgreichen Versetzung in die 10. Jahrgangsstufe vergeben.</t>
  </si>
  <si>
    <t>30) Der mittlere Abschluss wird bei der erfolgreichen Versetzung in die 11. Jahrgangsstufe vergeben.</t>
  </si>
  <si>
    <t>31) Diese Schulform wird auch als höhere Berufsfachschule angeboten.</t>
  </si>
  <si>
    <t xml:space="preserve">  Berufsoberschulen/Technische Oberschulen</t>
  </si>
  <si>
    <t>Bundesland/Schulart</t>
  </si>
  <si>
    <t xml:space="preserve">3) Auch der Mittlere Abschluss wird unterschiedlich betitelt. Größtenteils wird die Bezeichnung "Realschulabschluss" gewählt. Ausnahmen lassen sich in Brandenburg und Nordrhein-Westfalen ("Fachoberschulreife"), Mecklenburg-Vorpommern ("Mittlere Reife"), Rheinland-Pfalz ("Qualifizierter Sekundarabschluss") und dem Saarland ("Mittlerer Bildungsabschluss") finden. </t>
  </si>
  <si>
    <t>Tab. D7-1A: Absolventen/Abgänger aus allgemeinbildenden und beruflichen Schulen 2006 bis 2012 nach Abschlussarten (in % der gleichaltrigen Wohnbevölkerung)*</t>
  </si>
  <si>
    <t>1) Im Abgangsjahr 2008 weist Mecklenburg-Vorpommern und im Jahr 2010 Hamburg doppelte Abiturientenjahrgänge auf. Im Jahr 2012 kommt es in Baden-Württemberg, Berlin, Brandenburg und Bremen zu einem doppelten Abiturjahrgang.</t>
  </si>
  <si>
    <t>Quelle: Sekretariat der KMK (2014), Schüler, Klassen, Lehrer und Absolventen der Schulen 2003 - 2012</t>
  </si>
  <si>
    <r>
      <t>BW</t>
    </r>
    <r>
      <rPr>
        <vertAlign val="superscript"/>
        <sz val="9"/>
        <rFont val="Arial"/>
        <family val="2"/>
      </rPr>
      <t>2)</t>
    </r>
  </si>
  <si>
    <r>
      <t>BE</t>
    </r>
    <r>
      <rPr>
        <vertAlign val="superscript"/>
        <sz val="9"/>
        <rFont val="Arial"/>
        <family val="2"/>
      </rPr>
      <t>2)</t>
    </r>
  </si>
  <si>
    <r>
      <t>BB</t>
    </r>
    <r>
      <rPr>
        <vertAlign val="superscript"/>
        <sz val="9"/>
        <rFont val="Arial"/>
        <family val="2"/>
      </rPr>
      <t>2)</t>
    </r>
  </si>
  <si>
    <r>
      <t>HB</t>
    </r>
    <r>
      <rPr>
        <vertAlign val="superscript"/>
        <sz val="9"/>
        <rFont val="Arial"/>
        <family val="2"/>
      </rPr>
      <t>2)</t>
    </r>
  </si>
  <si>
    <t>Quelle: Statistische Ämter des Bundes und der Länder, Schulstatistik; Kultusministerkonferenz; eigene Berechnungen</t>
  </si>
  <si>
    <t>(4,6)</t>
  </si>
  <si>
    <r>
      <t>(30,6)</t>
    </r>
    <r>
      <rPr>
        <vertAlign val="superscript"/>
        <sz val="9"/>
        <color indexed="8"/>
        <rFont val="Arial"/>
        <family val="2"/>
      </rPr>
      <t>1)</t>
    </r>
  </si>
  <si>
    <t>(5,8)</t>
  </si>
  <si>
    <t>WFL</t>
  </si>
  <si>
    <t>OFL</t>
  </si>
  <si>
    <t>Tab. D7-3A: Absolventen/Abgänger aus allgemeinbildenden und beruflichen Schulen 2006 und 2012 nach Abschlussarten (in % der gleichaltrigen Wohnbevölkerung)* und Ländern</t>
  </si>
  <si>
    <t>Einschließlich</t>
  </si>
  <si>
    <t>Schulen</t>
  </si>
  <si>
    <t>Tab. D7-6web: Deutsche und ausländische Absolventen/Abgänger allgemeinbildender und beruflicher Schulen 2004, 2008 und 2012 nach Abschlussarten und Geschlecht (in % der Wohnbevölkerung im jeweils typischen Abschlussalter)* sowie Relative Risiko-Indizes**</t>
  </si>
  <si>
    <r>
      <t xml:space="preserve"> -&gt; </t>
    </r>
    <r>
      <rPr>
        <b/>
        <i/>
        <sz val="9"/>
        <rFont val="Arial"/>
        <family val="2"/>
      </rPr>
      <t>Tab. D7-8web</t>
    </r>
  </si>
  <si>
    <t>Tab. D7-10web: Absolventen/Abgänger aus allgemeinbildenden und beruflichen Schulen 2006 und 2012 nach Abschlussarten (in % der gleichaltrigen Wohnbevölkerung)* und Ländern</t>
  </si>
  <si>
    <t>Absolventen/ Abgänger insgesamt</t>
  </si>
  <si>
    <t>Tab. D7-8web: Ausländische und deutsche Absolventen/Abgänger nach Abschlussarten, Schularten und Abgangsjahr*</t>
  </si>
  <si>
    <r>
      <t>Mit Fachhochschulreife</t>
    </r>
    <r>
      <rPr>
        <vertAlign val="superscript"/>
        <sz val="9"/>
        <rFont val="Arial"/>
        <family val="2"/>
      </rPr>
      <t>1)</t>
    </r>
  </si>
  <si>
    <t>1) Abweichungen zur KMK-Statistik erklären sich dadaurch, dass auch Personen erfasst sind, die nur den schulischen, nicht aber den beruflichen Teil der Fachhochschulreife erlangt haben.</t>
  </si>
  <si>
    <r>
      <t>2012</t>
    </r>
    <r>
      <rPr>
        <vertAlign val="superscript"/>
        <sz val="9"/>
        <rFont val="Arial"/>
        <family val="2"/>
      </rPr>
      <t>1)</t>
    </r>
  </si>
  <si>
    <t>1) Die Zahlen der Abgänger mit Fachhochschulreife können im Vergleich zur KMK-Statistik abweichen. Dies erklärt sich dadaurch, dass auch Personen erfasst sind, die nur den schulischen, nicht aber den beruflichen Teil der Fachhochschulreife erlangt haben.</t>
  </si>
  <si>
    <r>
      <t>Mit Fachhochschulreife</t>
    </r>
    <r>
      <rPr>
        <vertAlign val="superscript"/>
        <sz val="9"/>
        <rFont val="Arial"/>
        <family val="2"/>
      </rPr>
      <t>6)</t>
    </r>
  </si>
  <si>
    <t>6) Abweichungen zur KMK-Statistik erklären sich dadaurch, dass auch Personen erfasst sind, die nur den schulischen, nicht aber den beruflichen Teil der Fachhochschulreife erlangt haben.</t>
  </si>
  <si>
    <t>Quelle: Sekretariat der KMK (2014), Schüler, Klassen, Lehrer und Absolventen der Schulen 2003-2012</t>
  </si>
  <si>
    <t>Absol-venten/ Abgänger insgesamt</t>
  </si>
  <si>
    <t>An beruflichen Schulen</t>
  </si>
  <si>
    <t xml:space="preserve">Anzahl </t>
  </si>
  <si>
    <r>
      <t>Mit Fachhochschulreife</t>
    </r>
    <r>
      <rPr>
        <vertAlign val="superscript"/>
        <sz val="10"/>
        <rFont val="Arial"/>
        <family val="2"/>
      </rPr>
      <t>1)</t>
    </r>
  </si>
  <si>
    <t>* Abendhauptschulen, -realschulen, -gymnasien und Kollegs wurden angesichts der geringen zahlenmäßigen Bedeutung zusammengefasst. Berufsaufbauschulen werden nicht explizit dargestellt, da sie nur beim Mittleren Abschluss relevant sind (bei den Ausländern sank der Anteil zwischen 1996 und 2012 von 0,8% auf 0,2%; bei den Deutschen von 0,6% auf 0,1%).</t>
  </si>
  <si>
    <t>Tab. D7-9web: Durchschnittsalter der Absolventen/Abgänger allgemeinbildender und beruflicher Schulen nach Abschlussarten und Ländern 2007 und 2012 (in Altersjahren)</t>
  </si>
  <si>
    <t>Tab. D7-2A: Schulabgänge ohne Hauptschulabschluss von allgemeinbildenden Schulen 2012 und Anteil aus Förderschulen 2012 nach Ländern*</t>
  </si>
  <si>
    <t>Tab. D7-7web: Schulartspezifische Verteilung der Absolventen/Abgänger 2006, 2008, 2010 und 2012 nach Abschlussarten*</t>
  </si>
  <si>
    <t>Tab. D7-11web: Absolventinnen und Absolventen aus allgemeinbildenden und beruflichen Schulen 2004, 2006, 2008, 2010 und 2012 nach Abschlussarten und Schularten</t>
  </si>
  <si>
    <t>Abschluss</t>
  </si>
  <si>
    <t>Tab. D7-5A: Durchschnittsalter der Absolventen/Abgänger allgemeinbildender und beruflicher Schulen nach Abschlussarten und Ländern 2007 und 2012 (in Altersjahren)</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</si>
  <si>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</si>
  <si>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</si>
  <si>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</si>
  <si>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</si>
  <si>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</si>
  <si>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</si>
  <si>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</si>
  <si>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</si>
  <si>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</si>
  <si>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</si>
  <si>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</si>
  <si>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</si>
  <si>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</si>
  <si>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</si>
  <si>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</si>
  <si>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</si>
  <si>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</si>
  <si>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D7-1A: Absolventen/Abgänger aus allgemeinbildenden und beruflichen Schulen 2006 bis 2012 nach Abschlussarten (in % der gleichaltrigen Wohnbevölkerung)</t>
  </si>
  <si>
    <t>Tab. D7-2A: Schulabgänge ohne Hauptschulabschluss von allgemeinbildenden Schulen 2012 und Anteil aus Förderschulen 2012 nach Ländern</t>
  </si>
  <si>
    <t>Tab. D7-3A: Absolventen/Abgänger aus allgemeinbildenden und beruflichen Schulen 2006 und 2012 nach Abschlussarten (in % der gleichaltrigen Wohnbevölkerung) und Ländern</t>
  </si>
  <si>
    <t>Tab. D7-4A: Ausländische und deutsche Absolventen/Abgänger nach Abschlussarten, allgemeinbildenden und beruflichen Schulen</t>
  </si>
  <si>
    <t>Tab. D7-6web: Deutsche und ausländische Absolventen/Abgänger allgemeinbildender und beruflicher Schulen 2004, 2008 und 2012 nach Abschlussarten und Geschlecht (in % der Wohnbevölkerung im jeweils typischen Abschlussalter) sowie Relative Risiko-Indizes</t>
  </si>
  <si>
    <t>Tab. D7-7web: Schulartspezifische Verteilung der Absolventen/Abgänger 2006, 2008, 2010 und 2012 nach Abschlussarten</t>
  </si>
  <si>
    <t>Tab. D7-8web: Ausländische und deutsche Absolventen/Abgänger nach Abschlussarten, Schularten und Abgangsjahr</t>
  </si>
  <si>
    <t>Tab. D7-10web: Absolventen/Abgänger aus allgemeinbildenden und beruflichen Schulen 2006 und 2012 nach Abschlussarten (in % der gleichaltrigen Wohnbevölkerung) und Ländern</t>
  </si>
  <si>
    <t>Tab. D7-12web:  Übersicht zu allgemeinbildenden Abschlussmöglichkeiten nach Schularten und Ländern</t>
  </si>
  <si>
    <t>Tab. D7-12web: Übersicht zu allgemeinbildenden Abschlussmöglichkeiten* nach Schularten und Ländern</t>
  </si>
  <si>
    <t>Einschließlich beruflicher Schulen</t>
  </si>
  <si>
    <t>Beruflicher Schulen</t>
  </si>
  <si>
    <t>1) Abweichungen zur KMK-Statistik erklären sich dadurch, dass auch Personen erfasst sind, die nur den schulischen, nicht aber den beruflichen Teil der Fachhochschulreife erlangt haben.</t>
  </si>
  <si>
    <t>3) Externe Absolventen werden nicht erhoben.  Die Werte der Abendrealschulen gelten einschließlich Fachoberschulen für Wirtschaft (berufliche Bildungsgänge).</t>
  </si>
  <si>
    <t>22) Die Fachhochschulreife wird nur in Verbindung mit einem 6-monatigen Praktikum vergeben.</t>
  </si>
  <si>
    <r>
      <t xml:space="preserve">  Mit Fachhochschulreife</t>
    </r>
    <r>
      <rPr>
        <vertAlign val="superscript"/>
        <sz val="9"/>
        <rFont val="Arial"/>
        <family val="2"/>
      </rPr>
      <t>2)</t>
    </r>
  </si>
  <si>
    <t>2) Ab 2012: ohne Absolventinnen und Absolventen, die nur den schulischen Teil der Fachhochschulreife erworben haben.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</si>
</sst>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_(* \(#,##0.00\);_(* &quot;-&quot;??_);_(@_)"/>
    <numFmt numFmtId="164" formatCode="#,##0_);\(#,##0\)"/>
    <numFmt numFmtId="165" formatCode="#\ ###\ ##0;\-#\ ###\ ##0;\-;@"/>
    <numFmt numFmtId="166" formatCode="0.0"/>
    <numFmt numFmtId="167" formatCode="_-* #,##0.00\ [$€-1]_-;\-* #,##0.00\ [$€-1]_-;_-* &quot;-&quot;??\ [$€-1]_-"/>
    <numFmt numFmtId="168" formatCode="_-* #,##0.00\ _D_M_-;\-* #,##0.00\ _D_M_-;_-* &quot;-&quot;??\ _D_M_-;_-@_-"/>
    <numFmt numFmtId="169" formatCode="_(* #,##0.00_);_(* \(#,##0.00\);_(* &quot;-&quot;??_);_(@_)"/>
    <numFmt numFmtId="170" formatCode="_(&quot;$&quot;* #,##0.00_);_(&quot;$&quot;* \(#,##0.00\);_(&quot;$&quot;* &quot;-&quot;??_);_(@_)"/>
    <numFmt numFmtId="171" formatCode="###\ ###\ ###\ \ ;\-###\ ###\ ###\ \ ;\-\ \ ;@\ *."/>
    <numFmt numFmtId="172" formatCode="#,##0.0_);\(#,##0.0\)"/>
    <numFmt numFmtId="174" formatCode="#,##0.00_);\(#,##0.00\)"/>
    <numFmt numFmtId="175" formatCode="#,##0.0"/>
    <numFmt numFmtId="176" formatCode="0_ ;\-0\ "/>
    <numFmt numFmtId="177" formatCode="#,##0_ ;\-#,##0\ "/>
    <numFmt numFmtId="178" formatCode="#,##0.0_ ;\-#,##0.0\ "/>
    <numFmt numFmtId="179" formatCode="_-* #,##0.0\ [$€-1]_-;\-* #,##0.0\ [$€-1]_-;_-* &quot;-&quot;??\ [$€-1]_-"/>
    <numFmt numFmtId="180" formatCode="#,##0.000_ ;\-#,##0.000\ "/>
  </numFmts>
  <fonts count="92">
    <font>
      <sz val="10"/>
      <name val="Courier"/>
      <family val="3"/>
    </font>
    <font>
      <b/>
      <sz val="10"/>
      <name val="Arial"/>
      <family val="2"/>
    </font>
    <font>
      <sz val="10"/>
      <name val="Arial"/>
      <family val="2"/>
    </font>
    <font>
      <sz val="12"/>
      <name val="Arial"/>
      <family val="2"/>
    </font>
    <font>
      <sz val="9"/>
      <name val="Arial"/>
      <family val="2"/>
    </font>
    <font>
      <sz val="8.5"/>
      <name val="Arial"/>
      <family val="2"/>
    </font>
    <font>
      <sz val="8"/>
      <name val="Arial"/>
      <family val="2"/>
    </font>
    <font>
      <u/>
      <sz val="10"/>
      <color indexed="12"/>
      <name val="Arial"/>
      <family val="2"/>
    </font>
    <font>
      <sz val="11"/>
      <color indexed="8"/>
      <name val="Calibri"/>
      <family val="2"/>
    </font>
    <font>
      <b/>
      <sz val="10"/>
      <color indexed="8"/>
      <name val="Arial"/>
      <family val="2"/>
    </font>
    <font>
      <sz val="12"/>
      <name val="MetaNormalLF-Roman"/>
    </font>
    <font>
      <sz val="11"/>
      <color indexed="9"/>
      <name val="Calibri"/>
      <family val="2"/>
    </font>
    <font>
      <sz val="10"/>
      <color indexed="10"/>
      <name val="Arial"/>
      <family val="2"/>
    </font>
    <font>
      <sz val="10"/>
      <name val="Courier"/>
      <family val="3"/>
    </font>
    <font>
      <sz val="11"/>
      <name val="Arial"/>
      <family val="2"/>
    </font>
    <font>
      <sz val="8"/>
      <color indexed="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8.5"/>
      <color indexed="8"/>
      <name val="MS Sans Serif"/>
      <family val="2"/>
    </font>
    <font>
      <sz val="10"/>
      <color indexed="8"/>
      <name val="Arial"/>
      <family val="2"/>
      <charset val="238"/>
    </font>
    <font>
      <sz val="10"/>
      <color indexed="8"/>
      <name val="Arial"/>
      <family val="2"/>
    </font>
    <font>
      <b/>
      <sz val="8.5"/>
      <color indexed="8"/>
      <name val="MS Sans Serif"/>
      <family val="2"/>
    </font>
    <font>
      <sz val="8"/>
      <name val="Arial"/>
      <family val="2"/>
      <charset val="238"/>
    </font>
    <font>
      <sz val="10"/>
      <name val="MS Sans Serif"/>
      <family val="2"/>
    </font>
    <font>
      <sz val="10"/>
      <name val="Times New Roman"/>
      <family val="1"/>
    </font>
    <font>
      <sz val="8"/>
      <name val="Courier"/>
      <family val="3"/>
    </font>
    <font>
      <b/>
      <u/>
      <sz val="10"/>
      <color indexed="8"/>
      <name val="MS Sans Serif"/>
      <family val="2"/>
    </font>
    <font>
      <sz val="8"/>
      <color indexed="8"/>
      <name val="MS Sans Serif"/>
      <family val="2"/>
    </font>
    <font>
      <sz val="7.5"/>
      <color indexed="8"/>
      <name val="MS Sans Serif"/>
      <family val="2"/>
    </font>
    <font>
      <b/>
      <sz val="14"/>
      <name val="Helv"/>
    </font>
    <font>
      <b/>
      <sz val="12"/>
      <name val="Helv"/>
    </font>
    <font>
      <b/>
      <sz val="8"/>
      <name val="Arial"/>
      <family val="2"/>
    </font>
    <font>
      <sz val="10"/>
      <color indexed="9"/>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b/>
      <sz val="10"/>
      <color indexed="63"/>
      <name val="Arial"/>
      <family val="2"/>
    </font>
    <font>
      <b/>
      <sz val="18"/>
      <color indexed="62"/>
      <name val="Cambria"/>
      <family val="2"/>
    </font>
    <font>
      <sz val="10"/>
      <name val="Helvetica-Narrow"/>
    </font>
    <font>
      <sz val="12"/>
      <name val="MetaNormalLF-Roman"/>
      <family val="2"/>
    </font>
    <font>
      <sz val="10"/>
      <name val="MetaNormalLF-Roman"/>
      <family val="2"/>
    </font>
    <font>
      <sz val="9"/>
      <name val="MetaNormalLF-Roman"/>
    </font>
    <font>
      <vertAlign val="superscript"/>
      <sz val="9"/>
      <name val="Arial"/>
      <family val="2"/>
    </font>
    <font>
      <b/>
      <i/>
      <sz val="9"/>
      <name val="Arial"/>
      <family val="2"/>
    </font>
    <font>
      <sz val="9"/>
      <name val="Symbol"/>
      <family val="1"/>
      <charset val="2"/>
    </font>
    <font>
      <sz val="9"/>
      <color indexed="8"/>
      <name val="Arial"/>
      <family val="2"/>
    </font>
    <font>
      <vertAlign val="superscript"/>
      <sz val="9"/>
      <color indexed="8"/>
      <name val="Arial"/>
      <family val="2"/>
    </font>
    <font>
      <vertAlign val="superscript"/>
      <sz val="9"/>
      <color indexed="8"/>
      <name val="Arial"/>
      <family val="2"/>
    </font>
    <font>
      <sz val="9"/>
      <name val="Wingdings"/>
      <charset val="2"/>
    </font>
    <font>
      <sz val="9"/>
      <color indexed="8"/>
      <name val="Symbol"/>
      <family val="1"/>
      <charset val="2"/>
    </font>
    <font>
      <vertAlign val="superscript"/>
      <sz val="10"/>
      <name val="Arial"/>
      <family val="2"/>
    </font>
    <font>
      <b/>
      <sz val="11"/>
      <name val="Arial"/>
      <family val="2"/>
    </font>
    <font>
      <b/>
      <sz val="9"/>
      <name val="Arial"/>
      <family val="2"/>
    </font>
    <font>
      <b/>
      <sz val="9"/>
      <name val="Symbol"/>
      <family val="1"/>
      <charset val="2"/>
    </font>
    <font>
      <sz val="9"/>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Arial"/>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Courier"/>
      <family val="3"/>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theme="1"/>
      <name val="Arial"/>
      <family val="2"/>
    </font>
    <font>
      <sz val="8.5"/>
      <color theme="1"/>
      <name val="Calibri"/>
      <family val="2"/>
      <scheme val="minor"/>
    </font>
    <font>
      <sz val="8.5"/>
      <color rgb="FF000000"/>
      <name val="Arial"/>
      <family val="2"/>
    </font>
    <font>
      <sz val="9"/>
      <color theme="1"/>
      <name val="Arial"/>
      <family val="2"/>
    </font>
    <font>
      <sz val="8.5"/>
      <color theme="1"/>
      <name val="Arial"/>
      <family val="2"/>
    </font>
    <font>
      <sz val="12"/>
      <color theme="1"/>
      <name val="Arial"/>
      <family val="2"/>
    </font>
    <font>
      <u/>
      <sz val="10"/>
      <color theme="10"/>
      <name val="Arial"/>
      <family val="2"/>
    </font>
    <font>
      <sz val="8.5"/>
      <color rgb="FF000000"/>
      <name val="Calibri"/>
      <family val="2"/>
      <scheme val="minor"/>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6D9F1"/>
        <bgColor indexed="64"/>
      </patternFill>
    </fill>
    <fill>
      <patternFill patternType="solid">
        <fgColor rgb="FFC5D9F1"/>
        <bgColor rgb="FF000000"/>
      </patternFill>
    </fill>
    <fill>
      <patternFill patternType="solid">
        <fgColor theme="0"/>
        <bgColor rgb="FF000000"/>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bottom/>
      <diagonal/>
    </border>
    <border>
      <left style="thin">
        <color theme="1"/>
      </left>
      <right/>
      <top/>
      <bottom/>
      <diagonal/>
    </border>
  </borders>
  <cellStyleXfs count="601">
    <xf numFmtId="164" fontId="0" fillId="0" borderId="0"/>
    <xf numFmtId="167" fontId="24" fillId="8" borderId="0" applyNumberFormat="0" applyBorder="0" applyAlignment="0" applyProtection="0"/>
    <xf numFmtId="167" fontId="65" fillId="31" borderId="0" applyNumberFormat="0" applyBorder="0" applyAlignment="0" applyProtection="0"/>
    <xf numFmtId="167" fontId="24" fillId="9" borderId="0" applyNumberFormat="0" applyBorder="0" applyAlignment="0" applyProtection="0"/>
    <xf numFmtId="167" fontId="65" fillId="32" borderId="0" applyNumberFormat="0" applyBorder="0" applyAlignment="0" applyProtection="0"/>
    <xf numFmtId="167" fontId="24" fillId="10" borderId="0" applyNumberFormat="0" applyBorder="0" applyAlignment="0" applyProtection="0"/>
    <xf numFmtId="167" fontId="65" fillId="33" borderId="0" applyNumberFormat="0" applyBorder="0" applyAlignment="0" applyProtection="0"/>
    <xf numFmtId="167" fontId="24" fillId="7" borderId="0" applyNumberFormat="0" applyBorder="0" applyAlignment="0" applyProtection="0"/>
    <xf numFmtId="167" fontId="65" fillId="34" borderId="0" applyNumberFormat="0" applyBorder="0" applyAlignment="0" applyProtection="0"/>
    <xf numFmtId="167" fontId="24" fillId="6" borderId="0" applyNumberFormat="0" applyBorder="0" applyAlignment="0" applyProtection="0"/>
    <xf numFmtId="167" fontId="65" fillId="35" borderId="0" applyNumberFormat="0" applyBorder="0" applyAlignment="0" applyProtection="0"/>
    <xf numFmtId="167" fontId="24" fillId="10" borderId="0" applyNumberFormat="0" applyBorder="0" applyAlignment="0" applyProtection="0"/>
    <xf numFmtId="167" fontId="65" fillId="36" borderId="0" applyNumberFormat="0" applyBorder="0" applyAlignment="0" applyProtection="0"/>
    <xf numFmtId="167" fontId="8" fillId="2" borderId="0" applyNumberFormat="0" applyBorder="0" applyAlignment="0" applyProtection="0"/>
    <xf numFmtId="167" fontId="8" fillId="3" borderId="0" applyNumberFormat="0" applyBorder="0" applyAlignment="0" applyProtection="0"/>
    <xf numFmtId="167" fontId="8" fillId="4" borderId="0" applyNumberFormat="0" applyBorder="0" applyAlignment="0" applyProtection="0"/>
    <xf numFmtId="167" fontId="8" fillId="5" borderId="0" applyNumberFormat="0" applyBorder="0" applyAlignment="0" applyProtection="0"/>
    <xf numFmtId="167" fontId="8" fillId="6" borderId="0" applyNumberFormat="0" applyBorder="0" applyAlignment="0" applyProtection="0"/>
    <xf numFmtId="167" fontId="8" fillId="7" borderId="0" applyNumberFormat="0" applyBorder="0" applyAlignment="0" applyProtection="0"/>
    <xf numFmtId="167" fontId="24" fillId="6" borderId="0" applyNumberFormat="0" applyBorder="0" applyAlignment="0" applyProtection="0"/>
    <xf numFmtId="167" fontId="65" fillId="37" borderId="0" applyNumberFormat="0" applyBorder="0" applyAlignment="0" applyProtection="0"/>
    <xf numFmtId="167" fontId="24" fillId="9" borderId="0" applyNumberFormat="0" applyBorder="0" applyAlignment="0" applyProtection="0"/>
    <xf numFmtId="167" fontId="65" fillId="38" borderId="0" applyNumberFormat="0" applyBorder="0" applyAlignment="0" applyProtection="0"/>
    <xf numFmtId="167" fontId="24" fillId="13" borderId="0" applyNumberFormat="0" applyBorder="0" applyAlignment="0" applyProtection="0"/>
    <xf numFmtId="167" fontId="65" fillId="39" borderId="0" applyNumberFormat="0" applyBorder="0" applyAlignment="0" applyProtection="0"/>
    <xf numFmtId="167" fontId="24" fillId="3" borderId="0" applyNumberFormat="0" applyBorder="0" applyAlignment="0" applyProtection="0"/>
    <xf numFmtId="167" fontId="65" fillId="40" borderId="0" applyNumberFormat="0" applyBorder="0" applyAlignment="0" applyProtection="0"/>
    <xf numFmtId="167" fontId="24" fillId="6" borderId="0" applyNumberFormat="0" applyBorder="0" applyAlignment="0" applyProtection="0"/>
    <xf numFmtId="167" fontId="65" fillId="41" borderId="0" applyNumberFormat="0" applyBorder="0" applyAlignment="0" applyProtection="0"/>
    <xf numFmtId="167" fontId="24" fillId="10" borderId="0" applyNumberFormat="0" applyBorder="0" applyAlignment="0" applyProtection="0"/>
    <xf numFmtId="167" fontId="65" fillId="42" borderId="0" applyNumberFormat="0" applyBorder="0" applyAlignment="0" applyProtection="0"/>
    <xf numFmtId="167" fontId="8" fillId="8" borderId="0" applyNumberFormat="0" applyBorder="0" applyAlignment="0" applyProtection="0"/>
    <xf numFmtId="167" fontId="8" fillId="9" borderId="0" applyNumberFormat="0" applyBorder="0" applyAlignment="0" applyProtection="0"/>
    <xf numFmtId="167" fontId="8" fillId="11" borderId="0" applyNumberFormat="0" applyBorder="0" applyAlignment="0" applyProtection="0"/>
    <xf numFmtId="167" fontId="8" fillId="5" borderId="0" applyNumberFormat="0" applyBorder="0" applyAlignment="0" applyProtection="0"/>
    <xf numFmtId="167" fontId="8" fillId="8" borderId="0" applyNumberFormat="0" applyBorder="0" applyAlignment="0" applyProtection="0"/>
    <xf numFmtId="167" fontId="8" fillId="12" borderId="0" applyNumberFormat="0" applyBorder="0" applyAlignment="0" applyProtection="0"/>
    <xf numFmtId="167" fontId="36" fillId="6" borderId="0" applyNumberFormat="0" applyBorder="0" applyAlignment="0" applyProtection="0"/>
    <xf numFmtId="167" fontId="66" fillId="43" borderId="0" applyNumberFormat="0" applyBorder="0" applyAlignment="0" applyProtection="0"/>
    <xf numFmtId="167" fontId="36" fillId="18" borderId="0" applyNumberFormat="0" applyBorder="0" applyAlignment="0" applyProtection="0"/>
    <xf numFmtId="167" fontId="66" fillId="44" borderId="0" applyNumberFormat="0" applyBorder="0" applyAlignment="0" applyProtection="0"/>
    <xf numFmtId="167" fontId="36" fillId="12" borderId="0" applyNumberFormat="0" applyBorder="0" applyAlignment="0" applyProtection="0"/>
    <xf numFmtId="167" fontId="66" fillId="45" borderId="0" applyNumberFormat="0" applyBorder="0" applyAlignment="0" applyProtection="0"/>
    <xf numFmtId="167" fontId="36" fillId="3" borderId="0" applyNumberFormat="0" applyBorder="0" applyAlignment="0" applyProtection="0"/>
    <xf numFmtId="167" fontId="66" fillId="46" borderId="0" applyNumberFormat="0" applyBorder="0" applyAlignment="0" applyProtection="0"/>
    <xf numFmtId="167" fontId="36" fillId="6" borderId="0" applyNumberFormat="0" applyBorder="0" applyAlignment="0" applyProtection="0"/>
    <xf numFmtId="167" fontId="66" fillId="47" borderId="0" applyNumberFormat="0" applyBorder="0" applyAlignment="0" applyProtection="0"/>
    <xf numFmtId="167" fontId="36" fillId="9" borderId="0" applyNumberFormat="0" applyBorder="0" applyAlignment="0" applyProtection="0"/>
    <xf numFmtId="167" fontId="66" fillId="48" borderId="0" applyNumberFormat="0" applyBorder="0" applyAlignment="0" applyProtection="0"/>
    <xf numFmtId="167" fontId="11" fillId="14" borderId="0" applyNumberFormat="0" applyBorder="0" applyAlignment="0" applyProtection="0"/>
    <xf numFmtId="167" fontId="11" fillId="9" borderId="0" applyNumberFormat="0" applyBorder="0" applyAlignment="0" applyProtection="0"/>
    <xf numFmtId="167" fontId="11" fillId="11" borderId="0" applyNumberFormat="0" applyBorder="0" applyAlignment="0" applyProtection="0"/>
    <xf numFmtId="167" fontId="11" fillId="15" borderId="0" applyNumberFormat="0" applyBorder="0" applyAlignment="0" applyProtection="0"/>
    <xf numFmtId="167" fontId="11" fillId="16" borderId="0" applyNumberFormat="0" applyBorder="0" applyAlignment="0" applyProtection="0"/>
    <xf numFmtId="167" fontId="11" fillId="17" borderId="0" applyNumberFormat="0" applyBorder="0" applyAlignment="0" applyProtection="0"/>
    <xf numFmtId="167" fontId="36" fillId="19" borderId="0" applyNumberFormat="0" applyBorder="0" applyAlignment="0" applyProtection="0"/>
    <xf numFmtId="167" fontId="66" fillId="49" borderId="0" applyNumberFormat="0" applyBorder="0" applyAlignment="0" applyProtection="0"/>
    <xf numFmtId="167" fontId="36" fillId="18" borderId="0" applyNumberFormat="0" applyBorder="0" applyAlignment="0" applyProtection="0"/>
    <xf numFmtId="167" fontId="66" fillId="50" borderId="0" applyNumberFormat="0" applyBorder="0" applyAlignment="0" applyProtection="0"/>
    <xf numFmtId="167" fontId="36" fillId="12" borderId="0" applyNumberFormat="0" applyBorder="0" applyAlignment="0" applyProtection="0"/>
    <xf numFmtId="167" fontId="66" fillId="51" borderId="0" applyNumberFormat="0" applyBorder="0" applyAlignment="0" applyProtection="0"/>
    <xf numFmtId="167" fontId="36" fillId="21" borderId="0" applyNumberFormat="0" applyBorder="0" applyAlignment="0" applyProtection="0"/>
    <xf numFmtId="167" fontId="66" fillId="52" borderId="0" applyNumberFormat="0" applyBorder="0" applyAlignment="0" applyProtection="0"/>
    <xf numFmtId="167" fontId="36" fillId="16" borderId="0" applyNumberFormat="0" applyBorder="0" applyAlignment="0" applyProtection="0"/>
    <xf numFmtId="167" fontId="66" fillId="53" borderId="0" applyNumberFormat="0" applyBorder="0" applyAlignment="0" applyProtection="0"/>
    <xf numFmtId="167" fontId="36" fillId="20" borderId="0" applyNumberFormat="0" applyBorder="0" applyAlignment="0" applyProtection="0"/>
    <xf numFmtId="167" fontId="66" fillId="54" borderId="0" applyNumberFormat="0" applyBorder="0" applyAlignment="0" applyProtection="0"/>
    <xf numFmtId="167" fontId="37" fillId="5" borderId="0" applyNumberFormat="0" applyBorder="0" applyAlignment="0" applyProtection="0"/>
    <xf numFmtId="167" fontId="67" fillId="56" borderId="0" applyNumberFormat="0" applyBorder="0" applyAlignment="0" applyProtection="0"/>
    <xf numFmtId="167" fontId="6" fillId="22" borderId="3"/>
    <xf numFmtId="167" fontId="16" fillId="23" borderId="4">
      <alignment horizontal="right" vertical="top" wrapText="1"/>
    </xf>
    <xf numFmtId="167" fontId="38" fillId="24" borderId="2" applyNumberFormat="0" applyAlignment="0" applyProtection="0"/>
    <xf numFmtId="167" fontId="68" fillId="55" borderId="29" applyNumberFormat="0" applyAlignment="0" applyProtection="0"/>
    <xf numFmtId="167" fontId="6" fillId="0" borderId="5"/>
    <xf numFmtId="167" fontId="39" fillId="25" borderId="6" applyNumberFormat="0" applyAlignment="0" applyProtection="0"/>
    <xf numFmtId="167" fontId="69" fillId="57" borderId="30" applyNumberFormat="0" applyAlignment="0" applyProtection="0"/>
    <xf numFmtId="167" fontId="17" fillId="26" borderId="0">
      <alignment horizontal="center"/>
    </xf>
    <xf numFmtId="167" fontId="18" fillId="26" borderId="0">
      <alignment horizontal="center" vertical="center"/>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2" fillId="27" borderId="0">
      <alignment horizontal="center" wrapText="1"/>
    </xf>
    <xf numFmtId="167" fontId="19" fillId="26" borderId="0">
      <alignment horizontal="center"/>
    </xf>
    <xf numFmtId="169" fontId="2" fillId="0" borderId="0" applyFont="0" applyFill="0" applyBorder="0" applyAlignment="0" applyProtection="0"/>
    <xf numFmtId="169" fontId="70" fillId="0" borderId="0" applyFont="0" applyFill="0" applyBorder="0" applyAlignment="0" applyProtection="0"/>
    <xf numFmtId="167" fontId="20" fillId="0" borderId="0">
      <alignment horizontal="right" vertical="top"/>
    </xf>
    <xf numFmtId="170" fontId="2" fillId="0" borderId="0" applyFont="0" applyFill="0" applyBorder="0" applyAlignment="0" applyProtection="0"/>
    <xf numFmtId="167" fontId="21" fillId="28" borderId="3" applyBorder="0">
      <protection locked="0"/>
    </xf>
    <xf numFmtId="167" fontId="22" fillId="28" borderId="3">
      <protection locked="0"/>
    </xf>
    <xf numFmtId="167" fontId="2" fillId="28" borderId="5"/>
    <xf numFmtId="167" fontId="2" fillId="26" borderId="0"/>
    <xf numFmtId="167" fontId="2" fillId="0" borderId="0" applyFont="0" applyFill="0" applyBorder="0" applyAlignment="0" applyProtection="0"/>
    <xf numFmtId="167" fontId="2" fillId="0" borderId="0" applyFont="0" applyFill="0" applyBorder="0" applyAlignment="0" applyProtection="0"/>
    <xf numFmtId="167" fontId="40" fillId="0" borderId="0" applyNumberFormat="0" applyFill="0" applyBorder="0" applyAlignment="0" applyProtection="0"/>
    <xf numFmtId="167" fontId="71" fillId="0" borderId="0" applyNumberFormat="0" applyFill="0" applyBorder="0" applyAlignment="0" applyProtection="0"/>
    <xf numFmtId="167" fontId="15" fillId="26" borderId="5">
      <alignment horizontal="left"/>
    </xf>
    <xf numFmtId="167" fontId="23" fillId="26" borderId="0">
      <alignment horizontal="left"/>
    </xf>
    <xf numFmtId="167" fontId="23" fillId="26" borderId="0">
      <alignment horizontal="left"/>
    </xf>
    <xf numFmtId="167" fontId="24" fillId="26" borderId="0">
      <alignment horizontal="left"/>
    </xf>
    <xf numFmtId="167" fontId="24" fillId="26" borderId="0">
      <alignment horizontal="left"/>
    </xf>
    <xf numFmtId="167" fontId="24" fillId="26" borderId="0">
      <alignment horizontal="left"/>
    </xf>
    <xf numFmtId="167" fontId="24" fillId="26" borderId="0">
      <alignment horizontal="left"/>
    </xf>
    <xf numFmtId="167" fontId="24" fillId="26" borderId="0">
      <alignment horizontal="left"/>
    </xf>
    <xf numFmtId="167" fontId="24" fillId="26" borderId="0">
      <alignment horizontal="left"/>
    </xf>
    <xf numFmtId="167" fontId="24" fillId="26" borderId="0">
      <alignment horizontal="left"/>
    </xf>
    <xf numFmtId="167" fontId="41" fillId="6" borderId="0" applyNumberFormat="0" applyBorder="0" applyAlignment="0" applyProtection="0"/>
    <xf numFmtId="167" fontId="72" fillId="59" borderId="0" applyNumberFormat="0" applyBorder="0" applyAlignment="0" applyProtection="0"/>
    <xf numFmtId="167" fontId="16" fillId="29" borderId="0">
      <alignment horizontal="right" vertical="top" textRotation="90" wrapText="1"/>
    </xf>
    <xf numFmtId="167" fontId="42" fillId="0" borderId="7" applyNumberFormat="0" applyFill="0" applyAlignment="0" applyProtection="0"/>
    <xf numFmtId="167" fontId="73" fillId="0" borderId="32" applyNumberFormat="0" applyFill="0" applyAlignment="0" applyProtection="0"/>
    <xf numFmtId="167" fontId="43" fillId="0" borderId="8" applyNumberFormat="0" applyFill="0" applyAlignment="0" applyProtection="0"/>
    <xf numFmtId="167" fontId="74" fillId="0" borderId="33" applyNumberFormat="0" applyFill="0" applyAlignment="0" applyProtection="0"/>
    <xf numFmtId="167" fontId="44" fillId="0" borderId="9" applyNumberFormat="0" applyFill="0" applyAlignment="0" applyProtection="0"/>
    <xf numFmtId="167" fontId="75" fillId="0" borderId="34" applyNumberFormat="0" applyFill="0" applyAlignment="0" applyProtection="0"/>
    <xf numFmtId="167" fontId="44" fillId="0" borderId="0" applyNumberFormat="0" applyFill="0" applyBorder="0" applyAlignment="0" applyProtection="0"/>
    <xf numFmtId="167" fontId="75" fillId="0" borderId="0" applyNumberFormat="0" applyFill="0" applyBorder="0" applyAlignment="0" applyProtection="0"/>
    <xf numFmtId="164" fontId="76" fillId="0" borderId="0" applyNumberFormat="0" applyFill="0" applyBorder="0" applyAlignment="0" applyProtection="0"/>
    <xf numFmtId="167" fontId="7" fillId="0" borderId="0" applyNumberFormat="0" applyFill="0" applyBorder="0" applyAlignment="0" applyProtection="0">
      <alignment vertical="top"/>
      <protection locked="0"/>
    </xf>
    <xf numFmtId="167" fontId="7" fillId="0" borderId="0" applyNumberFormat="0" applyFill="0" applyBorder="0" applyAlignment="0" applyProtection="0">
      <alignment vertical="top"/>
      <protection locked="0"/>
    </xf>
    <xf numFmtId="164" fontId="76" fillId="0" borderId="0" applyNumberFormat="0" applyFill="0" applyBorder="0" applyAlignment="0" applyProtection="0"/>
    <xf numFmtId="167" fontId="45" fillId="13" borderId="2" applyNumberFormat="0" applyAlignment="0" applyProtection="0"/>
    <xf numFmtId="167" fontId="77" fillId="58" borderId="29" applyNumberFormat="0" applyAlignment="0" applyProtection="0"/>
    <xf numFmtId="167" fontId="1" fillId="27" borderId="0">
      <alignment horizontal="center"/>
    </xf>
    <xf numFmtId="167" fontId="2" fillId="26" borderId="5">
      <alignment horizontal="centerContinuous" wrapText="1"/>
    </xf>
    <xf numFmtId="167" fontId="25" fillId="30" borderId="0">
      <alignment horizontal="center" wrapText="1"/>
    </xf>
    <xf numFmtId="168" fontId="14" fillId="0" borderId="0" applyFont="0" applyFill="0" applyBorder="0" applyAlignment="0" applyProtection="0"/>
    <xf numFmtId="43" fontId="2" fillId="0" borderId="0" applyFont="0" applyFill="0" applyBorder="0" applyAlignment="0" applyProtection="0"/>
    <xf numFmtId="168" fontId="48" fillId="0" borderId="0" applyFont="0" applyFill="0" applyBorder="0" applyAlignment="0" applyProtection="0"/>
    <xf numFmtId="3" fontId="3" fillId="0" borderId="0" applyFont="0" applyFill="0" applyBorder="0" applyAlignment="0" applyProtection="0"/>
    <xf numFmtId="167" fontId="26" fillId="26" borderId="10">
      <alignment wrapText="1"/>
    </xf>
    <xf numFmtId="167" fontId="26" fillId="26" borderId="10">
      <alignment wrapText="1"/>
    </xf>
    <xf numFmtId="167" fontId="6" fillId="26" borderId="10">
      <alignment wrapText="1"/>
    </xf>
    <xf numFmtId="167" fontId="26" fillId="26" borderId="11"/>
    <xf numFmtId="167" fontId="26" fillId="26" borderId="11"/>
    <xf numFmtId="167" fontId="6" fillId="26" borderId="11"/>
    <xf numFmtId="167" fontId="26" fillId="26" borderId="12"/>
    <xf numFmtId="167" fontId="26" fillId="26" borderId="12"/>
    <xf numFmtId="167" fontId="6" fillId="26" borderId="12"/>
    <xf numFmtId="167" fontId="6" fillId="26" borderId="13">
      <alignment horizontal="center" wrapText="1"/>
    </xf>
    <xf numFmtId="167" fontId="12" fillId="0" borderId="14" applyNumberFormat="0" applyFill="0" applyAlignment="0" applyProtection="0"/>
    <xf numFmtId="167" fontId="78" fillId="0" borderId="35" applyNumberFormat="0" applyFill="0" applyAlignment="0" applyProtection="0"/>
    <xf numFmtId="167" fontId="2" fillId="0" borderId="0" applyFont="0" applyFill="0" applyBorder="0" applyAlignment="0" applyProtection="0"/>
    <xf numFmtId="167" fontId="79" fillId="60" borderId="0" applyNumberFormat="0" applyBorder="0" applyAlignment="0" applyProtection="0"/>
    <xf numFmtId="167" fontId="2" fillId="0" borderId="0" applyNumberFormat="0" applyFill="0" applyBorder="0" applyAlignment="0" applyProtection="0"/>
    <xf numFmtId="167" fontId="2" fillId="0" borderId="0" applyNumberFormat="0" applyFill="0" applyBorder="0" applyAlignment="0" applyProtection="0"/>
    <xf numFmtId="167" fontId="70" fillId="0" borderId="0"/>
    <xf numFmtId="167" fontId="70" fillId="0" borderId="0"/>
    <xf numFmtId="167" fontId="24" fillId="0" borderId="0"/>
    <xf numFmtId="167" fontId="24" fillId="0" borderId="0"/>
    <xf numFmtId="167" fontId="27" fillId="0" borderId="0"/>
    <xf numFmtId="167" fontId="27" fillId="0" borderId="0"/>
    <xf numFmtId="167" fontId="65" fillId="0" borderId="0"/>
    <xf numFmtId="167" fontId="70" fillId="0" borderId="0"/>
    <xf numFmtId="167" fontId="70" fillId="0" borderId="0"/>
    <xf numFmtId="167" fontId="70" fillId="0" borderId="0"/>
    <xf numFmtId="167" fontId="70" fillId="0" borderId="0"/>
    <xf numFmtId="167" fontId="70" fillId="0" borderId="0"/>
    <xf numFmtId="167" fontId="70" fillId="0" borderId="0"/>
    <xf numFmtId="167" fontId="70" fillId="0" borderId="0"/>
    <xf numFmtId="167" fontId="70" fillId="0" borderId="0"/>
    <xf numFmtId="167" fontId="2" fillId="0" borderId="0"/>
    <xf numFmtId="167" fontId="28" fillId="0" borderId="0"/>
    <xf numFmtId="167" fontId="2" fillId="0" borderId="0"/>
    <xf numFmtId="167" fontId="2" fillId="0" borderId="0"/>
    <xf numFmtId="167" fontId="2" fillId="0" borderId="0" applyNumberFormat="0" applyFill="0" applyBorder="0" applyAlignment="0" applyProtection="0"/>
    <xf numFmtId="167" fontId="70" fillId="0" borderId="0"/>
    <xf numFmtId="167" fontId="2" fillId="0" borderId="0"/>
    <xf numFmtId="167" fontId="70" fillId="0" borderId="0"/>
    <xf numFmtId="167" fontId="2" fillId="0" borderId="0"/>
    <xf numFmtId="167" fontId="70" fillId="0" borderId="0"/>
    <xf numFmtId="167" fontId="2" fillId="0" borderId="0"/>
    <xf numFmtId="167" fontId="70" fillId="0" borderId="0"/>
    <xf numFmtId="167" fontId="2" fillId="0" borderId="0"/>
    <xf numFmtId="167" fontId="70" fillId="0" borderId="0"/>
    <xf numFmtId="167" fontId="2" fillId="0" borderId="0" applyNumberFormat="0" applyFill="0" applyBorder="0" applyAlignment="0" applyProtection="0"/>
    <xf numFmtId="167" fontId="70" fillId="0" borderId="0"/>
    <xf numFmtId="167" fontId="70" fillId="0" borderId="0"/>
    <xf numFmtId="167" fontId="2" fillId="0" borderId="0"/>
    <xf numFmtId="167" fontId="2" fillId="0" borderId="0"/>
    <xf numFmtId="167" fontId="2" fillId="0" borderId="0"/>
    <xf numFmtId="167" fontId="70" fillId="0" borderId="0"/>
    <xf numFmtId="167" fontId="2" fillId="0" borderId="0"/>
    <xf numFmtId="167" fontId="2" fillId="0" borderId="0"/>
    <xf numFmtId="167" fontId="70" fillId="0" borderId="0"/>
    <xf numFmtId="167" fontId="24" fillId="0" borderId="0"/>
    <xf numFmtId="167" fontId="24" fillId="0" borderId="0"/>
    <xf numFmtId="167" fontId="2" fillId="0" borderId="0"/>
    <xf numFmtId="167" fontId="70" fillId="0" borderId="0"/>
    <xf numFmtId="167" fontId="24" fillId="0" borderId="0"/>
    <xf numFmtId="167" fontId="24" fillId="0" borderId="0"/>
    <xf numFmtId="167" fontId="27" fillId="0" borderId="0"/>
    <xf numFmtId="167" fontId="2" fillId="0" borderId="0"/>
    <xf numFmtId="167" fontId="2" fillId="0" borderId="0" applyNumberFormat="0" applyFill="0" applyBorder="0" applyAlignment="0" applyProtection="0"/>
    <xf numFmtId="167" fontId="27" fillId="0" borderId="0"/>
    <xf numFmtId="167" fontId="70" fillId="0" borderId="0"/>
    <xf numFmtId="167" fontId="24" fillId="0" borderId="0"/>
    <xf numFmtId="167" fontId="24" fillId="0" borderId="0"/>
    <xf numFmtId="167" fontId="24" fillId="0" borderId="0"/>
    <xf numFmtId="167" fontId="24"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4" fillId="0" borderId="0"/>
    <xf numFmtId="167" fontId="24" fillId="0" borderId="0"/>
    <xf numFmtId="167" fontId="24" fillId="0" borderId="0"/>
    <xf numFmtId="167" fontId="6" fillId="0" borderId="0"/>
    <xf numFmtId="167" fontId="29" fillId="10" borderId="15"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65"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24" fillId="61" borderId="36" applyNumberFormat="0" applyFont="0" applyAlignment="0" applyProtection="0"/>
    <xf numFmtId="167" fontId="46" fillId="24" borderId="1" applyNumberFormat="0" applyAlignment="0" applyProtection="0"/>
    <xf numFmtId="167" fontId="80" fillId="55" borderId="28" applyNumberFormat="0" applyAlignment="0" applyProtection="0"/>
    <xf numFmtId="167" fontId="2" fillId="0" borderId="0" applyNumberFormat="0" applyFill="0" applyBorder="0" applyAlignment="0" applyProtection="0"/>
    <xf numFmtId="167"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70" fillId="0" borderId="0" applyFont="0" applyFill="0" applyBorder="0" applyAlignment="0" applyProtection="0"/>
    <xf numFmtId="9" fontId="2" fillId="0" borderId="0" applyFont="0" applyFill="0" applyBorder="0" applyAlignment="0" applyProtection="0"/>
    <xf numFmtId="167" fontId="6" fillId="26" borderId="5"/>
    <xf numFmtId="167" fontId="18" fillId="26" borderId="0">
      <alignment horizontal="right"/>
    </xf>
    <xf numFmtId="167" fontId="30" fillId="30" borderId="0">
      <alignment horizontal="center"/>
    </xf>
    <xf numFmtId="167" fontId="31" fillId="29" borderId="5">
      <alignment horizontal="left" vertical="top" wrapText="1"/>
    </xf>
    <xf numFmtId="167" fontId="32" fillId="29" borderId="16">
      <alignment horizontal="left" vertical="top" wrapText="1"/>
    </xf>
    <xf numFmtId="167" fontId="31" fillId="29" borderId="17">
      <alignment horizontal="left" vertical="top" wrapText="1"/>
    </xf>
    <xf numFmtId="167" fontId="31" fillId="29" borderId="16">
      <alignment horizontal="left" vertical="top"/>
    </xf>
    <xf numFmtId="167" fontId="65" fillId="0" borderId="0"/>
    <xf numFmtId="165" fontId="10"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5" fontId="3" fillId="0" borderId="0"/>
    <xf numFmtId="167" fontId="2" fillId="0" borderId="0"/>
    <xf numFmtId="164" fontId="13" fillId="0" borderId="0"/>
    <xf numFmtId="165" fontId="3" fillId="0" borderId="0"/>
    <xf numFmtId="167" fontId="65" fillId="0" borderId="0"/>
    <xf numFmtId="167" fontId="65" fillId="0" borderId="0"/>
    <xf numFmtId="167" fontId="65" fillId="0" borderId="0"/>
    <xf numFmtId="167" fontId="65" fillId="0" borderId="0"/>
    <xf numFmtId="167" fontId="81" fillId="0" borderId="0"/>
    <xf numFmtId="167" fontId="2" fillId="0" borderId="0"/>
    <xf numFmtId="167" fontId="2" fillId="0" borderId="0"/>
    <xf numFmtId="167" fontId="2" fillId="0" borderId="0"/>
    <xf numFmtId="167" fontId="70" fillId="0" borderId="0"/>
    <xf numFmtId="0" fontId="2" fillId="0" borderId="0"/>
    <xf numFmtId="167" fontId="3" fillId="0" borderId="0"/>
    <xf numFmtId="165" fontId="10" fillId="0" borderId="0"/>
    <xf numFmtId="165" fontId="10" fillId="0" borderId="0"/>
    <xf numFmtId="164" fontId="13" fillId="0" borderId="0"/>
    <xf numFmtId="167" fontId="2" fillId="0" borderId="0"/>
    <xf numFmtId="167" fontId="65" fillId="0" borderId="0"/>
    <xf numFmtId="167" fontId="48" fillId="0" borderId="0"/>
    <xf numFmtId="167" fontId="64" fillId="0" borderId="0"/>
    <xf numFmtId="167" fontId="2" fillId="0" borderId="0"/>
    <xf numFmtId="167" fontId="2" fillId="0" borderId="0"/>
    <xf numFmtId="167" fontId="2" fillId="0" borderId="0"/>
    <xf numFmtId="167" fontId="2" fillId="0" borderId="0"/>
    <xf numFmtId="167" fontId="49" fillId="0" borderId="0"/>
    <xf numFmtId="167" fontId="50" fillId="0" borderId="0"/>
    <xf numFmtId="3" fontId="51" fillId="0" borderId="0" applyNumberFormat="0"/>
    <xf numFmtId="167" fontId="33" fillId="0" borderId="18"/>
    <xf numFmtId="167" fontId="34" fillId="0" borderId="0"/>
    <xf numFmtId="167" fontId="17" fillId="26" borderId="0">
      <alignment horizontal="center"/>
    </xf>
    <xf numFmtId="167" fontId="47" fillId="0" borderId="0" applyNumberFormat="0" applyFill="0" applyBorder="0" applyAlignment="0" applyProtection="0"/>
    <xf numFmtId="167" fontId="35" fillId="26" borderId="0"/>
    <xf numFmtId="167" fontId="9" fillId="0" borderId="19" applyNumberFormat="0" applyFill="0" applyAlignment="0" applyProtection="0"/>
    <xf numFmtId="167" fontId="82" fillId="0" borderId="31" applyNumberFormat="0" applyFill="0" applyAlignment="0" applyProtection="0"/>
    <xf numFmtId="171" fontId="6" fillId="0" borderId="0">
      <alignment vertical="center"/>
    </xf>
    <xf numFmtId="167" fontId="12" fillId="0" borderId="0" applyNumberFormat="0" applyFill="0" applyBorder="0" applyAlignment="0" applyProtection="0"/>
    <xf numFmtId="167" fontId="83" fillId="0" borderId="0" applyNumberFormat="0" applyFill="0" applyBorder="0" applyAlignment="0" applyProtection="0"/>
  </cellStyleXfs>
  <cellXfs count="594">
    <xf numFmtId="164" fontId="0" fillId="0" borderId="0" xfId="0"/>
    <xf numFmtId="167" fontId="48" fillId="0" borderId="0" xfId="582"/>
    <xf numFmtId="167" fontId="4" fillId="62" borderId="5" xfId="587" applyFont="1" applyFill="1" applyBorder="1" applyAlignment="1">
      <alignment horizontal="center" vertical="center" wrapText="1"/>
    </xf>
    <xf numFmtId="3" fontId="4" fillId="0" borderId="20" xfId="587" applyNumberFormat="1" applyFont="1" applyFill="1" applyBorder="1" applyAlignment="1">
      <alignment horizontal="left" wrapText="1"/>
    </xf>
    <xf numFmtId="3" fontId="4" fillId="62" borderId="21" xfId="587" applyNumberFormat="1" applyFont="1" applyFill="1" applyBorder="1" applyAlignment="1">
      <alignment horizontal="left" wrapText="1" indent="1"/>
    </xf>
    <xf numFmtId="3" fontId="4" fillId="0" borderId="21" xfId="587" applyNumberFormat="1" applyFont="1" applyFill="1" applyBorder="1" applyAlignment="1">
      <alignment horizontal="left" wrapText="1"/>
    </xf>
    <xf numFmtId="167" fontId="48" fillId="0" borderId="0" xfId="582" applyBorder="1"/>
    <xf numFmtId="164" fontId="4" fillId="0" borderId="11" xfId="0" applyNumberFormat="1" applyFont="1" applyFill="1" applyBorder="1" applyAlignment="1">
      <alignment horizontal="right"/>
    </xf>
    <xf numFmtId="172" fontId="4" fillId="0" borderId="0" xfId="0" applyNumberFormat="1" applyFont="1" applyFill="1" applyBorder="1" applyAlignment="1">
      <alignment horizontal="right"/>
    </xf>
    <xf numFmtId="164" fontId="4" fillId="62" borderId="11" xfId="0" applyFont="1" applyFill="1" applyBorder="1" applyAlignment="1">
      <alignment horizontal="right"/>
    </xf>
    <xf numFmtId="172" fontId="4" fillId="62" borderId="0" xfId="0" applyNumberFormat="1" applyFont="1" applyFill="1" applyBorder="1" applyAlignment="1">
      <alignment horizontal="right"/>
    </xf>
    <xf numFmtId="164" fontId="48" fillId="0" borderId="0" xfId="582" applyNumberFormat="1"/>
    <xf numFmtId="165" fontId="10" fillId="0" borderId="0" xfId="577"/>
    <xf numFmtId="3" fontId="10" fillId="0" borderId="0" xfId="577" applyNumberFormat="1"/>
    <xf numFmtId="3" fontId="4" fillId="0" borderId="0" xfId="587" applyNumberFormat="1" applyFont="1" applyFill="1" applyBorder="1" applyAlignment="1">
      <alignment horizontal="left" wrapText="1"/>
    </xf>
    <xf numFmtId="164" fontId="4" fillId="0" borderId="22" xfId="564" applyNumberFormat="1" applyFont="1" applyFill="1" applyBorder="1" applyAlignment="1">
      <alignment horizontal="right"/>
    </xf>
    <xf numFmtId="172" fontId="4" fillId="0" borderId="21" xfId="564" applyNumberFormat="1" applyFont="1" applyFill="1" applyBorder="1" applyAlignment="1">
      <alignment horizontal="right"/>
    </xf>
    <xf numFmtId="172" fontId="4" fillId="0" borderId="0" xfId="564" applyNumberFormat="1" applyFont="1" applyFill="1" applyBorder="1" applyAlignment="1">
      <alignment horizontal="right"/>
    </xf>
    <xf numFmtId="3" fontId="4" fillId="62" borderId="0" xfId="587" applyNumberFormat="1" applyFont="1" applyFill="1" applyBorder="1" applyAlignment="1">
      <alignment horizontal="left" wrapText="1"/>
    </xf>
    <xf numFmtId="164" fontId="4" fillId="62" borderId="22" xfId="564" applyFont="1" applyFill="1" applyBorder="1" applyAlignment="1">
      <alignment horizontal="right"/>
    </xf>
    <xf numFmtId="172" fontId="4" fillId="62" borderId="21" xfId="564" applyNumberFormat="1" applyFont="1" applyFill="1" applyBorder="1" applyAlignment="1">
      <alignment horizontal="right"/>
    </xf>
    <xf numFmtId="172" fontId="4" fillId="62" borderId="0" xfId="564" applyNumberFormat="1" applyFont="1" applyFill="1" applyBorder="1" applyAlignment="1">
      <alignment horizontal="right"/>
    </xf>
    <xf numFmtId="165" fontId="10" fillId="0" borderId="0" xfId="577" applyAlignment="1">
      <alignment vertical="center"/>
    </xf>
    <xf numFmtId="165" fontId="10" fillId="0" borderId="0" xfId="577" applyBorder="1"/>
    <xf numFmtId="2" fontId="10" fillId="0" borderId="0" xfId="577" applyNumberFormat="1"/>
    <xf numFmtId="167" fontId="4" fillId="62" borderId="17" xfId="587" applyFont="1" applyFill="1" applyBorder="1" applyAlignment="1">
      <alignment vertical="center" wrapText="1"/>
    </xf>
    <xf numFmtId="165" fontId="51" fillId="62" borderId="16" xfId="577" applyFont="1" applyFill="1" applyBorder="1" applyAlignment="1">
      <alignment horizontal="center" wrapText="1"/>
    </xf>
    <xf numFmtId="174" fontId="4" fillId="0" borderId="23" xfId="564" applyNumberFormat="1" applyFont="1" applyFill="1" applyBorder="1" applyAlignment="1">
      <alignment horizontal="right"/>
    </xf>
    <xf numFmtId="174" fontId="4" fillId="0" borderId="24" xfId="564" applyNumberFormat="1" applyFont="1" applyFill="1" applyBorder="1" applyAlignment="1">
      <alignment horizontal="right"/>
    </xf>
    <xf numFmtId="174" fontId="4" fillId="0" borderId="20" xfId="564" applyNumberFormat="1" applyFont="1" applyFill="1" applyBorder="1" applyAlignment="1">
      <alignment horizontal="right"/>
    </xf>
    <xf numFmtId="174" fontId="4" fillId="62" borderId="22" xfId="564" applyNumberFormat="1" applyFont="1" applyFill="1" applyBorder="1" applyAlignment="1">
      <alignment horizontal="right"/>
    </xf>
    <xf numFmtId="174" fontId="4" fillId="62" borderId="0" xfId="564" applyNumberFormat="1" applyFont="1" applyFill="1" applyBorder="1" applyAlignment="1">
      <alignment horizontal="right"/>
    </xf>
    <xf numFmtId="174" fontId="4" fillId="62" borderId="21" xfId="564" applyNumberFormat="1" applyFont="1" applyFill="1" applyBorder="1" applyAlignment="1">
      <alignment horizontal="right"/>
    </xf>
    <xf numFmtId="174" fontId="4" fillId="0" borderId="22" xfId="564" applyNumberFormat="1" applyFont="1" applyFill="1" applyBorder="1" applyAlignment="1">
      <alignment horizontal="right"/>
    </xf>
    <xf numFmtId="174" fontId="4" fillId="0" borderId="0" xfId="564" applyNumberFormat="1" applyFont="1" applyFill="1" applyBorder="1" applyAlignment="1">
      <alignment horizontal="right"/>
    </xf>
    <xf numFmtId="174" fontId="4" fillId="0" borderId="21" xfId="564" applyNumberFormat="1" applyFont="1" applyFill="1" applyBorder="1" applyAlignment="1">
      <alignment horizontal="right"/>
    </xf>
    <xf numFmtId="174" fontId="4" fillId="0" borderId="25" xfId="564" applyNumberFormat="1" applyFont="1" applyFill="1" applyBorder="1" applyAlignment="1">
      <alignment horizontal="right"/>
    </xf>
    <xf numFmtId="174" fontId="4" fillId="0" borderId="12" xfId="564" applyNumberFormat="1" applyFont="1" applyFill="1" applyBorder="1" applyAlignment="1">
      <alignment horizontal="right"/>
    </xf>
    <xf numFmtId="174" fontId="4" fillId="0" borderId="26" xfId="564" applyNumberFormat="1" applyFont="1" applyFill="1" applyBorder="1" applyAlignment="1">
      <alignment horizontal="right"/>
    </xf>
    <xf numFmtId="3" fontId="10" fillId="0" borderId="0" xfId="577" applyNumberFormat="1" applyBorder="1"/>
    <xf numFmtId="167" fontId="4" fillId="62" borderId="24" xfId="587" applyFont="1" applyFill="1" applyBorder="1" applyAlignment="1">
      <alignment horizontal="center" vertical="center" wrapText="1"/>
    </xf>
    <xf numFmtId="167" fontId="4" fillId="0" borderId="21" xfId="587" applyFont="1" applyFill="1" applyBorder="1" applyAlignment="1">
      <alignment wrapText="1"/>
    </xf>
    <xf numFmtId="164" fontId="4" fillId="0" borderId="22" xfId="0" applyNumberFormat="1" applyFont="1" applyFill="1" applyBorder="1" applyAlignment="1">
      <alignment horizontal="right"/>
    </xf>
    <xf numFmtId="172" fontId="4" fillId="0" borderId="21" xfId="0" applyNumberFormat="1" applyFont="1" applyFill="1" applyBorder="1" applyAlignment="1">
      <alignment horizontal="right"/>
    </xf>
    <xf numFmtId="164" fontId="4" fillId="0" borderId="0" xfId="0" applyNumberFormat="1" applyFont="1" applyFill="1" applyBorder="1" applyAlignment="1">
      <alignment horizontal="right"/>
    </xf>
    <xf numFmtId="167" fontId="4" fillId="62" borderId="21" xfId="587" applyFont="1" applyFill="1" applyBorder="1" applyAlignment="1">
      <alignment wrapText="1"/>
    </xf>
    <xf numFmtId="164" fontId="4" fillId="62" borderId="22" xfId="0" applyFont="1" applyFill="1" applyBorder="1" applyAlignment="1">
      <alignment horizontal="right"/>
    </xf>
    <xf numFmtId="172" fontId="4" fillId="62" borderId="21" xfId="0" applyNumberFormat="1" applyFont="1" applyFill="1" applyBorder="1" applyAlignment="1">
      <alignment horizontal="right"/>
    </xf>
    <xf numFmtId="164" fontId="4" fillId="62" borderId="0" xfId="0" applyFont="1" applyFill="1" applyBorder="1" applyAlignment="1">
      <alignment horizontal="right"/>
    </xf>
    <xf numFmtId="167" fontId="4" fillId="0" borderId="26" xfId="587" applyFont="1" applyFill="1" applyBorder="1" applyAlignment="1">
      <alignment wrapText="1"/>
    </xf>
    <xf numFmtId="172" fontId="4" fillId="0" borderId="26" xfId="0" applyNumberFormat="1" applyFont="1" applyFill="1" applyBorder="1" applyAlignment="1">
      <alignment horizontal="right"/>
    </xf>
    <xf numFmtId="164" fontId="4" fillId="0" borderId="25" xfId="0" applyNumberFormat="1" applyFont="1" applyFill="1" applyBorder="1" applyAlignment="1">
      <alignment horizontal="right"/>
    </xf>
    <xf numFmtId="172" fontId="4" fillId="0" borderId="12" xfId="0" applyNumberFormat="1" applyFont="1" applyFill="1" applyBorder="1" applyAlignment="1">
      <alignment horizontal="right"/>
    </xf>
    <xf numFmtId="164" fontId="4" fillId="0" borderId="12" xfId="0" applyNumberFormat="1" applyFont="1" applyFill="1" applyBorder="1" applyAlignment="1">
      <alignment horizontal="right"/>
    </xf>
    <xf numFmtId="165" fontId="51" fillId="0" borderId="0" xfId="577" applyFont="1" applyAlignment="1">
      <alignment horizontal="center"/>
    </xf>
    <xf numFmtId="167" fontId="51" fillId="0" borderId="0" xfId="577" applyNumberFormat="1" applyFont="1"/>
    <xf numFmtId="167" fontId="4" fillId="0" borderId="0" xfId="586" applyNumberFormat="1" applyFont="1" applyFill="1"/>
    <xf numFmtId="167" fontId="4" fillId="0" borderId="0" xfId="586" applyFont="1" applyFill="1"/>
    <xf numFmtId="167" fontId="2" fillId="0" borderId="0" xfId="586" applyFill="1"/>
    <xf numFmtId="165" fontId="4" fillId="0" borderId="11" xfId="577" applyFont="1" applyFill="1" applyBorder="1" applyAlignment="1">
      <alignment horizontal="center" vertical="center" wrapText="1"/>
    </xf>
    <xf numFmtId="172" fontId="4" fillId="0" borderId="23" xfId="0" applyNumberFormat="1" applyFont="1" applyFill="1" applyBorder="1" applyAlignment="1">
      <alignment horizontal="right"/>
    </xf>
    <xf numFmtId="165" fontId="4" fillId="62" borderId="11" xfId="577" applyFont="1" applyFill="1" applyBorder="1" applyAlignment="1">
      <alignment horizontal="center" vertical="center" wrapText="1"/>
    </xf>
    <xf numFmtId="172" fontId="4" fillId="62" borderId="22" xfId="0" applyNumberFormat="1" applyFont="1" applyFill="1" applyBorder="1" applyAlignment="1">
      <alignment horizontal="right"/>
    </xf>
    <xf numFmtId="172" fontId="2" fillId="0" borderId="0" xfId="586" applyNumberFormat="1" applyFill="1"/>
    <xf numFmtId="172" fontId="4" fillId="0" borderId="22" xfId="0" applyNumberFormat="1" applyFont="1" applyFill="1" applyBorder="1" applyAlignment="1">
      <alignment horizontal="right"/>
    </xf>
    <xf numFmtId="172" fontId="4" fillId="62" borderId="25" xfId="0" applyNumberFormat="1" applyFont="1" applyFill="1" applyBorder="1" applyAlignment="1">
      <alignment horizontal="right"/>
    </xf>
    <xf numFmtId="172" fontId="4" fillId="62" borderId="12" xfId="0" applyNumberFormat="1" applyFont="1" applyFill="1" applyBorder="1" applyAlignment="1">
      <alignment horizontal="right"/>
    </xf>
    <xf numFmtId="165" fontId="51" fillId="0" borderId="0" xfId="577" applyFont="1" applyAlignment="1"/>
    <xf numFmtId="165" fontId="51" fillId="0" borderId="0" xfId="577" applyFont="1" applyAlignment="1">
      <alignment horizontal="left"/>
    </xf>
    <xf numFmtId="175" fontId="4" fillId="63" borderId="22" xfId="582" applyNumberFormat="1" applyFont="1" applyFill="1" applyBorder="1" applyAlignment="1">
      <alignment horizontal="right" indent="1"/>
    </xf>
    <xf numFmtId="3" fontId="4" fillId="63" borderId="22" xfId="582" applyNumberFormat="1" applyFont="1" applyFill="1" applyBorder="1" applyAlignment="1">
      <alignment horizontal="right" indent="1"/>
    </xf>
    <xf numFmtId="175" fontId="4" fillId="62" borderId="22" xfId="582" applyNumberFormat="1" applyFont="1" applyFill="1" applyBorder="1" applyAlignment="1">
      <alignment horizontal="right" indent="1"/>
    </xf>
    <xf numFmtId="3" fontId="4" fillId="62" borderId="22" xfId="582" applyNumberFormat="1" applyFont="1" applyFill="1" applyBorder="1" applyAlignment="1">
      <alignment horizontal="right" indent="1"/>
    </xf>
    <xf numFmtId="175" fontId="4" fillId="63" borderId="25" xfId="582" applyNumberFormat="1" applyFont="1" applyFill="1" applyBorder="1" applyAlignment="1">
      <alignment horizontal="right" indent="1"/>
    </xf>
    <xf numFmtId="3" fontId="4" fillId="63" borderId="25" xfId="582" applyNumberFormat="1" applyFont="1" applyFill="1" applyBorder="1" applyAlignment="1">
      <alignment horizontal="right" indent="1"/>
    </xf>
    <xf numFmtId="167" fontId="2" fillId="0" borderId="0" xfId="582" applyFont="1" applyBorder="1"/>
    <xf numFmtId="167" fontId="2" fillId="0" borderId="0" xfId="582" applyFont="1"/>
    <xf numFmtId="167" fontId="65" fillId="0" borderId="0" xfId="551"/>
    <xf numFmtId="167" fontId="65" fillId="0" borderId="0" xfId="551" applyBorder="1"/>
    <xf numFmtId="165" fontId="4" fillId="0" borderId="0" xfId="552" applyFont="1" applyFill="1" applyBorder="1" applyAlignment="1">
      <alignment horizontal="left" vertical="center"/>
    </xf>
    <xf numFmtId="167" fontId="4" fillId="62" borderId="0" xfId="589" applyNumberFormat="1" applyFont="1" applyFill="1" applyBorder="1" applyAlignment="1">
      <alignment horizontal="left" vertical="center" indent="1"/>
    </xf>
    <xf numFmtId="3" fontId="4" fillId="62" borderId="22" xfId="585" applyNumberFormat="1" applyFont="1" applyFill="1" applyBorder="1" applyAlignment="1">
      <alignment horizontal="right" vertical="center"/>
    </xf>
    <xf numFmtId="166" fontId="4" fillId="62" borderId="22" xfId="585" applyNumberFormat="1" applyFont="1" applyFill="1" applyBorder="1" applyAlignment="1">
      <alignment horizontal="right" vertical="center"/>
    </xf>
    <xf numFmtId="167" fontId="4" fillId="0" borderId="0" xfId="589" applyNumberFormat="1" applyFont="1" applyFill="1" applyBorder="1" applyAlignment="1">
      <alignment horizontal="left" vertical="center" indent="1"/>
    </xf>
    <xf numFmtId="3" fontId="4" fillId="0" borderId="22" xfId="585" applyNumberFormat="1" applyFont="1" applyFill="1" applyBorder="1" applyAlignment="1">
      <alignment horizontal="right" vertical="center"/>
    </xf>
    <xf numFmtId="166" fontId="4" fillId="0" borderId="22" xfId="585" applyNumberFormat="1" applyFont="1" applyFill="1" applyBorder="1" applyAlignment="1">
      <alignment horizontal="right" vertical="center"/>
    </xf>
    <xf numFmtId="3" fontId="54" fillId="62" borderId="22" xfId="552" applyNumberFormat="1" applyFont="1" applyFill="1" applyBorder="1" applyAlignment="1">
      <alignment horizontal="right" vertical="center" wrapText="1"/>
    </xf>
    <xf numFmtId="166" fontId="54" fillId="62" borderId="22" xfId="552" applyNumberFormat="1" applyFont="1" applyFill="1" applyBorder="1" applyAlignment="1">
      <alignment horizontal="right" vertical="center" wrapText="1"/>
    </xf>
    <xf numFmtId="3" fontId="54" fillId="0" borderId="22" xfId="552" applyNumberFormat="1" applyFont="1" applyFill="1" applyBorder="1" applyAlignment="1">
      <alignment horizontal="right" vertical="center" wrapText="1"/>
    </xf>
    <xf numFmtId="166" fontId="54" fillId="0" borderId="22" xfId="552" applyNumberFormat="1" applyFont="1" applyFill="1" applyBorder="1" applyAlignment="1">
      <alignment horizontal="right" vertical="center" wrapText="1"/>
    </xf>
    <xf numFmtId="167" fontId="4" fillId="0" borderId="0" xfId="552" applyNumberFormat="1" applyFont="1" applyFill="1" applyBorder="1" applyAlignment="1">
      <alignment vertical="center"/>
    </xf>
    <xf numFmtId="3" fontId="4" fillId="0" borderId="22" xfId="552" applyNumberFormat="1" applyFont="1" applyFill="1" applyBorder="1" applyAlignment="1">
      <alignment horizontal="right" vertical="center" wrapText="1"/>
    </xf>
    <xf numFmtId="166" fontId="4" fillId="0" borderId="22" xfId="552" applyNumberFormat="1" applyFont="1" applyFill="1" applyBorder="1" applyAlignment="1">
      <alignment horizontal="right" vertical="center" wrapText="1"/>
    </xf>
    <xf numFmtId="167" fontId="4" fillId="62" borderId="0" xfId="552" applyNumberFormat="1" applyFont="1" applyFill="1" applyBorder="1" applyAlignment="1">
      <alignment horizontal="left" vertical="center" indent="1"/>
    </xf>
    <xf numFmtId="167" fontId="4" fillId="0" borderId="0" xfId="552" applyNumberFormat="1" applyFont="1" applyFill="1" applyBorder="1" applyAlignment="1">
      <alignment horizontal="left" vertical="center" indent="1"/>
    </xf>
    <xf numFmtId="167" fontId="4" fillId="62" borderId="0" xfId="552" applyNumberFormat="1" applyFont="1" applyFill="1" applyBorder="1" applyAlignment="1">
      <alignment vertical="center"/>
    </xf>
    <xf numFmtId="3" fontId="4" fillId="0" borderId="22" xfId="552" applyNumberFormat="1" applyFont="1" applyFill="1" applyBorder="1" applyAlignment="1">
      <alignment horizontal="right" vertical="center"/>
    </xf>
    <xf numFmtId="3" fontId="4" fillId="0" borderId="25" xfId="552" applyNumberFormat="1" applyFont="1" applyFill="1" applyBorder="1" applyAlignment="1">
      <alignment horizontal="right" vertical="center"/>
    </xf>
    <xf numFmtId="166" fontId="4" fillId="0" borderId="25" xfId="552" applyNumberFormat="1" applyFont="1" applyFill="1" applyBorder="1" applyAlignment="1">
      <alignment horizontal="right" vertical="center" wrapText="1"/>
    </xf>
    <xf numFmtId="167" fontId="84" fillId="0" borderId="0" xfId="551" applyFont="1"/>
    <xf numFmtId="3" fontId="4" fillId="62" borderId="22" xfId="552" applyNumberFormat="1" applyFont="1" applyFill="1" applyBorder="1" applyAlignment="1">
      <alignment horizontal="right" vertical="center" wrapText="1"/>
    </xf>
    <xf numFmtId="166" fontId="4" fillId="62" borderId="22" xfId="552" applyNumberFormat="1" applyFont="1" applyFill="1" applyBorder="1" applyAlignment="1">
      <alignment horizontal="right" vertical="center" wrapText="1"/>
    </xf>
    <xf numFmtId="175" fontId="4" fillId="62" borderId="22" xfId="552" applyNumberFormat="1" applyFont="1" applyFill="1" applyBorder="1" applyAlignment="1">
      <alignment horizontal="right" vertical="center" wrapText="1"/>
    </xf>
    <xf numFmtId="175" fontId="4" fillId="0" borderId="22" xfId="552" applyNumberFormat="1" applyFont="1" applyFill="1" applyBorder="1" applyAlignment="1">
      <alignment horizontal="right" vertical="center" wrapText="1"/>
    </xf>
    <xf numFmtId="167" fontId="4" fillId="0" borderId="0" xfId="552" applyNumberFormat="1" applyFont="1" applyFill="1" applyBorder="1" applyAlignment="1"/>
    <xf numFmtId="167" fontId="4" fillId="0" borderId="26" xfId="552" applyNumberFormat="1" applyFont="1" applyFill="1" applyBorder="1" applyAlignment="1">
      <alignment vertical="center"/>
    </xf>
    <xf numFmtId="167" fontId="2" fillId="0" borderId="0" xfId="563"/>
    <xf numFmtId="167" fontId="2" fillId="0" borderId="0" xfId="586" applyAlignment="1">
      <alignment horizontal="right"/>
    </xf>
    <xf numFmtId="3" fontId="2" fillId="0" borderId="0" xfId="586" applyNumberFormat="1" applyFont="1"/>
    <xf numFmtId="167" fontId="2" fillId="0" borderId="0" xfId="586" applyFont="1" applyAlignment="1">
      <alignment horizontal="right"/>
    </xf>
    <xf numFmtId="3" fontId="2" fillId="0" borderId="0" xfId="586" applyNumberFormat="1" applyFill="1"/>
    <xf numFmtId="167" fontId="2" fillId="0" borderId="0" xfId="586" applyFill="1" applyAlignment="1">
      <alignment horizontal="right"/>
    </xf>
    <xf numFmtId="164" fontId="0" fillId="0" borderId="0" xfId="0" applyBorder="1"/>
    <xf numFmtId="167" fontId="4" fillId="0" borderId="0" xfId="586" applyFont="1" applyFill="1" applyBorder="1" applyAlignment="1">
      <alignment horizontal="left" wrapText="1"/>
    </xf>
    <xf numFmtId="166" fontId="2" fillId="0" borderId="0" xfId="586" applyNumberFormat="1" applyFill="1"/>
    <xf numFmtId="175" fontId="2" fillId="0" borderId="0" xfId="586" applyNumberFormat="1" applyFill="1"/>
    <xf numFmtId="1" fontId="2" fillId="0" borderId="0" xfId="586" applyNumberFormat="1" applyFill="1"/>
    <xf numFmtId="167" fontId="4" fillId="62" borderId="0" xfId="586" applyFont="1" applyFill="1" applyBorder="1" applyAlignment="1">
      <alignment horizontal="left" wrapText="1"/>
    </xf>
    <xf numFmtId="164" fontId="4" fillId="62" borderId="25" xfId="0" applyFont="1" applyFill="1" applyBorder="1" applyAlignment="1">
      <alignment horizontal="right"/>
    </xf>
    <xf numFmtId="3" fontId="4" fillId="0" borderId="0" xfId="578" applyNumberFormat="1" applyFont="1" applyFill="1" applyBorder="1" applyAlignment="1">
      <alignment horizontal="left" wrapText="1"/>
    </xf>
    <xf numFmtId="165" fontId="4" fillId="62" borderId="0" xfId="578" applyFont="1" applyFill="1" applyBorder="1" applyAlignment="1">
      <alignment horizontal="left" wrapText="1"/>
    </xf>
    <xf numFmtId="167" fontId="4" fillId="62" borderId="21" xfId="586" applyFont="1" applyFill="1" applyBorder="1" applyAlignment="1">
      <alignment wrapText="1"/>
    </xf>
    <xf numFmtId="167" fontId="4" fillId="0" borderId="0" xfId="586" applyFont="1" applyFill="1" applyBorder="1" applyAlignment="1">
      <alignment wrapText="1"/>
    </xf>
    <xf numFmtId="3" fontId="4" fillId="62" borderId="0" xfId="578" applyNumberFormat="1" applyFont="1" applyFill="1" applyBorder="1" applyAlignment="1">
      <alignment horizontal="left" wrapText="1"/>
    </xf>
    <xf numFmtId="165" fontId="4" fillId="0" borderId="0" xfId="578" applyFont="1" applyFill="1" applyBorder="1" applyAlignment="1">
      <alignment horizontal="left" wrapText="1"/>
    </xf>
    <xf numFmtId="167" fontId="4" fillId="0" borderId="21" xfId="586" applyFont="1" applyFill="1" applyBorder="1" applyAlignment="1">
      <alignment wrapText="1"/>
    </xf>
    <xf numFmtId="167" fontId="4" fillId="62" borderId="0" xfId="586" applyFont="1" applyFill="1" applyBorder="1" applyAlignment="1">
      <alignment wrapText="1"/>
    </xf>
    <xf numFmtId="167" fontId="2" fillId="0" borderId="0" xfId="586"/>
    <xf numFmtId="3" fontId="2" fillId="0" borderId="0" xfId="586" applyNumberFormat="1"/>
    <xf numFmtId="167" fontId="81" fillId="0" borderId="0" xfId="570"/>
    <xf numFmtId="167" fontId="4" fillId="0" borderId="21" xfId="570" applyFont="1" applyFill="1" applyBorder="1" applyAlignment="1">
      <alignment horizontal="left" vertical="center" wrapText="1"/>
    </xf>
    <xf numFmtId="167" fontId="4" fillId="0" borderId="11" xfId="570" applyFont="1" applyFill="1" applyBorder="1" applyAlignment="1">
      <alignment horizontal="center" vertical="center" wrapText="1"/>
    </xf>
    <xf numFmtId="167" fontId="4" fillId="0" borderId="21" xfId="570" applyFont="1" applyFill="1" applyBorder="1" applyAlignment="1">
      <alignment horizontal="center" vertical="center" wrapText="1"/>
    </xf>
    <xf numFmtId="167" fontId="4" fillId="0" borderId="0" xfId="570" applyFont="1" applyFill="1" applyAlignment="1">
      <alignment horizontal="center" vertical="center" wrapText="1"/>
    </xf>
    <xf numFmtId="167" fontId="81" fillId="0" borderId="0" xfId="570" applyFill="1"/>
    <xf numFmtId="167" fontId="4" fillId="0" borderId="11" xfId="570" applyFont="1" applyFill="1" applyBorder="1" applyAlignment="1">
      <alignment horizontal="center" vertical="center"/>
    </xf>
    <xf numFmtId="167" fontId="4" fillId="0" borderId="21" xfId="570" applyFont="1" applyFill="1" applyBorder="1" applyAlignment="1">
      <alignment horizontal="center" vertical="center"/>
    </xf>
    <xf numFmtId="167" fontId="4" fillId="0" borderId="0" xfId="570" applyFont="1" applyFill="1" applyAlignment="1">
      <alignment horizontal="center" vertical="center"/>
    </xf>
    <xf numFmtId="167" fontId="4" fillId="0" borderId="21" xfId="570" applyFont="1" applyFill="1" applyBorder="1" applyAlignment="1">
      <alignment horizontal="left" vertical="center" wrapText="1" indent="1"/>
    </xf>
    <xf numFmtId="167" fontId="4" fillId="0" borderId="0" xfId="570" applyFont="1" applyFill="1" applyAlignment="1">
      <alignment horizontal="left" vertical="center" wrapText="1"/>
    </xf>
    <xf numFmtId="167" fontId="4" fillId="0" borderId="21" xfId="570" applyFont="1" applyFill="1" applyBorder="1"/>
    <xf numFmtId="167" fontId="85" fillId="0" borderId="0" xfId="570" applyFont="1" applyAlignment="1">
      <alignment horizontal="left" vertical="top"/>
    </xf>
    <xf numFmtId="167" fontId="85" fillId="0" borderId="0" xfId="570" applyFont="1" applyAlignment="1">
      <alignment horizontal="left" vertical="top" wrapText="1"/>
    </xf>
    <xf numFmtId="167" fontId="85" fillId="0" borderId="0" xfId="570" applyFont="1" applyAlignment="1">
      <alignment vertical="top" wrapText="1"/>
    </xf>
    <xf numFmtId="165" fontId="4" fillId="0" borderId="27" xfId="577" applyFont="1" applyFill="1" applyBorder="1" applyAlignment="1">
      <alignment horizontal="center" vertical="center" wrapText="1"/>
    </xf>
    <xf numFmtId="164" fontId="4" fillId="0" borderId="24" xfId="0" applyNumberFormat="1" applyFont="1" applyFill="1" applyBorder="1" applyAlignment="1">
      <alignment horizontal="right"/>
    </xf>
    <xf numFmtId="172" fontId="4" fillId="0" borderId="24" xfId="0" applyNumberFormat="1" applyFont="1" applyFill="1" applyBorder="1" applyAlignment="1">
      <alignment horizontal="right"/>
    </xf>
    <xf numFmtId="165" fontId="4" fillId="0" borderId="13" xfId="577" applyFont="1" applyFill="1" applyBorder="1" applyAlignment="1">
      <alignment horizontal="center" vertical="center" wrapText="1"/>
    </xf>
    <xf numFmtId="172" fontId="4" fillId="0" borderId="25" xfId="0" applyNumberFormat="1" applyFont="1" applyFill="1" applyBorder="1" applyAlignment="1">
      <alignment horizontal="right"/>
    </xf>
    <xf numFmtId="165" fontId="4" fillId="62" borderId="27" xfId="577" applyFont="1" applyFill="1" applyBorder="1" applyAlignment="1">
      <alignment horizontal="center" vertical="center" wrapText="1"/>
    </xf>
    <xf numFmtId="164" fontId="4" fillId="62" borderId="24" xfId="0" applyFont="1" applyFill="1" applyBorder="1" applyAlignment="1">
      <alignment horizontal="right"/>
    </xf>
    <xf numFmtId="172" fontId="4" fillId="62" borderId="23" xfId="0" applyNumberFormat="1" applyFont="1" applyFill="1" applyBorder="1" applyAlignment="1">
      <alignment horizontal="right"/>
    </xf>
    <xf numFmtId="172" fontId="4" fillId="62" borderId="24" xfId="0" applyNumberFormat="1" applyFont="1" applyFill="1" applyBorder="1" applyAlignment="1">
      <alignment horizontal="right"/>
    </xf>
    <xf numFmtId="165" fontId="4" fillId="62" borderId="13" xfId="577" applyFont="1" applyFill="1" applyBorder="1" applyAlignment="1">
      <alignment horizontal="center" vertical="center" wrapText="1"/>
    </xf>
    <xf numFmtId="164" fontId="4" fillId="62" borderId="12" xfId="0" applyFont="1" applyFill="1" applyBorder="1" applyAlignment="1">
      <alignment horizontal="right"/>
    </xf>
    <xf numFmtId="164" fontId="4" fillId="62" borderId="23" xfId="0" applyFont="1" applyFill="1" applyBorder="1" applyAlignment="1">
      <alignment horizontal="right"/>
    </xf>
    <xf numFmtId="165" fontId="4" fillId="0" borderId="17" xfId="577" applyFont="1" applyFill="1" applyBorder="1" applyAlignment="1">
      <alignment vertical="center" wrapText="1"/>
    </xf>
    <xf numFmtId="165" fontId="4" fillId="0" borderId="5" xfId="577" applyFont="1" applyFill="1" applyBorder="1" applyAlignment="1">
      <alignment horizontal="center" vertical="center" wrapText="1"/>
    </xf>
    <xf numFmtId="164" fontId="4" fillId="0" borderId="10" xfId="0" applyNumberFormat="1" applyFont="1" applyFill="1" applyBorder="1" applyAlignment="1">
      <alignment horizontal="right"/>
    </xf>
    <xf numFmtId="165" fontId="4" fillId="62" borderId="17" xfId="577" applyFont="1" applyFill="1" applyBorder="1" applyAlignment="1">
      <alignment vertical="center" wrapText="1"/>
    </xf>
    <xf numFmtId="164" fontId="4" fillId="62" borderId="10" xfId="0" applyFont="1" applyFill="1" applyBorder="1" applyAlignment="1">
      <alignment horizontal="right"/>
    </xf>
    <xf numFmtId="166" fontId="4" fillId="64" borderId="5" xfId="587" applyNumberFormat="1" applyFont="1" applyFill="1" applyBorder="1" applyAlignment="1">
      <alignment horizontal="center" vertical="center" wrapText="1"/>
    </xf>
    <xf numFmtId="3" fontId="4" fillId="64" borderId="5" xfId="587" applyNumberFormat="1" applyFont="1" applyFill="1" applyBorder="1" applyAlignment="1">
      <alignment horizontal="center" vertical="center" wrapText="1"/>
    </xf>
    <xf numFmtId="3" fontId="4" fillId="64" borderId="16" xfId="587" applyNumberFormat="1" applyFont="1" applyFill="1" applyBorder="1" applyAlignment="1">
      <alignment horizontal="center" vertical="center" wrapText="1"/>
    </xf>
    <xf numFmtId="167" fontId="4" fillId="64" borderId="5" xfId="587" applyFont="1" applyFill="1" applyBorder="1" applyAlignment="1">
      <alignment horizontal="center" vertical="center" wrapText="1"/>
    </xf>
    <xf numFmtId="167" fontId="4" fillId="64" borderId="16" xfId="587" applyFont="1" applyFill="1" applyBorder="1" applyAlignment="1">
      <alignment horizontal="center" vertical="center" wrapText="1"/>
    </xf>
    <xf numFmtId="3" fontId="4" fillId="63" borderId="0" xfId="587" applyNumberFormat="1" applyFont="1" applyFill="1" applyBorder="1" applyAlignment="1">
      <alignment horizontal="left" wrapText="1"/>
    </xf>
    <xf numFmtId="167" fontId="4" fillId="62" borderId="0" xfId="587" applyFont="1" applyFill="1" applyBorder="1" applyAlignment="1">
      <alignment horizontal="left" vertical="center" wrapText="1"/>
    </xf>
    <xf numFmtId="3" fontId="4" fillId="63" borderId="12" xfId="587" applyNumberFormat="1" applyFont="1" applyFill="1" applyBorder="1" applyAlignment="1">
      <alignment horizontal="left" wrapText="1"/>
    </xf>
    <xf numFmtId="3" fontId="4" fillId="63" borderId="27" xfId="582" applyNumberFormat="1" applyFont="1" applyFill="1" applyBorder="1" applyAlignment="1">
      <alignment horizontal="center"/>
    </xf>
    <xf numFmtId="3" fontId="4" fillId="62" borderId="11" xfId="582" applyNumberFormat="1" applyFont="1" applyFill="1" applyBorder="1" applyAlignment="1">
      <alignment horizontal="center"/>
    </xf>
    <xf numFmtId="3" fontId="4" fillId="63" borderId="11" xfId="582" applyNumberFormat="1" applyFont="1" applyFill="1" applyBorder="1" applyAlignment="1">
      <alignment horizontal="center"/>
    </xf>
    <xf numFmtId="3" fontId="4" fillId="63" borderId="13" xfId="582" applyNumberFormat="1" applyFont="1" applyFill="1" applyBorder="1" applyAlignment="1">
      <alignment horizontal="center"/>
    </xf>
    <xf numFmtId="175" fontId="4" fillId="63" borderId="27" xfId="582" applyNumberFormat="1" applyFont="1" applyFill="1" applyBorder="1" applyAlignment="1">
      <alignment horizontal="right" indent="1"/>
    </xf>
    <xf numFmtId="175" fontId="4" fillId="62" borderId="11" xfId="582" applyNumberFormat="1" applyFont="1" applyFill="1" applyBorder="1" applyAlignment="1">
      <alignment horizontal="right" indent="1"/>
    </xf>
    <xf numFmtId="175" fontId="4" fillId="63" borderId="11" xfId="582" applyNumberFormat="1" applyFont="1" applyFill="1" applyBorder="1" applyAlignment="1">
      <alignment horizontal="right" indent="1"/>
    </xf>
    <xf numFmtId="175" fontId="4" fillId="63" borderId="13" xfId="582" applyNumberFormat="1" applyFont="1" applyFill="1" applyBorder="1" applyAlignment="1">
      <alignment horizontal="right" indent="1"/>
    </xf>
    <xf numFmtId="3" fontId="4" fillId="63" borderId="23" xfId="582" applyNumberFormat="1" applyFont="1" applyFill="1" applyBorder="1" applyAlignment="1">
      <alignment horizontal="right" indent="1"/>
    </xf>
    <xf numFmtId="167" fontId="2" fillId="0" borderId="0" xfId="586" applyFill="1" applyBorder="1"/>
    <xf numFmtId="167" fontId="1" fillId="0" borderId="0" xfId="586" applyFont="1" applyFill="1" applyAlignment="1">
      <alignment horizontal="right"/>
    </xf>
    <xf numFmtId="165" fontId="4" fillId="62" borderId="5" xfId="577" applyFont="1" applyFill="1" applyBorder="1" applyAlignment="1">
      <alignment horizontal="center" vertical="center" wrapText="1"/>
    </xf>
    <xf numFmtId="164" fontId="4" fillId="0" borderId="22" xfId="564" applyNumberFormat="1" applyFont="1" applyFill="1" applyBorder="1" applyAlignment="1"/>
    <xf numFmtId="172" fontId="4" fillId="0" borderId="21" xfId="564" applyNumberFormat="1" applyFont="1" applyFill="1" applyBorder="1" applyAlignment="1"/>
    <xf numFmtId="172" fontId="4" fillId="0" borderId="0" xfId="564" applyNumberFormat="1" applyFont="1" applyFill="1" applyBorder="1" applyAlignment="1"/>
    <xf numFmtId="164" fontId="4" fillId="62" borderId="22" xfId="564" applyFont="1" applyFill="1" applyBorder="1" applyAlignment="1"/>
    <xf numFmtId="172" fontId="4" fillId="62" borderId="21" xfId="564" applyNumberFormat="1" applyFont="1" applyFill="1" applyBorder="1" applyAlignment="1"/>
    <xf numFmtId="172" fontId="4" fillId="62" borderId="0" xfId="564" applyNumberFormat="1" applyFont="1" applyFill="1" applyBorder="1" applyAlignment="1"/>
    <xf numFmtId="4" fontId="4" fillId="0" borderId="23" xfId="580" applyNumberFormat="1" applyFont="1" applyFill="1" applyBorder="1" applyAlignment="1">
      <alignment horizontal="right"/>
    </xf>
    <xf numFmtId="4" fontId="4" fillId="62" borderId="22" xfId="580" applyNumberFormat="1" applyFont="1" applyFill="1" applyBorder="1" applyAlignment="1">
      <alignment horizontal="right"/>
    </xf>
    <xf numFmtId="4" fontId="4" fillId="0" borderId="22" xfId="580" applyNumberFormat="1" applyFont="1" applyFill="1" applyBorder="1" applyAlignment="1">
      <alignment horizontal="right"/>
    </xf>
    <xf numFmtId="4" fontId="4" fillId="0" borderId="25" xfId="580" applyNumberFormat="1" applyFont="1" applyFill="1" applyBorder="1" applyAlignment="1">
      <alignment horizontal="right"/>
    </xf>
    <xf numFmtId="175" fontId="4" fillId="0" borderId="11" xfId="582" applyNumberFormat="1" applyFont="1" applyFill="1" applyBorder="1" applyAlignment="1">
      <alignment horizontal="right" indent="1"/>
    </xf>
    <xf numFmtId="175" fontId="4" fillId="0" borderId="13" xfId="582" applyNumberFormat="1" applyFont="1" applyFill="1" applyBorder="1" applyAlignment="1">
      <alignment horizontal="right" indent="1"/>
    </xf>
    <xf numFmtId="165" fontId="4" fillId="64" borderId="5" xfId="552" applyFont="1" applyFill="1" applyBorder="1" applyAlignment="1">
      <alignment horizontal="center" vertical="center"/>
    </xf>
    <xf numFmtId="166" fontId="4" fillId="64" borderId="5" xfId="552" applyNumberFormat="1" applyFont="1" applyFill="1" applyBorder="1" applyAlignment="1">
      <alignment horizontal="center" vertical="center"/>
    </xf>
    <xf numFmtId="166" fontId="4" fillId="64" borderId="16" xfId="552" applyNumberFormat="1" applyFont="1" applyFill="1" applyBorder="1" applyAlignment="1">
      <alignment horizontal="center" vertical="center"/>
    </xf>
    <xf numFmtId="3" fontId="4" fillId="64" borderId="5" xfId="578" applyNumberFormat="1" applyFont="1" applyFill="1" applyBorder="1" applyAlignment="1">
      <alignment horizontal="center" wrapText="1"/>
    </xf>
    <xf numFmtId="165" fontId="4" fillId="64" borderId="5" xfId="578" applyFont="1" applyFill="1" applyBorder="1" applyAlignment="1">
      <alignment horizontal="center" wrapText="1"/>
    </xf>
    <xf numFmtId="3" fontId="4" fillId="64" borderId="5" xfId="586" applyNumberFormat="1" applyFont="1" applyFill="1" applyBorder="1" applyAlignment="1">
      <alignment horizontal="center" wrapText="1"/>
    </xf>
    <xf numFmtId="167" fontId="4" fillId="64" borderId="5" xfId="586" applyFont="1" applyFill="1" applyBorder="1" applyAlignment="1">
      <alignment horizontal="center" wrapText="1"/>
    </xf>
    <xf numFmtId="167" fontId="4" fillId="64" borderId="16" xfId="586" applyFont="1" applyFill="1" applyBorder="1" applyAlignment="1">
      <alignment horizontal="center" wrapText="1"/>
    </xf>
    <xf numFmtId="164" fontId="4" fillId="62" borderId="22" xfId="0" applyNumberFormat="1" applyFont="1" applyFill="1" applyBorder="1" applyAlignment="1">
      <alignment horizontal="right"/>
    </xf>
    <xf numFmtId="164" fontId="4" fillId="0" borderId="22" xfId="0" applyFont="1" applyFill="1" applyBorder="1" applyAlignment="1">
      <alignment horizontal="right"/>
    </xf>
    <xf numFmtId="167" fontId="4" fillId="0" borderId="21" xfId="586" applyFont="1" applyFill="1" applyBorder="1" applyAlignment="1">
      <alignment horizontal="left" wrapText="1"/>
    </xf>
    <xf numFmtId="167" fontId="4" fillId="0" borderId="12" xfId="586" applyFont="1" applyFill="1" applyBorder="1" applyAlignment="1">
      <alignment horizontal="left" wrapText="1"/>
    </xf>
    <xf numFmtId="164" fontId="4" fillId="0" borderId="25" xfId="0" applyFont="1" applyFill="1" applyBorder="1" applyAlignment="1">
      <alignment horizontal="right"/>
    </xf>
    <xf numFmtId="3" fontId="4" fillId="0" borderId="12" xfId="578" applyNumberFormat="1" applyFont="1" applyFill="1" applyBorder="1" applyAlignment="1">
      <alignment horizontal="left" wrapText="1"/>
    </xf>
    <xf numFmtId="165" fontId="4" fillId="0" borderId="12" xfId="578" applyFont="1" applyFill="1" applyBorder="1" applyAlignment="1">
      <alignment horizontal="left" wrapText="1"/>
    </xf>
    <xf numFmtId="164" fontId="58" fillId="0" borderId="22" xfId="0" applyFont="1" applyFill="1" applyBorder="1" applyAlignment="1">
      <alignment horizontal="right"/>
    </xf>
    <xf numFmtId="164" fontId="58" fillId="62" borderId="22" xfId="0" applyFont="1" applyFill="1" applyBorder="1" applyAlignment="1">
      <alignment horizontal="right"/>
    </xf>
    <xf numFmtId="164" fontId="58" fillId="0" borderId="21" xfId="0" applyFont="1" applyFill="1" applyBorder="1" applyAlignment="1">
      <alignment horizontal="right"/>
    </xf>
    <xf numFmtId="164" fontId="58" fillId="62" borderId="21" xfId="0" applyFont="1" applyFill="1" applyBorder="1" applyAlignment="1">
      <alignment horizontal="right"/>
    </xf>
    <xf numFmtId="167" fontId="4" fillId="62" borderId="0" xfId="570" applyFont="1" applyFill="1" applyAlignment="1">
      <alignment horizontal="center" vertical="center" wrapText="1"/>
    </xf>
    <xf numFmtId="167" fontId="4" fillId="62" borderId="21" xfId="570" applyFont="1" applyFill="1" applyBorder="1" applyAlignment="1">
      <alignment horizontal="left" vertical="center" wrapText="1"/>
    </xf>
    <xf numFmtId="167" fontId="4" fillId="62" borderId="11" xfId="570" applyFont="1" applyFill="1" applyBorder="1" applyAlignment="1">
      <alignment horizontal="center" vertical="center" wrapText="1"/>
    </xf>
    <xf numFmtId="167" fontId="4" fillId="62" borderId="21" xfId="570" applyFont="1" applyFill="1" applyBorder="1" applyAlignment="1">
      <alignment horizontal="center" vertical="center" wrapText="1"/>
    </xf>
    <xf numFmtId="167" fontId="4" fillId="62" borderId="11" xfId="570" applyFont="1" applyFill="1" applyBorder="1" applyAlignment="1">
      <alignment horizontal="center" vertical="center"/>
    </xf>
    <xf numFmtId="167" fontId="4" fillId="62" borderId="21" xfId="570" applyFont="1" applyFill="1" applyBorder="1" applyAlignment="1">
      <alignment horizontal="center" vertical="center"/>
    </xf>
    <xf numFmtId="167" fontId="4" fillId="62" borderId="0" xfId="570" applyFont="1" applyFill="1" applyAlignment="1">
      <alignment horizontal="center" vertical="center"/>
    </xf>
    <xf numFmtId="167" fontId="4" fillId="62" borderId="21" xfId="570" applyFont="1" applyFill="1" applyBorder="1" applyAlignment="1">
      <alignment horizontal="left" vertical="center" wrapText="1" indent="1"/>
    </xf>
    <xf numFmtId="167" fontId="4" fillId="62" borderId="21" xfId="570" applyFont="1" applyFill="1" applyBorder="1" applyAlignment="1">
      <alignment horizontal="left" wrapText="1" indent="1"/>
    </xf>
    <xf numFmtId="167" fontId="4" fillId="62" borderId="21" xfId="570" applyFont="1" applyFill="1" applyBorder="1"/>
    <xf numFmtId="167" fontId="4" fillId="62" borderId="26" xfId="570" applyFont="1" applyFill="1" applyBorder="1" applyAlignment="1">
      <alignment horizontal="left" vertical="center" wrapText="1" indent="1"/>
    </xf>
    <xf numFmtId="167" fontId="4" fillId="62" borderId="13" xfId="570" applyFont="1" applyFill="1" applyBorder="1" applyAlignment="1">
      <alignment horizontal="center" vertical="center"/>
    </xf>
    <xf numFmtId="167" fontId="4" fillId="62" borderId="12" xfId="570" applyFont="1" applyFill="1" applyBorder="1" applyAlignment="1">
      <alignment horizontal="center" vertical="center"/>
    </xf>
    <xf numFmtId="167" fontId="86" fillId="0" borderId="0" xfId="570" applyFont="1" applyAlignment="1">
      <alignment horizontal="left"/>
    </xf>
    <xf numFmtId="167" fontId="85" fillId="0" borderId="0" xfId="570" applyFont="1" applyAlignment="1">
      <alignment horizontal="left"/>
    </xf>
    <xf numFmtId="167" fontId="87" fillId="62" borderId="17" xfId="570" applyFont="1" applyFill="1" applyBorder="1" applyAlignment="1">
      <alignment horizontal="center" vertical="center" wrapText="1"/>
    </xf>
    <xf numFmtId="167" fontId="87" fillId="62" borderId="5" xfId="570" applyFont="1" applyFill="1" applyBorder="1" applyAlignment="1">
      <alignment horizontal="center" vertical="center" wrapText="1"/>
    </xf>
    <xf numFmtId="167" fontId="87" fillId="62" borderId="16" xfId="570" applyFont="1" applyFill="1" applyBorder="1" applyAlignment="1">
      <alignment horizontal="center" vertical="center" wrapText="1"/>
    </xf>
    <xf numFmtId="176" fontId="4" fillId="62" borderId="5" xfId="577" applyNumberFormat="1" applyFont="1" applyFill="1" applyBorder="1" applyAlignment="1">
      <alignment horizontal="center" vertical="center" wrapText="1"/>
    </xf>
    <xf numFmtId="176" fontId="4" fillId="62" borderId="16" xfId="577" applyNumberFormat="1" applyFont="1" applyFill="1" applyBorder="1" applyAlignment="1">
      <alignment horizontal="center" vertical="center" wrapText="1"/>
    </xf>
    <xf numFmtId="176" fontId="4" fillId="62" borderId="5" xfId="587" applyNumberFormat="1" applyFont="1" applyFill="1" applyBorder="1" applyAlignment="1">
      <alignment horizontal="center" vertical="center" wrapText="1"/>
    </xf>
    <xf numFmtId="167" fontId="65" fillId="63" borderId="0" xfId="569" applyFill="1"/>
    <xf numFmtId="167" fontId="65" fillId="0" borderId="0" xfId="569" applyBorder="1"/>
    <xf numFmtId="167" fontId="65" fillId="0" borderId="0" xfId="569"/>
    <xf numFmtId="167" fontId="55" fillId="0" borderId="21" xfId="569" applyFont="1" applyFill="1" applyBorder="1" applyAlignment="1">
      <alignment horizontal="left" vertical="center"/>
    </xf>
    <xf numFmtId="175" fontId="55" fillId="63" borderId="22" xfId="569" applyNumberFormat="1" applyFont="1" applyFill="1" applyBorder="1" applyAlignment="1">
      <alignment horizontal="right" vertical="center"/>
    </xf>
    <xf numFmtId="175" fontId="55" fillId="63" borderId="0" xfId="569" applyNumberFormat="1" applyFont="1" applyFill="1" applyBorder="1" applyAlignment="1">
      <alignment horizontal="right" vertical="center"/>
    </xf>
    <xf numFmtId="175" fontId="55" fillId="63" borderId="21" xfId="569" applyNumberFormat="1" applyFont="1" applyFill="1" applyBorder="1" applyAlignment="1">
      <alignment horizontal="left" vertical="center"/>
    </xf>
    <xf numFmtId="167" fontId="55" fillId="65" borderId="21" xfId="569" applyFont="1" applyFill="1" applyBorder="1" applyAlignment="1">
      <alignment horizontal="left" vertical="center"/>
    </xf>
    <xf numFmtId="175" fontId="55" fillId="65" borderId="22" xfId="569" applyNumberFormat="1" applyFont="1" applyFill="1" applyBorder="1" applyAlignment="1">
      <alignment horizontal="right" vertical="center"/>
    </xf>
    <xf numFmtId="175" fontId="55" fillId="65" borderId="0" xfId="569" applyNumberFormat="1" applyFont="1" applyFill="1" applyBorder="1" applyAlignment="1">
      <alignment horizontal="right" vertical="center"/>
    </xf>
    <xf numFmtId="175" fontId="55" fillId="65" borderId="21" xfId="569" applyNumberFormat="1" applyFont="1" applyFill="1" applyBorder="1" applyAlignment="1">
      <alignment horizontal="left" vertical="center"/>
    </xf>
    <xf numFmtId="175" fontId="55" fillId="65" borderId="0" xfId="569" applyNumberFormat="1" applyFont="1" applyFill="1" applyBorder="1" applyAlignment="1">
      <alignment horizontal="left" vertical="center"/>
    </xf>
    <xf numFmtId="166" fontId="55" fillId="63" borderId="22" xfId="569" applyNumberFormat="1" applyFont="1" applyFill="1" applyBorder="1" applyAlignment="1">
      <alignment horizontal="right" vertical="center"/>
    </xf>
    <xf numFmtId="166" fontId="55" fillId="63" borderId="0" xfId="569" applyNumberFormat="1" applyFont="1" applyFill="1" applyBorder="1" applyAlignment="1">
      <alignment horizontal="right" vertical="center"/>
    </xf>
    <xf numFmtId="166" fontId="55" fillId="63" borderId="21" xfId="569" applyNumberFormat="1" applyFont="1" applyFill="1" applyBorder="1" applyAlignment="1">
      <alignment horizontal="left" vertical="center"/>
    </xf>
    <xf numFmtId="167" fontId="55" fillId="65" borderId="26" xfId="569" applyFont="1" applyFill="1" applyBorder="1" applyAlignment="1">
      <alignment horizontal="left" vertical="center"/>
    </xf>
    <xf numFmtId="175" fontId="55" fillId="65" borderId="25" xfId="569" applyNumberFormat="1" applyFont="1" applyFill="1" applyBorder="1" applyAlignment="1">
      <alignment horizontal="right" vertical="center"/>
    </xf>
    <xf numFmtId="175" fontId="55" fillId="65" borderId="12" xfId="569" applyNumberFormat="1" applyFont="1" applyFill="1" applyBorder="1" applyAlignment="1">
      <alignment horizontal="right" vertical="center"/>
    </xf>
    <xf numFmtId="175" fontId="55" fillId="65" borderId="26" xfId="569" applyNumberFormat="1" applyFont="1" applyFill="1" applyBorder="1" applyAlignment="1">
      <alignment horizontal="left" vertical="center"/>
    </xf>
    <xf numFmtId="175" fontId="55" fillId="65" borderId="12" xfId="569" applyNumberFormat="1" applyFont="1" applyFill="1" applyBorder="1" applyAlignment="1">
      <alignment horizontal="left" vertical="center"/>
    </xf>
    <xf numFmtId="175" fontId="55" fillId="63" borderId="21" xfId="569" applyNumberFormat="1" applyFont="1" applyFill="1" applyBorder="1" applyAlignment="1">
      <alignment vertical="center"/>
    </xf>
    <xf numFmtId="175" fontId="55" fillId="65" borderId="21" xfId="569" applyNumberFormat="1" applyFont="1" applyFill="1" applyBorder="1" applyAlignment="1">
      <alignment vertical="center"/>
    </xf>
    <xf numFmtId="175" fontId="55" fillId="65" borderId="0" xfId="569" applyNumberFormat="1" applyFont="1" applyFill="1" applyBorder="1" applyAlignment="1">
      <alignment vertical="center"/>
    </xf>
    <xf numFmtId="166" fontId="55" fillId="63" borderId="21" xfId="569" applyNumberFormat="1" applyFont="1" applyFill="1" applyBorder="1" applyAlignment="1">
      <alignment vertical="center"/>
    </xf>
    <xf numFmtId="49" fontId="55" fillId="63" borderId="21" xfId="569" applyNumberFormat="1" applyFont="1" applyFill="1" applyBorder="1" applyAlignment="1">
      <alignment vertical="center"/>
    </xf>
    <xf numFmtId="175" fontId="55" fillId="65" borderId="26" xfId="569" applyNumberFormat="1" applyFont="1" applyFill="1" applyBorder="1" applyAlignment="1">
      <alignment vertical="center"/>
    </xf>
    <xf numFmtId="175" fontId="55" fillId="65" borderId="12" xfId="569" applyNumberFormat="1" applyFont="1" applyFill="1" applyBorder="1" applyAlignment="1">
      <alignment vertical="center"/>
    </xf>
    <xf numFmtId="167" fontId="88" fillId="0" borderId="0" xfId="569" applyFont="1"/>
    <xf numFmtId="1" fontId="4" fillId="0" borderId="37" xfId="551" applyNumberFormat="1" applyFont="1" applyFill="1" applyBorder="1"/>
    <xf numFmtId="1" fontId="4" fillId="0" borderId="38" xfId="551" applyNumberFormat="1" applyFont="1" applyFill="1" applyBorder="1"/>
    <xf numFmtId="1" fontId="4" fillId="0" borderId="22" xfId="552" applyNumberFormat="1" applyFont="1" applyFill="1" applyBorder="1" applyAlignment="1">
      <alignment horizontal="right" vertical="center" wrapText="1"/>
    </xf>
    <xf numFmtId="1" fontId="4" fillId="0" borderId="22" xfId="552" applyNumberFormat="1" applyFont="1" applyFill="1" applyBorder="1" applyAlignment="1">
      <alignment horizontal="right" vertical="center"/>
    </xf>
    <xf numFmtId="1" fontId="4" fillId="0" borderId="21" xfId="586" applyNumberFormat="1" applyFont="1" applyFill="1" applyBorder="1" applyAlignment="1">
      <alignment horizontal="right" wrapText="1"/>
    </xf>
    <xf numFmtId="1" fontId="4" fillId="0" borderId="0" xfId="586" applyNumberFormat="1" applyFont="1" applyFill="1" applyBorder="1" applyAlignment="1">
      <alignment horizontal="right" wrapText="1"/>
    </xf>
    <xf numFmtId="177" fontId="48" fillId="0" borderId="0" xfId="582" applyNumberFormat="1"/>
    <xf numFmtId="178" fontId="48" fillId="0" borderId="0" xfId="582" applyNumberFormat="1"/>
    <xf numFmtId="164" fontId="4" fillId="62" borderId="0" xfId="564" applyFont="1" applyFill="1" applyBorder="1" applyAlignment="1"/>
    <xf numFmtId="175" fontId="55" fillId="62" borderId="22" xfId="569" applyNumberFormat="1" applyFont="1" applyFill="1" applyBorder="1" applyAlignment="1">
      <alignment horizontal="right" vertical="center"/>
    </xf>
    <xf numFmtId="167" fontId="2" fillId="0" borderId="0" xfId="563" applyBorder="1"/>
    <xf numFmtId="3" fontId="4" fillId="0" borderId="11" xfId="563" applyNumberFormat="1" applyFont="1" applyFill="1" applyBorder="1" applyAlignment="1">
      <alignment horizontal="right" vertical="center" indent="1"/>
    </xf>
    <xf numFmtId="166" fontId="4" fillId="0" borderId="11" xfId="563" applyNumberFormat="1" applyFont="1" applyFill="1" applyBorder="1" applyAlignment="1">
      <alignment horizontal="right" vertical="center" indent="1"/>
    </xf>
    <xf numFmtId="166" fontId="4" fillId="0" borderId="22" xfId="563" applyNumberFormat="1" applyFont="1" applyFill="1" applyBorder="1" applyAlignment="1">
      <alignment horizontal="right" vertical="center" indent="1"/>
    </xf>
    <xf numFmtId="3" fontId="4" fillId="62" borderId="13" xfId="563" applyNumberFormat="1" applyFont="1" applyFill="1" applyBorder="1" applyAlignment="1">
      <alignment horizontal="right" vertical="center" indent="1"/>
    </xf>
    <xf numFmtId="166" fontId="4" fillId="62" borderId="13" xfId="563" applyNumberFormat="1" applyFont="1" applyFill="1" applyBorder="1" applyAlignment="1">
      <alignment horizontal="right" vertical="center" indent="1"/>
    </xf>
    <xf numFmtId="166" fontId="4" fillId="62" borderId="25" xfId="563" applyNumberFormat="1" applyFont="1" applyFill="1" applyBorder="1" applyAlignment="1">
      <alignment horizontal="right" vertical="center" indent="1"/>
    </xf>
    <xf numFmtId="3" fontId="4" fillId="62" borderId="11" xfId="563" applyNumberFormat="1" applyFont="1" applyFill="1" applyBorder="1" applyAlignment="1">
      <alignment horizontal="right" vertical="center" indent="1"/>
    </xf>
    <xf numFmtId="166" fontId="4" fillId="62" borderId="11" xfId="563" applyNumberFormat="1" applyFont="1" applyFill="1" applyBorder="1" applyAlignment="1">
      <alignment horizontal="right" vertical="center" indent="1"/>
    </xf>
    <xf numFmtId="166" fontId="4" fillId="62" borderId="22" xfId="563" applyNumberFormat="1" applyFont="1" applyFill="1" applyBorder="1" applyAlignment="1">
      <alignment horizontal="right" vertical="center" indent="1"/>
    </xf>
    <xf numFmtId="176" fontId="4" fillId="0" borderId="21" xfId="563" applyNumberFormat="1" applyFont="1" applyFill="1" applyBorder="1" applyAlignment="1">
      <alignment horizontal="left" vertical="center"/>
    </xf>
    <xf numFmtId="176" fontId="4" fillId="62" borderId="21" xfId="563" applyNumberFormat="1" applyFont="1" applyFill="1" applyBorder="1" applyAlignment="1">
      <alignment horizontal="left" vertical="center"/>
    </xf>
    <xf numFmtId="176" fontId="4" fillId="62" borderId="26" xfId="563" applyNumberFormat="1" applyFont="1" applyFill="1" applyBorder="1" applyAlignment="1">
      <alignment horizontal="left" vertical="center"/>
    </xf>
    <xf numFmtId="167" fontId="2" fillId="0" borderId="0" xfId="563" applyAlignment="1">
      <alignment horizontal="left"/>
    </xf>
    <xf numFmtId="167" fontId="55" fillId="0" borderId="26" xfId="569" applyFont="1" applyFill="1" applyBorder="1" applyAlignment="1">
      <alignment horizontal="left" vertical="center"/>
    </xf>
    <xf numFmtId="175" fontId="55" fillId="63" borderId="25" xfId="569" applyNumberFormat="1" applyFont="1" applyFill="1" applyBorder="1" applyAlignment="1">
      <alignment horizontal="right" vertical="center"/>
    </xf>
    <xf numFmtId="175" fontId="55" fillId="63" borderId="12" xfId="569" applyNumberFormat="1" applyFont="1" applyFill="1" applyBorder="1" applyAlignment="1">
      <alignment horizontal="right" vertical="center"/>
    </xf>
    <xf numFmtId="165" fontId="5" fillId="0" borderId="0" xfId="577" applyFont="1" applyBorder="1" applyAlignment="1">
      <alignment wrapText="1"/>
    </xf>
    <xf numFmtId="167" fontId="48" fillId="0" borderId="0" xfId="582" applyNumberFormat="1"/>
    <xf numFmtId="0" fontId="89" fillId="0" borderId="0" xfId="575" applyFont="1"/>
    <xf numFmtId="0" fontId="70" fillId="62" borderId="12" xfId="575" applyFont="1" applyFill="1" applyBorder="1" applyAlignment="1">
      <alignment horizontal="center"/>
    </xf>
    <xf numFmtId="0" fontId="70" fillId="62" borderId="26" xfId="575" applyFont="1" applyFill="1" applyBorder="1" applyAlignment="1">
      <alignment horizontal="center"/>
    </xf>
    <xf numFmtId="166" fontId="70" fillId="62" borderId="16" xfId="575" applyNumberFormat="1" applyFont="1" applyFill="1" applyBorder="1" applyAlignment="1">
      <alignment horizontal="center" vertical="center" wrapText="1"/>
    </xf>
    <xf numFmtId="0" fontId="70" fillId="62" borderId="16" xfId="575" applyFont="1" applyFill="1" applyBorder="1" applyAlignment="1">
      <alignment horizontal="center" vertical="center" wrapText="1"/>
    </xf>
    <xf numFmtId="0" fontId="70" fillId="62" borderId="5" xfId="575" applyFont="1" applyFill="1" applyBorder="1" applyAlignment="1">
      <alignment horizontal="center" vertical="center" wrapText="1"/>
    </xf>
    <xf numFmtId="0" fontId="70" fillId="62" borderId="12" xfId="575" applyFont="1" applyFill="1" applyBorder="1" applyAlignment="1">
      <alignment horizontal="center" vertical="center" wrapText="1"/>
    </xf>
    <xf numFmtId="166" fontId="70" fillId="62" borderId="5" xfId="575" applyNumberFormat="1" applyFont="1" applyFill="1" applyBorder="1" applyAlignment="1">
      <alignment horizontal="center" vertical="center" wrapText="1"/>
    </xf>
    <xf numFmtId="0" fontId="70" fillId="62" borderId="10" xfId="575" applyFont="1" applyFill="1" applyBorder="1" applyAlignment="1">
      <alignment horizontal="center" vertical="center" wrapText="1"/>
    </xf>
    <xf numFmtId="0" fontId="70" fillId="62" borderId="17" xfId="575" applyFont="1" applyFill="1" applyBorder="1" applyAlignment="1">
      <alignment horizontal="center" vertical="center" wrapText="1"/>
    </xf>
    <xf numFmtId="166" fontId="70" fillId="64" borderId="5" xfId="575" applyNumberFormat="1" applyFont="1" applyFill="1" applyBorder="1" applyAlignment="1">
      <alignment horizontal="center" vertical="center" wrapText="1"/>
    </xf>
    <xf numFmtId="0" fontId="4" fillId="0" borderId="21" xfId="575" applyFont="1" applyBorder="1" applyAlignment="1">
      <alignment horizontal="right" vertical="center"/>
    </xf>
    <xf numFmtId="0" fontId="4" fillId="0" borderId="11" xfId="575" applyFont="1" applyBorder="1" applyAlignment="1">
      <alignment horizontal="right" vertical="center"/>
    </xf>
    <xf numFmtId="3" fontId="4" fillId="0" borderId="11" xfId="575" applyNumberFormat="1" applyFont="1" applyBorder="1" applyAlignment="1">
      <alignment horizontal="right" vertical="center"/>
    </xf>
    <xf numFmtId="166" fontId="4" fillId="0" borderId="11" xfId="575" applyNumberFormat="1" applyFont="1" applyBorder="1" applyAlignment="1">
      <alignment horizontal="right" vertical="center"/>
    </xf>
    <xf numFmtId="166" fontId="4" fillId="0" borderId="21" xfId="575" applyNumberFormat="1" applyFont="1" applyBorder="1" applyAlignment="1">
      <alignment horizontal="right" vertical="center"/>
    </xf>
    <xf numFmtId="0" fontId="54" fillId="0" borderId="11" xfId="575" applyFont="1" applyBorder="1" applyAlignment="1">
      <alignment horizontal="right" vertical="center"/>
    </xf>
    <xf numFmtId="0" fontId="4" fillId="0" borderId="11" xfId="575" applyFont="1" applyFill="1" applyBorder="1" applyAlignment="1">
      <alignment horizontal="right" vertical="center"/>
    </xf>
    <xf numFmtId="0" fontId="4" fillId="0" borderId="22" xfId="575" applyFont="1" applyFill="1" applyBorder="1" applyAlignment="1">
      <alignment horizontal="right" vertical="center"/>
    </xf>
    <xf numFmtId="0" fontId="4" fillId="62" borderId="21" xfId="575" applyFont="1" applyFill="1" applyBorder="1" applyAlignment="1">
      <alignment horizontal="right" vertical="center"/>
    </xf>
    <xf numFmtId="0" fontId="4" fillId="62" borderId="11" xfId="575" applyFont="1" applyFill="1" applyBorder="1" applyAlignment="1">
      <alignment horizontal="right" vertical="center"/>
    </xf>
    <xf numFmtId="3" fontId="4" fillId="62" borderId="11" xfId="575" applyNumberFormat="1" applyFont="1" applyFill="1" applyBorder="1" applyAlignment="1">
      <alignment horizontal="right" vertical="center"/>
    </xf>
    <xf numFmtId="166" fontId="4" fillId="66" borderId="11" xfId="575" applyNumberFormat="1" applyFont="1" applyFill="1" applyBorder="1" applyAlignment="1">
      <alignment horizontal="right" vertical="center"/>
    </xf>
    <xf numFmtId="0" fontId="4" fillId="66" borderId="21" xfId="575" applyFont="1" applyFill="1" applyBorder="1" applyAlignment="1">
      <alignment horizontal="right" vertical="center"/>
    </xf>
    <xf numFmtId="0" fontId="4" fillId="62" borderId="22" xfId="575" applyFont="1" applyFill="1" applyBorder="1" applyAlignment="1">
      <alignment horizontal="right" vertical="center"/>
    </xf>
    <xf numFmtId="166" fontId="4" fillId="66" borderId="21" xfId="575" applyNumberFormat="1" applyFont="1" applyFill="1" applyBorder="1" applyAlignment="1">
      <alignment horizontal="right" vertical="center"/>
    </xf>
    <xf numFmtId="0" fontId="4" fillId="0" borderId="26" xfId="575" applyFont="1" applyBorder="1" applyAlignment="1">
      <alignment horizontal="right" vertical="center"/>
    </xf>
    <xf numFmtId="0" fontId="4" fillId="0" borderId="13" xfId="575" applyFont="1" applyBorder="1" applyAlignment="1">
      <alignment horizontal="right" vertical="center"/>
    </xf>
    <xf numFmtId="3" fontId="4" fillId="0" borderId="13" xfId="575" applyNumberFormat="1" applyFont="1" applyBorder="1" applyAlignment="1">
      <alignment horizontal="right" vertical="center"/>
    </xf>
    <xf numFmtId="166" fontId="4" fillId="0" borderId="13" xfId="575" applyNumberFormat="1" applyFont="1" applyBorder="1" applyAlignment="1">
      <alignment horizontal="right" vertical="center"/>
    </xf>
    <xf numFmtId="166" fontId="4" fillId="0" borderId="26" xfId="575" applyNumberFormat="1" applyFont="1" applyBorder="1" applyAlignment="1">
      <alignment horizontal="right" vertical="center"/>
    </xf>
    <xf numFmtId="0" fontId="4" fillId="0" borderId="13" xfId="575" applyFont="1" applyFill="1" applyBorder="1" applyAlignment="1">
      <alignment horizontal="right" vertical="center"/>
    </xf>
    <xf numFmtId="0" fontId="4" fillId="0" borderId="25" xfId="575" applyFont="1" applyFill="1" applyBorder="1" applyAlignment="1">
      <alignment horizontal="right" vertical="center"/>
    </xf>
    <xf numFmtId="166" fontId="4" fillId="62" borderId="11" xfId="575" applyNumberFormat="1" applyFont="1" applyFill="1" applyBorder="1" applyAlignment="1">
      <alignment horizontal="right" vertical="center"/>
    </xf>
    <xf numFmtId="166" fontId="4" fillId="62" borderId="21" xfId="575" applyNumberFormat="1" applyFont="1" applyFill="1" applyBorder="1" applyAlignment="1">
      <alignment horizontal="right" vertical="center"/>
    </xf>
    <xf numFmtId="0" fontId="4" fillId="63" borderId="21" xfId="575" applyFont="1" applyFill="1" applyBorder="1" applyAlignment="1">
      <alignment horizontal="right" vertical="center"/>
    </xf>
    <xf numFmtId="0" fontId="4" fillId="63" borderId="11" xfId="575" applyFont="1" applyFill="1" applyBorder="1" applyAlignment="1">
      <alignment horizontal="right" vertical="center"/>
    </xf>
    <xf numFmtId="3" fontId="4" fillId="63" borderId="11" xfId="575" applyNumberFormat="1" applyFont="1" applyFill="1" applyBorder="1" applyAlignment="1">
      <alignment horizontal="right" vertical="center"/>
    </xf>
    <xf numFmtId="166" fontId="4" fillId="67" borderId="11" xfId="575" applyNumberFormat="1" applyFont="1" applyFill="1" applyBorder="1" applyAlignment="1">
      <alignment horizontal="right" vertical="center"/>
    </xf>
    <xf numFmtId="0" fontId="4" fillId="67" borderId="21" xfId="575" applyFont="1" applyFill="1" applyBorder="1" applyAlignment="1">
      <alignment horizontal="right" vertical="center"/>
    </xf>
    <xf numFmtId="166" fontId="4" fillId="67" borderId="21" xfId="575" applyNumberFormat="1" applyFont="1" applyFill="1" applyBorder="1" applyAlignment="1">
      <alignment horizontal="right" vertical="center"/>
    </xf>
    <xf numFmtId="0" fontId="4" fillId="63" borderId="22" xfId="575" applyFont="1" applyFill="1" applyBorder="1" applyAlignment="1">
      <alignment horizontal="right" vertical="center"/>
    </xf>
    <xf numFmtId="166" fontId="4" fillId="63" borderId="11" xfId="575" applyNumberFormat="1" applyFont="1" applyFill="1" applyBorder="1" applyAlignment="1">
      <alignment horizontal="right" vertical="center"/>
    </xf>
    <xf numFmtId="166" fontId="4" fillId="63" borderId="21" xfId="575" applyNumberFormat="1" applyFont="1" applyFill="1" applyBorder="1" applyAlignment="1">
      <alignment horizontal="right" vertical="center"/>
    </xf>
    <xf numFmtId="0" fontId="4" fillId="62" borderId="26" xfId="575" applyFont="1" applyFill="1" applyBorder="1" applyAlignment="1">
      <alignment horizontal="right" vertical="center"/>
    </xf>
    <xf numFmtId="0" fontId="4" fillId="62" borderId="13" xfId="575" applyFont="1" applyFill="1" applyBorder="1" applyAlignment="1">
      <alignment horizontal="right" vertical="center"/>
    </xf>
    <xf numFmtId="3" fontId="4" fillId="62" borderId="13" xfId="575" applyNumberFormat="1" applyFont="1" applyFill="1" applyBorder="1" applyAlignment="1">
      <alignment horizontal="right" vertical="center"/>
    </xf>
    <xf numFmtId="166" fontId="4" fillId="62" borderId="13" xfId="575" applyNumberFormat="1" applyFont="1" applyFill="1" applyBorder="1" applyAlignment="1">
      <alignment horizontal="right" vertical="center"/>
    </xf>
    <xf numFmtId="166" fontId="4" fillId="62" borderId="26" xfId="575" applyNumberFormat="1" applyFont="1" applyFill="1" applyBorder="1" applyAlignment="1">
      <alignment horizontal="right" vertical="center"/>
    </xf>
    <xf numFmtId="0" fontId="4" fillId="62" borderId="25" xfId="575" applyFont="1" applyFill="1" applyBorder="1" applyAlignment="1">
      <alignment horizontal="right" vertical="center"/>
    </xf>
    <xf numFmtId="166" fontId="4" fillId="0" borderId="0" xfId="575" applyNumberFormat="1" applyFont="1" applyAlignment="1">
      <alignment horizontal="right" vertical="center"/>
    </xf>
    <xf numFmtId="0" fontId="54" fillId="66" borderId="11" xfId="575" applyFont="1" applyFill="1" applyBorder="1" applyAlignment="1">
      <alignment horizontal="right" vertical="center"/>
    </xf>
    <xf numFmtId="0" fontId="4" fillId="62" borderId="0" xfId="575" applyFont="1" applyFill="1" applyAlignment="1">
      <alignment horizontal="right" vertical="center"/>
    </xf>
    <xf numFmtId="0" fontId="54" fillId="0" borderId="22" xfId="575" applyFont="1" applyBorder="1" applyAlignment="1">
      <alignment horizontal="right" vertical="center"/>
    </xf>
    <xf numFmtId="0" fontId="54" fillId="66" borderId="22" xfId="575" applyFont="1" applyFill="1" applyBorder="1" applyAlignment="1">
      <alignment horizontal="right" vertical="center"/>
    </xf>
    <xf numFmtId="0" fontId="54" fillId="0" borderId="13" xfId="575" applyFont="1" applyBorder="1" applyAlignment="1">
      <alignment horizontal="right" vertical="center"/>
    </xf>
    <xf numFmtId="0" fontId="54" fillId="0" borderId="25" xfId="575" applyFont="1" applyBorder="1" applyAlignment="1">
      <alignment horizontal="right" vertical="center"/>
    </xf>
    <xf numFmtId="0" fontId="54" fillId="62" borderId="11" xfId="575" applyFont="1" applyFill="1" applyBorder="1" applyAlignment="1">
      <alignment horizontal="right" vertical="center"/>
    </xf>
    <xf numFmtId="0" fontId="54" fillId="62" borderId="22" xfId="575" applyFont="1" applyFill="1" applyBorder="1" applyAlignment="1">
      <alignment horizontal="right" vertical="center"/>
    </xf>
    <xf numFmtId="0" fontId="54" fillId="67" borderId="11" xfId="575" applyFont="1" applyFill="1" applyBorder="1" applyAlignment="1">
      <alignment horizontal="right" vertical="center"/>
    </xf>
    <xf numFmtId="0" fontId="54" fillId="67" borderId="22" xfId="575" applyFont="1" applyFill="1" applyBorder="1" applyAlignment="1">
      <alignment horizontal="right" vertical="center"/>
    </xf>
    <xf numFmtId="0" fontId="54" fillId="63" borderId="11" xfId="575" applyFont="1" applyFill="1" applyBorder="1" applyAlignment="1">
      <alignment horizontal="right" vertical="center"/>
    </xf>
    <xf numFmtId="0" fontId="54" fillId="63" borderId="22" xfId="575" applyFont="1" applyFill="1" applyBorder="1" applyAlignment="1">
      <alignment horizontal="right" vertical="center"/>
    </xf>
    <xf numFmtId="3" fontId="4" fillId="62" borderId="12" xfId="575" applyNumberFormat="1" applyFont="1" applyFill="1" applyBorder="1" applyAlignment="1">
      <alignment wrapText="1"/>
    </xf>
    <xf numFmtId="0" fontId="54" fillId="62" borderId="13" xfId="575" applyFont="1" applyFill="1" applyBorder="1" applyAlignment="1">
      <alignment horizontal="right" vertical="center"/>
    </xf>
    <xf numFmtId="0" fontId="54" fillId="62" borderId="25" xfId="575" applyFont="1" applyFill="1" applyBorder="1" applyAlignment="1">
      <alignment horizontal="right" vertical="center"/>
    </xf>
    <xf numFmtId="3" fontId="4" fillId="0" borderId="21" xfId="575" applyNumberFormat="1" applyFont="1" applyBorder="1" applyAlignment="1">
      <alignment horizontal="right" vertical="center"/>
    </xf>
    <xf numFmtId="166" fontId="4" fillId="0" borderId="21" xfId="575" applyNumberFormat="1" applyFont="1" applyFill="1" applyBorder="1" applyAlignment="1">
      <alignment horizontal="right" vertical="center"/>
    </xf>
    <xf numFmtId="3" fontId="4" fillId="62" borderId="21" xfId="575" applyNumberFormat="1" applyFont="1" applyFill="1" applyBorder="1" applyAlignment="1">
      <alignment horizontal="right" vertical="center"/>
    </xf>
    <xf numFmtId="3" fontId="4" fillId="0" borderId="26" xfId="575" applyNumberFormat="1" applyFont="1" applyBorder="1" applyAlignment="1">
      <alignment horizontal="right" vertical="center"/>
    </xf>
    <xf numFmtId="166" fontId="4" fillId="62" borderId="0" xfId="575" applyNumberFormat="1" applyFont="1" applyFill="1" applyAlignment="1">
      <alignment horizontal="right" vertical="center"/>
    </xf>
    <xf numFmtId="3" fontId="4" fillId="63" borderId="21" xfId="575" applyNumberFormat="1" applyFont="1" applyFill="1" applyBorder="1" applyAlignment="1">
      <alignment horizontal="right" vertical="center"/>
    </xf>
    <xf numFmtId="0" fontId="4" fillId="63" borderId="0" xfId="575" applyFont="1" applyFill="1" applyAlignment="1">
      <alignment horizontal="right" vertical="center"/>
    </xf>
    <xf numFmtId="3" fontId="4" fillId="62" borderId="26" xfId="575" applyNumberFormat="1" applyFont="1" applyFill="1" applyBorder="1" applyAlignment="1">
      <alignment horizontal="right" vertical="center"/>
    </xf>
    <xf numFmtId="0" fontId="54" fillId="0" borderId="11" xfId="575" applyFont="1" applyFill="1" applyBorder="1" applyAlignment="1">
      <alignment horizontal="right" vertical="center"/>
    </xf>
    <xf numFmtId="0" fontId="89" fillId="0" borderId="0" xfId="575" applyFont="1" applyBorder="1"/>
    <xf numFmtId="0" fontId="54" fillId="0" borderId="13" xfId="575" applyFont="1" applyFill="1" applyBorder="1" applyAlignment="1">
      <alignment horizontal="right" vertical="center"/>
    </xf>
    <xf numFmtId="3" fontId="4" fillId="0" borderId="0" xfId="575" applyNumberFormat="1" applyFont="1" applyAlignment="1">
      <alignment horizontal="right" vertical="center"/>
    </xf>
    <xf numFmtId="3" fontId="4" fillId="62" borderId="0" xfId="575" applyNumberFormat="1" applyFont="1" applyFill="1" applyAlignment="1">
      <alignment horizontal="right" vertical="center"/>
    </xf>
    <xf numFmtId="3" fontId="4" fillId="0" borderId="12" xfId="575" applyNumberFormat="1" applyFont="1" applyBorder="1" applyAlignment="1">
      <alignment horizontal="right" vertical="center"/>
    </xf>
    <xf numFmtId="3" fontId="4" fillId="63" borderId="0" xfId="575" applyNumberFormat="1" applyFont="1" applyFill="1" applyAlignment="1">
      <alignment horizontal="right" vertical="center"/>
    </xf>
    <xf numFmtId="166" fontId="87" fillId="62" borderId="11" xfId="575" applyNumberFormat="1" applyFont="1" applyFill="1" applyBorder="1"/>
    <xf numFmtId="3" fontId="4" fillId="62" borderId="12" xfId="575" applyNumberFormat="1" applyFont="1" applyFill="1" applyBorder="1" applyAlignment="1">
      <alignment horizontal="right" vertical="center"/>
    </xf>
    <xf numFmtId="166" fontId="4" fillId="62" borderId="12" xfId="575" applyNumberFormat="1" applyFont="1" applyFill="1" applyBorder="1" applyAlignment="1">
      <alignment horizontal="right" vertical="center"/>
    </xf>
    <xf numFmtId="166" fontId="89" fillId="0" borderId="0" xfId="575" applyNumberFormat="1" applyFont="1"/>
    <xf numFmtId="166" fontId="2" fillId="64" borderId="16" xfId="563" applyNumberFormat="1" applyFill="1" applyBorder="1" applyAlignment="1">
      <alignment horizontal="center" vertical="center" wrapText="1"/>
    </xf>
    <xf numFmtId="167" fontId="2" fillId="64" borderId="5" xfId="563" applyFill="1" applyBorder="1" applyAlignment="1">
      <alignment horizontal="center" vertical="center" wrapText="1"/>
    </xf>
    <xf numFmtId="166" fontId="2" fillId="64" borderId="10" xfId="563" applyNumberFormat="1" applyFill="1" applyBorder="1" applyAlignment="1">
      <alignment horizontal="center" vertical="center" wrapText="1"/>
    </xf>
    <xf numFmtId="179" fontId="2" fillId="0" borderId="0" xfId="563" applyNumberFormat="1" applyFill="1" applyBorder="1"/>
    <xf numFmtId="0" fontId="70" fillId="62" borderId="26" xfId="575" applyFont="1" applyFill="1" applyBorder="1" applyAlignment="1">
      <alignment horizontal="center" vertical="center" wrapText="1"/>
    </xf>
    <xf numFmtId="0" fontId="70" fillId="62" borderId="16" xfId="575" applyFont="1" applyFill="1" applyBorder="1" applyAlignment="1">
      <alignment horizontal="center"/>
    </xf>
    <xf numFmtId="0" fontId="70" fillId="62" borderId="10" xfId="575" applyFont="1" applyFill="1" applyBorder="1" applyAlignment="1">
      <alignment horizontal="center"/>
    </xf>
    <xf numFmtId="166" fontId="4" fillId="63" borderId="22" xfId="575" applyNumberFormat="1" applyFont="1" applyFill="1" applyBorder="1" applyAlignment="1">
      <alignment horizontal="right" vertical="center"/>
    </xf>
    <xf numFmtId="2" fontId="89" fillId="0" borderId="0" xfId="575" applyNumberFormat="1" applyFont="1"/>
    <xf numFmtId="166" fontId="4" fillId="62" borderId="22" xfId="575" applyNumberFormat="1" applyFont="1" applyFill="1" applyBorder="1" applyAlignment="1">
      <alignment horizontal="right" vertical="center"/>
    </xf>
    <xf numFmtId="177" fontId="2" fillId="0" borderId="0" xfId="563" applyNumberFormat="1" applyFill="1"/>
    <xf numFmtId="178" fontId="2" fillId="0" borderId="0" xfId="563" applyNumberFormat="1" applyFill="1"/>
    <xf numFmtId="3" fontId="89" fillId="0" borderId="0" xfId="575" applyNumberFormat="1" applyFont="1"/>
    <xf numFmtId="180" fontId="2" fillId="0" borderId="0" xfId="563" applyNumberFormat="1" applyFill="1"/>
    <xf numFmtId="3" fontId="4" fillId="63" borderId="13" xfId="582" applyNumberFormat="1" applyFont="1" applyFill="1" applyBorder="1" applyAlignment="1">
      <alignment horizontal="right" indent="1"/>
    </xf>
    <xf numFmtId="164" fontId="4" fillId="0" borderId="16" xfId="0" applyNumberFormat="1" applyFont="1" applyFill="1" applyBorder="1" applyAlignment="1">
      <alignment horizontal="right"/>
    </xf>
    <xf numFmtId="167" fontId="4" fillId="62" borderId="16" xfId="587" applyFont="1" applyFill="1" applyBorder="1" applyAlignment="1">
      <alignment horizontal="center" vertical="center" wrapText="1"/>
    </xf>
    <xf numFmtId="1" fontId="4" fillId="0" borderId="11" xfId="575" applyNumberFormat="1" applyFont="1" applyBorder="1" applyAlignment="1">
      <alignment horizontal="right" vertical="center"/>
    </xf>
    <xf numFmtId="1" fontId="4" fillId="66" borderId="11" xfId="575" applyNumberFormat="1" applyFont="1" applyFill="1" applyBorder="1" applyAlignment="1">
      <alignment horizontal="right" vertical="center"/>
    </xf>
    <xf numFmtId="1" fontId="4" fillId="0" borderId="13" xfId="575" applyNumberFormat="1" applyFont="1" applyBorder="1" applyAlignment="1">
      <alignment horizontal="right" vertical="center"/>
    </xf>
    <xf numFmtId="1" fontId="4" fillId="62" borderId="11" xfId="575" applyNumberFormat="1" applyFont="1" applyFill="1" applyBorder="1" applyAlignment="1">
      <alignment horizontal="right" vertical="center"/>
    </xf>
    <xf numFmtId="1" fontId="4" fillId="67" borderId="11" xfId="575" applyNumberFormat="1" applyFont="1" applyFill="1" applyBorder="1" applyAlignment="1">
      <alignment horizontal="right" vertical="center"/>
    </xf>
    <xf numFmtId="1" fontId="4" fillId="63" borderId="11" xfId="575" applyNumberFormat="1" applyFont="1" applyFill="1" applyBorder="1" applyAlignment="1">
      <alignment horizontal="right" vertical="center"/>
    </xf>
    <xf numFmtId="1" fontId="4" fillId="62" borderId="13" xfId="575" applyNumberFormat="1" applyFont="1" applyFill="1" applyBorder="1" applyAlignment="1">
      <alignment horizontal="right" vertical="center"/>
    </xf>
    <xf numFmtId="167" fontId="4" fillId="62" borderId="16" xfId="587" applyFont="1" applyFill="1" applyBorder="1" applyAlignment="1">
      <alignment horizontal="center" vertical="center" wrapText="1"/>
    </xf>
    <xf numFmtId="164" fontId="61" fillId="0" borderId="0" xfId="0" applyFont="1" applyBorder="1"/>
    <xf numFmtId="164" fontId="14" fillId="0" borderId="0" xfId="0" applyFont="1" applyBorder="1" applyAlignment="1"/>
    <xf numFmtId="164" fontId="14" fillId="0" borderId="0" xfId="0" applyFont="1" applyBorder="1"/>
    <xf numFmtId="164" fontId="14" fillId="0" borderId="0" xfId="0" applyFont="1" applyAlignment="1">
      <alignment horizontal="left"/>
    </xf>
    <xf numFmtId="164" fontId="62" fillId="0" borderId="0" xfId="0" applyFont="1" applyAlignment="1">
      <alignment horizontal="right"/>
    </xf>
    <xf numFmtId="1" fontId="4" fillId="0" borderId="0" xfId="0" applyNumberFormat="1" applyFont="1" applyAlignment="1">
      <alignment horizontal="right"/>
    </xf>
    <xf numFmtId="164" fontId="4" fillId="0" borderId="0" xfId="0" applyFont="1" applyAlignment="1">
      <alignment horizontal="right"/>
    </xf>
    <xf numFmtId="164" fontId="63" fillId="0" borderId="0" xfId="0" applyFont="1" applyAlignment="1">
      <alignment horizontal="right"/>
    </xf>
    <xf numFmtId="164" fontId="4" fillId="0" borderId="0" xfId="0" applyFont="1" applyAlignment="1">
      <alignment horizontal="left"/>
    </xf>
    <xf numFmtId="164" fontId="4" fillId="0" borderId="0" xfId="0" applyFont="1"/>
    <xf numFmtId="0" fontId="90" fillId="0" borderId="0" xfId="135" applyNumberFormat="1" applyFont="1" applyBorder="1" applyAlignment="1" applyProtection="1">
      <alignment vertical="center"/>
    </xf>
    <xf numFmtId="167" fontId="2" fillId="0" borderId="0" xfId="582" applyFont="1" applyFill="1"/>
    <xf numFmtId="175" fontId="4" fillId="0" borderId="23" xfId="582" applyNumberFormat="1" applyFont="1" applyFill="1" applyBorder="1" applyAlignment="1">
      <alignment horizontal="right" indent="1"/>
    </xf>
    <xf numFmtId="175" fontId="4" fillId="0" borderId="22" xfId="582" applyNumberFormat="1" applyFont="1" applyFill="1" applyBorder="1" applyAlignment="1">
      <alignment horizontal="right" indent="1"/>
    </xf>
    <xf numFmtId="175" fontId="4" fillId="0" borderId="25" xfId="582" applyNumberFormat="1" applyFont="1" applyFill="1" applyBorder="1" applyAlignment="1">
      <alignment horizontal="right" indent="1"/>
    </xf>
    <xf numFmtId="167" fontId="9" fillId="0" borderId="0" xfId="569" applyFont="1" applyFill="1" applyBorder="1" applyAlignment="1">
      <alignment wrapText="1"/>
    </xf>
    <xf numFmtId="167" fontId="65" fillId="0" borderId="0" xfId="569" applyFill="1" applyBorder="1"/>
    <xf numFmtId="167" fontId="65" fillId="0" borderId="0" xfId="569" applyFill="1"/>
    <xf numFmtId="164" fontId="0" fillId="0" borderId="0" xfId="0" applyAlignment="1"/>
    <xf numFmtId="166" fontId="55" fillId="0" borderId="0" xfId="569" applyNumberFormat="1" applyFont="1" applyFill="1" applyBorder="1" applyAlignment="1">
      <alignment vertical="center"/>
    </xf>
    <xf numFmtId="49" fontId="55" fillId="0" borderId="0" xfId="569" applyNumberFormat="1" applyFont="1" applyFill="1" applyBorder="1" applyAlignment="1">
      <alignment vertical="center"/>
    </xf>
    <xf numFmtId="175" fontId="55" fillId="0" borderId="0" xfId="569" applyNumberFormat="1" applyFont="1" applyFill="1" applyBorder="1" applyAlignment="1">
      <alignment vertical="center"/>
    </xf>
    <xf numFmtId="166" fontId="55" fillId="0" borderId="0" xfId="569" applyNumberFormat="1" applyFont="1" applyFill="1" applyBorder="1" applyAlignment="1">
      <alignment horizontal="left" vertical="center"/>
    </xf>
    <xf numFmtId="175" fontId="55" fillId="0" borderId="0" xfId="569" applyNumberFormat="1" applyFont="1" applyFill="1" applyBorder="1" applyAlignment="1">
      <alignment horizontal="left" vertical="center"/>
    </xf>
    <xf numFmtId="167" fontId="90" fillId="0" borderId="0" xfId="135" applyNumberFormat="1" applyFont="1" applyBorder="1" applyAlignment="1" applyProtection="1">
      <alignment vertical="center"/>
    </xf>
    <xf numFmtId="164" fontId="4" fillId="62" borderId="16" xfId="0" applyNumberFormat="1" applyFont="1" applyFill="1" applyBorder="1" applyAlignment="1">
      <alignment horizontal="right"/>
    </xf>
    <xf numFmtId="164" fontId="4" fillId="62" borderId="10" xfId="0" applyNumberFormat="1" applyFont="1" applyFill="1" applyBorder="1" applyAlignment="1">
      <alignment horizontal="right"/>
    </xf>
    <xf numFmtId="167" fontId="1" fillId="0" borderId="0" xfId="586" applyFont="1" applyFill="1" applyBorder="1" applyAlignment="1">
      <alignment horizontal="right"/>
    </xf>
    <xf numFmtId="175" fontId="55" fillId="63" borderId="26" xfId="569" applyNumberFormat="1" applyFont="1" applyFill="1" applyBorder="1" applyAlignment="1">
      <alignment vertical="center"/>
    </xf>
    <xf numFmtId="175" fontId="55" fillId="63" borderId="0" xfId="569" applyNumberFormat="1" applyFont="1" applyFill="1" applyBorder="1" applyAlignment="1">
      <alignment vertical="center"/>
    </xf>
    <xf numFmtId="175" fontId="55" fillId="63" borderId="12" xfId="569" applyNumberFormat="1" applyFont="1" applyFill="1" applyBorder="1" applyAlignment="1">
      <alignment vertical="center"/>
    </xf>
    <xf numFmtId="164" fontId="4" fillId="0" borderId="0" xfId="0" applyFont="1" applyAlignment="1">
      <alignment horizontal="left"/>
    </xf>
    <xf numFmtId="49" fontId="4" fillId="0" borderId="0" xfId="0" applyNumberFormat="1" applyFont="1" applyAlignment="1">
      <alignment horizontal="left"/>
    </xf>
    <xf numFmtId="49" fontId="4" fillId="0" borderId="0" xfId="0" applyNumberFormat="1" applyFont="1" applyAlignment="1"/>
    <xf numFmtId="164" fontId="90" fillId="0" borderId="0" xfId="135" applyFont="1" applyFill="1" applyBorder="1" applyAlignment="1">
      <alignment horizontal="left" wrapText="1"/>
    </xf>
    <xf numFmtId="2" fontId="2" fillId="0" borderId="0" xfId="0" applyNumberFormat="1" applyFont="1" applyAlignment="1">
      <alignment horizontal="left" wrapText="1"/>
    </xf>
    <xf numFmtId="167" fontId="5" fillId="0" borderId="0" xfId="587" applyFont="1" applyBorder="1" applyAlignment="1">
      <alignment horizontal="left" wrapText="1"/>
    </xf>
    <xf numFmtId="0" fontId="90" fillId="0" borderId="0" xfId="135" applyNumberFormat="1" applyFont="1" applyBorder="1" applyAlignment="1" applyProtection="1">
      <alignment horizontal="left" vertical="center"/>
    </xf>
    <xf numFmtId="167" fontId="5" fillId="0" borderId="24" xfId="587" applyFont="1" applyBorder="1" applyAlignment="1">
      <alignment horizontal="left" wrapText="1"/>
    </xf>
    <xf numFmtId="176" fontId="4" fillId="62" borderId="16" xfId="587" applyNumberFormat="1" applyFont="1" applyFill="1" applyBorder="1" applyAlignment="1">
      <alignment horizontal="center" vertical="center" wrapText="1"/>
    </xf>
    <xf numFmtId="176" fontId="4" fillId="62" borderId="17" xfId="587" applyNumberFormat="1" applyFont="1" applyFill="1" applyBorder="1" applyAlignment="1">
      <alignment horizontal="center" vertical="center" wrapText="1"/>
    </xf>
    <xf numFmtId="167" fontId="1" fillId="0" borderId="12" xfId="587" applyFont="1" applyBorder="1" applyAlignment="1">
      <alignment wrapText="1"/>
    </xf>
    <xf numFmtId="167" fontId="4" fillId="62" borderId="20" xfId="587" applyFont="1" applyFill="1" applyBorder="1" applyAlignment="1">
      <alignment horizontal="center" vertical="center" wrapText="1"/>
    </xf>
    <xf numFmtId="167" fontId="4" fillId="62" borderId="26" xfId="587" applyFont="1" applyFill="1" applyBorder="1" applyAlignment="1">
      <alignment horizontal="center" vertical="center" wrapText="1"/>
    </xf>
    <xf numFmtId="176" fontId="4" fillId="62" borderId="10" xfId="587" applyNumberFormat="1" applyFont="1" applyFill="1" applyBorder="1" applyAlignment="1">
      <alignment horizontal="center" vertical="center" wrapText="1"/>
    </xf>
    <xf numFmtId="176" fontId="4" fillId="62" borderId="23" xfId="587" applyNumberFormat="1" applyFont="1" applyFill="1" applyBorder="1" applyAlignment="1">
      <alignment horizontal="center" vertical="center" wrapText="1"/>
    </xf>
    <xf numFmtId="176" fontId="4" fillId="62" borderId="20" xfId="587" applyNumberFormat="1" applyFont="1" applyFill="1" applyBorder="1" applyAlignment="1">
      <alignment horizontal="center" vertical="center" wrapText="1"/>
    </xf>
    <xf numFmtId="167" fontId="4" fillId="62" borderId="16" xfId="587" applyFont="1" applyFill="1" applyBorder="1" applyAlignment="1">
      <alignment horizontal="center" vertical="center" wrapText="1"/>
    </xf>
    <xf numFmtId="167" fontId="4" fillId="62" borderId="10" xfId="587" applyFont="1" applyFill="1" applyBorder="1" applyAlignment="1">
      <alignment horizontal="center" vertical="center" wrapText="1"/>
    </xf>
    <xf numFmtId="167" fontId="1" fillId="0" borderId="12" xfId="582" applyFont="1" applyBorder="1" applyAlignment="1">
      <alignment horizontal="left" wrapText="1"/>
    </xf>
    <xf numFmtId="167" fontId="4" fillId="62" borderId="21" xfId="587" applyFont="1" applyFill="1" applyBorder="1" applyAlignment="1">
      <alignment horizontal="center" vertical="center" wrapText="1"/>
    </xf>
    <xf numFmtId="176" fontId="4" fillId="62" borderId="24" xfId="587" applyNumberFormat="1" applyFont="1" applyFill="1" applyBorder="1" applyAlignment="1">
      <alignment horizontal="center" vertical="center" wrapText="1"/>
    </xf>
    <xf numFmtId="167" fontId="1" fillId="0" borderId="12" xfId="587" applyFont="1" applyBorder="1" applyAlignment="1">
      <alignment horizontal="left" wrapText="1"/>
    </xf>
    <xf numFmtId="167" fontId="4" fillId="62" borderId="24" xfId="587" applyFont="1" applyFill="1" applyBorder="1" applyAlignment="1">
      <alignment horizontal="center" vertical="center" wrapText="1"/>
    </xf>
    <xf numFmtId="167" fontId="4" fillId="62" borderId="12" xfId="587" applyFont="1" applyFill="1" applyBorder="1" applyAlignment="1">
      <alignment horizontal="center" vertical="center" wrapText="1"/>
    </xf>
    <xf numFmtId="167" fontId="4" fillId="64" borderId="16" xfId="587" applyFont="1" applyFill="1" applyBorder="1" applyAlignment="1">
      <alignment horizontal="center" vertical="center" wrapText="1"/>
    </xf>
    <xf numFmtId="167" fontId="4" fillId="64" borderId="17" xfId="587" applyFont="1" applyFill="1" applyBorder="1" applyAlignment="1">
      <alignment horizontal="center" vertical="center" wrapText="1"/>
    </xf>
    <xf numFmtId="164" fontId="86" fillId="0" borderId="0" xfId="0" applyFont="1" applyAlignment="1">
      <alignment horizontal="left"/>
    </xf>
    <xf numFmtId="167" fontId="4" fillId="64" borderId="10" xfId="587" applyFont="1" applyFill="1" applyBorder="1" applyAlignment="1">
      <alignment horizontal="center" vertical="center" wrapText="1"/>
    </xf>
    <xf numFmtId="176" fontId="4" fillId="68" borderId="10" xfId="582" applyNumberFormat="1" applyFont="1" applyFill="1" applyBorder="1" applyAlignment="1">
      <alignment horizontal="center"/>
    </xf>
    <xf numFmtId="167" fontId="5" fillId="0" borderId="0" xfId="563" applyFont="1" applyAlignment="1">
      <alignment horizontal="left"/>
    </xf>
    <xf numFmtId="165" fontId="5" fillId="0" borderId="0" xfId="577" applyFont="1" applyBorder="1" applyAlignment="1">
      <alignment horizontal="left" wrapText="1"/>
    </xf>
    <xf numFmtId="167" fontId="2" fillId="68" borderId="10" xfId="563" applyFill="1" applyBorder="1" applyAlignment="1">
      <alignment horizontal="center" vertical="center" wrapText="1"/>
    </xf>
    <xf numFmtId="167" fontId="1" fillId="0" borderId="12" xfId="563" applyFont="1" applyBorder="1" applyAlignment="1">
      <alignment horizontal="left" wrapText="1"/>
    </xf>
    <xf numFmtId="167" fontId="2" fillId="62" borderId="20" xfId="563" applyFill="1" applyBorder="1" applyAlignment="1">
      <alignment horizontal="center" vertical="center" wrapText="1"/>
    </xf>
    <xf numFmtId="167" fontId="2" fillId="62" borderId="21" xfId="563" applyFill="1" applyBorder="1" applyAlignment="1">
      <alignment horizontal="center" vertical="center" wrapText="1"/>
    </xf>
    <xf numFmtId="167" fontId="2" fillId="62" borderId="26" xfId="563" applyFill="1" applyBorder="1" applyAlignment="1">
      <alignment horizontal="center" vertical="center" wrapText="1"/>
    </xf>
    <xf numFmtId="167" fontId="2" fillId="62" borderId="23" xfId="563" applyFill="1" applyBorder="1" applyAlignment="1">
      <alignment horizontal="center"/>
    </xf>
    <xf numFmtId="167" fontId="2" fillId="62" borderId="24" xfId="563" applyFill="1" applyBorder="1" applyAlignment="1">
      <alignment horizontal="center"/>
    </xf>
    <xf numFmtId="167" fontId="2" fillId="62" borderId="5" xfId="563" applyFill="1" applyBorder="1" applyAlignment="1">
      <alignment horizontal="center" vertical="center"/>
    </xf>
    <xf numFmtId="167" fontId="2" fillId="62" borderId="16" xfId="563" applyFill="1" applyBorder="1" applyAlignment="1">
      <alignment horizontal="center" vertical="center"/>
    </xf>
    <xf numFmtId="167" fontId="2" fillId="62" borderId="10" xfId="563" applyFill="1" applyBorder="1" applyAlignment="1">
      <alignment horizontal="center" vertical="center"/>
    </xf>
    <xf numFmtId="167" fontId="2" fillId="64" borderId="16" xfId="563" applyFill="1" applyBorder="1" applyAlignment="1">
      <alignment horizontal="center" vertical="center" wrapText="1"/>
    </xf>
    <xf numFmtId="167" fontId="2" fillId="64" borderId="17" xfId="563" applyFill="1" applyBorder="1" applyAlignment="1">
      <alignment horizontal="center" vertical="center" wrapText="1"/>
    </xf>
    <xf numFmtId="167" fontId="9" fillId="0" borderId="0" xfId="569" applyFont="1" applyFill="1" applyBorder="1" applyAlignment="1">
      <alignment horizontal="left" wrapText="1"/>
    </xf>
    <xf numFmtId="167" fontId="55" fillId="65" borderId="20" xfId="569" applyFont="1" applyFill="1" applyBorder="1" applyAlignment="1">
      <alignment horizontal="center" vertical="center"/>
    </xf>
    <xf numFmtId="167" fontId="55" fillId="65" borderId="21" xfId="569" applyFont="1" applyFill="1" applyBorder="1" applyAlignment="1">
      <alignment horizontal="center" vertical="center"/>
    </xf>
    <xf numFmtId="167" fontId="55" fillId="65" borderId="16" xfId="569" applyFont="1" applyFill="1" applyBorder="1" applyAlignment="1">
      <alignment horizontal="center" vertical="center" wrapText="1"/>
    </xf>
    <xf numFmtId="167" fontId="55" fillId="65" borderId="10" xfId="569" applyFont="1" applyFill="1" applyBorder="1" applyAlignment="1">
      <alignment horizontal="center" vertical="center" wrapText="1"/>
    </xf>
    <xf numFmtId="167" fontId="55" fillId="65" borderId="17" xfId="569" applyFont="1" applyFill="1" applyBorder="1" applyAlignment="1">
      <alignment horizontal="center" vertical="center" wrapText="1"/>
    </xf>
    <xf numFmtId="167" fontId="55" fillId="62" borderId="16" xfId="569" applyFont="1" applyFill="1" applyBorder="1" applyAlignment="1">
      <alignment horizontal="center" vertical="center"/>
    </xf>
    <xf numFmtId="167" fontId="55" fillId="62" borderId="10" xfId="569" applyFont="1" applyFill="1" applyBorder="1" applyAlignment="1">
      <alignment horizontal="center" vertical="center"/>
    </xf>
    <xf numFmtId="167" fontId="55" fillId="64" borderId="23" xfId="569" applyFont="1" applyFill="1" applyBorder="1" applyAlignment="1">
      <alignment horizontal="center" vertical="center"/>
    </xf>
    <xf numFmtId="167" fontId="55" fillId="64" borderId="24" xfId="569" applyFont="1" applyFill="1" applyBorder="1" applyAlignment="1">
      <alignment horizontal="center" vertical="center"/>
    </xf>
    <xf numFmtId="165" fontId="5" fillId="0" borderId="0" xfId="565" applyFont="1" applyFill="1" applyBorder="1" applyAlignment="1">
      <alignment horizontal="left"/>
    </xf>
    <xf numFmtId="175" fontId="55" fillId="63" borderId="25" xfId="569" applyNumberFormat="1" applyFont="1" applyFill="1" applyBorder="1" applyAlignment="1">
      <alignment horizontal="center" vertical="center"/>
    </xf>
    <xf numFmtId="175" fontId="55" fillId="63" borderId="12" xfId="569" applyNumberFormat="1" applyFont="1" applyFill="1" applyBorder="1" applyAlignment="1">
      <alignment horizontal="center" vertical="center"/>
    </xf>
    <xf numFmtId="175" fontId="55" fillId="63" borderId="26" xfId="569" applyNumberFormat="1" applyFont="1" applyFill="1" applyBorder="1" applyAlignment="1">
      <alignment horizontal="center" vertical="center"/>
    </xf>
    <xf numFmtId="176" fontId="55" fillId="68" borderId="20" xfId="569" applyNumberFormat="1" applyFont="1" applyFill="1" applyBorder="1" applyAlignment="1">
      <alignment horizontal="center" vertical="center"/>
    </xf>
    <xf numFmtId="176" fontId="55" fillId="68" borderId="24" xfId="569" applyNumberFormat="1" applyFont="1" applyFill="1" applyBorder="1" applyAlignment="1">
      <alignment horizontal="center" vertical="center"/>
    </xf>
    <xf numFmtId="175" fontId="55" fillId="63" borderId="22" xfId="569" applyNumberFormat="1" applyFont="1" applyFill="1" applyBorder="1" applyAlignment="1">
      <alignment horizontal="center" vertical="center"/>
    </xf>
    <xf numFmtId="175" fontId="55" fillId="63" borderId="0" xfId="569" applyNumberFormat="1" applyFont="1" applyFill="1" applyBorder="1" applyAlignment="1">
      <alignment horizontal="center" vertical="center"/>
    </xf>
    <xf numFmtId="175" fontId="55" fillId="63" borderId="21" xfId="569" applyNumberFormat="1" applyFont="1" applyFill="1" applyBorder="1" applyAlignment="1">
      <alignment horizontal="center" vertical="center"/>
    </xf>
    <xf numFmtId="164" fontId="54" fillId="62" borderId="22" xfId="564" applyFont="1" applyFill="1" applyBorder="1" applyAlignment="1">
      <alignment horizontal="center"/>
    </xf>
    <xf numFmtId="164" fontId="54" fillId="62" borderId="0" xfId="564" applyFont="1" applyFill="1" applyBorder="1" applyAlignment="1">
      <alignment horizontal="center"/>
    </xf>
    <xf numFmtId="164" fontId="54" fillId="62" borderId="21" xfId="564" applyFont="1" applyFill="1" applyBorder="1" applyAlignment="1">
      <alignment horizontal="center"/>
    </xf>
    <xf numFmtId="175" fontId="59" fillId="63" borderId="22" xfId="569" applyNumberFormat="1" applyFont="1" applyFill="1" applyBorder="1" applyAlignment="1">
      <alignment horizontal="center" vertical="center"/>
    </xf>
    <xf numFmtId="175" fontId="59" fillId="63" borderId="0" xfId="569" applyNumberFormat="1" applyFont="1" applyFill="1" applyBorder="1" applyAlignment="1">
      <alignment horizontal="center" vertical="center"/>
    </xf>
    <xf numFmtId="175" fontId="59" fillId="63" borderId="21" xfId="569" applyNumberFormat="1" applyFont="1" applyFill="1" applyBorder="1" applyAlignment="1">
      <alignment horizontal="center" vertical="center"/>
    </xf>
    <xf numFmtId="165" fontId="1" fillId="0" borderId="12" xfId="577" applyFont="1" applyBorder="1" applyAlignment="1">
      <alignment wrapText="1"/>
    </xf>
    <xf numFmtId="167" fontId="4" fillId="62" borderId="17" xfId="587" applyFont="1" applyFill="1" applyBorder="1" applyAlignment="1">
      <alignment horizontal="center" vertical="center" wrapText="1"/>
    </xf>
    <xf numFmtId="167" fontId="4" fillId="69" borderId="24" xfId="587" applyNumberFormat="1" applyFont="1" applyFill="1" applyBorder="1" applyAlignment="1">
      <alignment horizontal="center" vertical="center" wrapText="1"/>
    </xf>
    <xf numFmtId="3" fontId="4" fillId="68" borderId="10" xfId="587" applyNumberFormat="1" applyFont="1" applyFill="1" applyBorder="1" applyAlignment="1">
      <alignment horizontal="center" vertical="center" wrapText="1"/>
    </xf>
    <xf numFmtId="165" fontId="5" fillId="0" borderId="24" xfId="577" applyFont="1" applyBorder="1" applyAlignment="1">
      <alignment horizontal="left" wrapText="1"/>
    </xf>
    <xf numFmtId="176" fontId="4" fillId="68" borderId="10" xfId="587" applyNumberFormat="1" applyFont="1" applyFill="1" applyBorder="1" applyAlignment="1">
      <alignment horizontal="center" vertical="center" wrapText="1"/>
    </xf>
    <xf numFmtId="165" fontId="4" fillId="0" borderId="20" xfId="577" applyFont="1" applyFill="1" applyBorder="1" applyAlignment="1">
      <alignment vertical="center" wrapText="1"/>
    </xf>
    <xf numFmtId="165" fontId="4" fillId="0" borderId="21" xfId="577" applyFont="1" applyFill="1" applyBorder="1" applyAlignment="1">
      <alignment vertical="center" wrapText="1"/>
    </xf>
    <xf numFmtId="165" fontId="4" fillId="0" borderId="26" xfId="577" applyFont="1" applyFill="1" applyBorder="1" applyAlignment="1">
      <alignment vertical="center" wrapText="1"/>
    </xf>
    <xf numFmtId="165" fontId="4" fillId="62" borderId="20" xfId="577" applyFont="1" applyFill="1" applyBorder="1" applyAlignment="1">
      <alignment vertical="center" wrapText="1"/>
    </xf>
    <xf numFmtId="165" fontId="4" fillId="62" borderId="21" xfId="577" applyFont="1" applyFill="1" applyBorder="1" applyAlignment="1">
      <alignment vertical="center" wrapText="1"/>
    </xf>
    <xf numFmtId="165" fontId="4" fillId="62" borderId="26" xfId="577" applyFont="1" applyFill="1" applyBorder="1" applyAlignment="1">
      <alignment vertical="center" wrapText="1"/>
    </xf>
    <xf numFmtId="165" fontId="4" fillId="62" borderId="17" xfId="577" applyFont="1" applyFill="1" applyBorder="1" applyAlignment="1">
      <alignment horizontal="center" vertical="center"/>
    </xf>
    <xf numFmtId="165" fontId="4" fillId="62" borderId="5" xfId="577" applyFont="1" applyFill="1" applyBorder="1" applyAlignment="1">
      <alignment horizontal="center" vertical="center" wrapText="1"/>
    </xf>
    <xf numFmtId="167" fontId="4" fillId="64" borderId="16" xfId="577" applyNumberFormat="1" applyFont="1" applyFill="1" applyBorder="1" applyAlignment="1">
      <alignment horizontal="center" vertical="center" wrapText="1"/>
    </xf>
    <xf numFmtId="167" fontId="4" fillId="64" borderId="10" xfId="577" applyNumberFormat="1" applyFont="1" applyFill="1" applyBorder="1" applyAlignment="1">
      <alignment horizontal="center" vertical="center" wrapText="1"/>
    </xf>
    <xf numFmtId="167" fontId="1" fillId="0" borderId="12" xfId="586" applyFont="1" applyFill="1" applyBorder="1" applyAlignment="1">
      <alignment horizontal="left" wrapText="1"/>
    </xf>
    <xf numFmtId="167" fontId="5" fillId="0" borderId="24" xfId="586" applyFont="1" applyBorder="1" applyAlignment="1">
      <alignment horizontal="left" wrapText="1"/>
    </xf>
    <xf numFmtId="167" fontId="5" fillId="0" borderId="0" xfId="586" applyFont="1" applyFill="1" applyAlignment="1">
      <alignment horizontal="left"/>
    </xf>
    <xf numFmtId="167" fontId="5" fillId="0" borderId="0" xfId="586" applyFont="1" applyFill="1" applyAlignment="1">
      <alignment horizontal="left" wrapText="1"/>
    </xf>
    <xf numFmtId="0" fontId="1" fillId="0" borderId="12" xfId="575" applyFont="1" applyBorder="1" applyAlignment="1">
      <alignment horizontal="left"/>
    </xf>
    <xf numFmtId="0" fontId="70" fillId="62" borderId="20" xfId="575" applyFont="1" applyFill="1" applyBorder="1" applyAlignment="1">
      <alignment horizontal="center" vertical="center" wrapText="1"/>
    </xf>
    <xf numFmtId="0" fontId="70" fillId="62" borderId="21" xfId="575" applyFont="1" applyFill="1" applyBorder="1" applyAlignment="1">
      <alignment horizontal="center" vertical="center" wrapText="1"/>
    </xf>
    <xf numFmtId="0" fontId="70" fillId="62" borderId="26" xfId="575" applyFont="1" applyFill="1" applyBorder="1" applyAlignment="1">
      <alignment horizontal="center" vertical="center" wrapText="1"/>
    </xf>
    <xf numFmtId="0" fontId="70" fillId="62" borderId="27" xfId="575" applyFont="1" applyFill="1" applyBorder="1" applyAlignment="1">
      <alignment horizontal="center" vertical="center" wrapText="1"/>
    </xf>
    <xf numFmtId="0" fontId="70" fillId="62" borderId="11" xfId="575" applyFont="1" applyFill="1" applyBorder="1" applyAlignment="1">
      <alignment horizontal="center" vertical="center" wrapText="1"/>
    </xf>
    <xf numFmtId="0" fontId="70" fillId="62" borderId="13" xfId="575" applyFont="1" applyFill="1" applyBorder="1" applyAlignment="1">
      <alignment horizontal="center" vertical="center" wrapText="1"/>
    </xf>
    <xf numFmtId="0" fontId="70" fillId="62" borderId="16" xfId="575" applyFont="1" applyFill="1" applyBorder="1" applyAlignment="1">
      <alignment horizontal="center"/>
    </xf>
    <xf numFmtId="0" fontId="70" fillId="62" borderId="10" xfId="575" applyFont="1" applyFill="1" applyBorder="1" applyAlignment="1">
      <alignment horizontal="center"/>
    </xf>
    <xf numFmtId="0" fontId="70" fillId="62" borderId="16" xfId="575" applyFont="1" applyFill="1" applyBorder="1" applyAlignment="1">
      <alignment horizontal="center" vertical="center"/>
    </xf>
    <xf numFmtId="0" fontId="70" fillId="62" borderId="10" xfId="575" applyFont="1" applyFill="1" applyBorder="1" applyAlignment="1">
      <alignment horizontal="center" vertical="center"/>
    </xf>
    <xf numFmtId="166" fontId="70" fillId="64" borderId="16" xfId="575" applyNumberFormat="1" applyFont="1" applyFill="1" applyBorder="1" applyAlignment="1">
      <alignment horizontal="center" vertical="center" wrapText="1"/>
    </xf>
    <xf numFmtId="166" fontId="70" fillId="64" borderId="10" xfId="575" applyNumberFormat="1" applyFont="1" applyFill="1" applyBorder="1" applyAlignment="1">
      <alignment horizontal="center" vertical="center" wrapText="1"/>
    </xf>
    <xf numFmtId="166" fontId="70" fillId="64" borderId="17" xfId="575" applyNumberFormat="1" applyFont="1" applyFill="1" applyBorder="1" applyAlignment="1">
      <alignment horizontal="center" vertical="center" wrapText="1"/>
    </xf>
    <xf numFmtId="0" fontId="2" fillId="68" borderId="0" xfId="575" applyFont="1" applyFill="1" applyAlignment="1">
      <alignment horizontal="center" vertical="center"/>
    </xf>
    <xf numFmtId="0" fontId="5" fillId="0" borderId="24" xfId="575" applyFont="1" applyBorder="1" applyAlignment="1">
      <alignment horizontal="left" wrapText="1"/>
    </xf>
    <xf numFmtId="0" fontId="70" fillId="64" borderId="16" xfId="575" applyFont="1" applyFill="1" applyBorder="1" applyAlignment="1">
      <alignment horizontal="center" vertical="center" wrapText="1"/>
    </xf>
    <xf numFmtId="0" fontId="70" fillId="64" borderId="17" xfId="575" applyFont="1" applyFill="1" applyBorder="1" applyAlignment="1">
      <alignment horizontal="center" vertical="center" wrapText="1"/>
    </xf>
    <xf numFmtId="0" fontId="70" fillId="68" borderId="0" xfId="575" applyFont="1" applyFill="1" applyAlignment="1">
      <alignment horizontal="center"/>
    </xf>
    <xf numFmtId="167" fontId="55" fillId="69" borderId="20" xfId="569" applyFont="1" applyFill="1" applyBorder="1" applyAlignment="1">
      <alignment horizontal="center" vertical="center"/>
    </xf>
    <xf numFmtId="167" fontId="55" fillId="69" borderId="24" xfId="569" applyFont="1" applyFill="1" applyBorder="1" applyAlignment="1">
      <alignment horizontal="center" vertical="center"/>
    </xf>
    <xf numFmtId="175" fontId="59" fillId="65" borderId="22" xfId="569" applyNumberFormat="1" applyFont="1" applyFill="1" applyBorder="1" applyAlignment="1">
      <alignment horizontal="center" vertical="center"/>
    </xf>
    <xf numFmtId="175" fontId="59" fillId="65" borderId="0" xfId="569" applyNumberFormat="1" applyFont="1" applyFill="1" applyBorder="1" applyAlignment="1">
      <alignment horizontal="center" vertical="center"/>
    </xf>
    <xf numFmtId="175" fontId="59" fillId="65" borderId="21" xfId="569" applyNumberFormat="1" applyFont="1" applyFill="1" applyBorder="1" applyAlignment="1">
      <alignment horizontal="center" vertical="center"/>
    </xf>
    <xf numFmtId="166" fontId="59" fillId="63" borderId="22" xfId="569" applyNumberFormat="1" applyFont="1" applyFill="1" applyBorder="1" applyAlignment="1">
      <alignment horizontal="center" vertical="center"/>
    </xf>
    <xf numFmtId="166" fontId="59" fillId="63" borderId="0" xfId="569" applyNumberFormat="1" applyFont="1" applyFill="1" applyBorder="1" applyAlignment="1">
      <alignment horizontal="center" vertical="center"/>
    </xf>
    <xf numFmtId="166" fontId="59" fillId="63" borderId="21" xfId="569" applyNumberFormat="1" applyFont="1" applyFill="1" applyBorder="1" applyAlignment="1">
      <alignment horizontal="center" vertical="center"/>
    </xf>
    <xf numFmtId="175" fontId="59" fillId="65" borderId="25" xfId="569" applyNumberFormat="1" applyFont="1" applyFill="1" applyBorder="1" applyAlignment="1">
      <alignment horizontal="center" vertical="center"/>
    </xf>
    <xf numFmtId="175" fontId="59" fillId="65" borderId="12" xfId="569" applyNumberFormat="1" applyFont="1" applyFill="1" applyBorder="1" applyAlignment="1">
      <alignment horizontal="center" vertical="center"/>
    </xf>
    <xf numFmtId="175" fontId="59" fillId="65" borderId="26" xfId="569" applyNumberFormat="1" applyFont="1" applyFill="1" applyBorder="1" applyAlignment="1">
      <alignment horizontal="center" vertical="center"/>
    </xf>
    <xf numFmtId="166" fontId="55" fillId="63" borderId="22" xfId="569" applyNumberFormat="1" applyFont="1" applyFill="1" applyBorder="1" applyAlignment="1">
      <alignment horizontal="center" vertical="center"/>
    </xf>
    <xf numFmtId="166" fontId="55" fillId="63" borderId="0" xfId="569" applyNumberFormat="1" applyFont="1" applyFill="1" applyBorder="1" applyAlignment="1">
      <alignment horizontal="center" vertical="center"/>
    </xf>
    <xf numFmtId="166" fontId="55" fillId="63" borderId="21" xfId="569" applyNumberFormat="1" applyFont="1" applyFill="1" applyBorder="1" applyAlignment="1">
      <alignment horizontal="center" vertical="center"/>
    </xf>
    <xf numFmtId="175" fontId="55" fillId="65" borderId="25" xfId="569" applyNumberFormat="1" applyFont="1" applyFill="1" applyBorder="1" applyAlignment="1">
      <alignment horizontal="center" vertical="center"/>
    </xf>
    <xf numFmtId="175" fontId="55" fillId="65" borderId="12" xfId="569" applyNumberFormat="1" applyFont="1" applyFill="1" applyBorder="1" applyAlignment="1">
      <alignment horizontal="center" vertical="center"/>
    </xf>
    <xf numFmtId="175" fontId="55" fillId="65" borderId="26" xfId="569" applyNumberFormat="1" applyFont="1" applyFill="1" applyBorder="1" applyAlignment="1">
      <alignment horizontal="center" vertical="center"/>
    </xf>
    <xf numFmtId="175" fontId="55" fillId="65" borderId="22" xfId="569" applyNumberFormat="1" applyFont="1" applyFill="1" applyBorder="1" applyAlignment="1">
      <alignment horizontal="center" vertical="center"/>
    </xf>
    <xf numFmtId="175" fontId="55" fillId="65" borderId="0" xfId="569" applyNumberFormat="1" applyFont="1" applyFill="1" applyBorder="1" applyAlignment="1">
      <alignment horizontal="center" vertical="center"/>
    </xf>
    <xf numFmtId="175" fontId="55" fillId="65" borderId="21" xfId="569" applyNumberFormat="1" applyFont="1" applyFill="1" applyBorder="1" applyAlignment="1">
      <alignment horizontal="center" vertical="center"/>
    </xf>
    <xf numFmtId="165" fontId="5" fillId="0" borderId="24" xfId="565" applyFont="1" applyFill="1" applyBorder="1" applyAlignment="1">
      <alignment horizontal="left" wrapText="1"/>
    </xf>
    <xf numFmtId="165" fontId="5" fillId="0" borderId="0" xfId="565" applyFont="1" applyFill="1" applyAlignment="1">
      <alignment horizontal="left" wrapText="1"/>
    </xf>
    <xf numFmtId="167" fontId="5" fillId="0" borderId="0" xfId="589" applyFont="1" applyFill="1" applyAlignment="1">
      <alignment horizontal="left" wrapText="1"/>
    </xf>
    <xf numFmtId="167" fontId="88" fillId="0" borderId="0" xfId="551" applyFont="1" applyAlignment="1">
      <alignment horizontal="left" wrapText="1"/>
    </xf>
    <xf numFmtId="165" fontId="5" fillId="0" borderId="0" xfId="552" applyFont="1" applyAlignment="1">
      <alignment horizontal="left" wrapText="1"/>
    </xf>
    <xf numFmtId="167" fontId="4" fillId="62" borderId="23" xfId="551" applyFont="1" applyFill="1" applyBorder="1" applyAlignment="1">
      <alignment horizontal="center" vertical="center" wrapText="1"/>
    </xf>
    <xf numFmtId="167" fontId="4" fillId="62" borderId="20" xfId="551" applyFont="1" applyFill="1" applyBorder="1" applyAlignment="1">
      <alignment horizontal="center" vertical="center" wrapText="1"/>
    </xf>
    <xf numFmtId="167" fontId="4" fillId="62" borderId="25" xfId="551" applyFont="1" applyFill="1" applyBorder="1" applyAlignment="1">
      <alignment horizontal="center" vertical="center" wrapText="1"/>
    </xf>
    <xf numFmtId="167" fontId="4" fillId="62" borderId="26" xfId="551" applyFont="1" applyFill="1" applyBorder="1" applyAlignment="1">
      <alignment horizontal="center" vertical="center" wrapText="1"/>
    </xf>
    <xf numFmtId="167" fontId="4" fillId="62" borderId="24" xfId="551" applyFont="1" applyFill="1" applyBorder="1" applyAlignment="1">
      <alignment horizontal="center" vertical="center" wrapText="1"/>
    </xf>
    <xf numFmtId="167" fontId="4" fillId="62" borderId="12" xfId="551" applyFont="1" applyFill="1" applyBorder="1" applyAlignment="1">
      <alignment horizontal="center" vertical="center" wrapText="1"/>
    </xf>
    <xf numFmtId="167" fontId="5" fillId="0" borderId="24" xfId="588" applyFont="1" applyFill="1" applyBorder="1" applyAlignment="1">
      <alignment horizontal="left" wrapText="1"/>
    </xf>
    <xf numFmtId="167" fontId="5" fillId="0" borderId="0" xfId="588" applyFont="1" applyFill="1" applyAlignment="1">
      <alignment horizontal="left" wrapText="1"/>
    </xf>
    <xf numFmtId="167" fontId="1" fillId="0" borderId="12" xfId="585" applyFont="1" applyFill="1" applyBorder="1" applyAlignment="1">
      <alignment horizontal="left"/>
    </xf>
    <xf numFmtId="165" fontId="4" fillId="62" borderId="20" xfId="552" applyFont="1" applyFill="1" applyBorder="1" applyAlignment="1">
      <alignment horizontal="center" vertical="center"/>
    </xf>
    <xf numFmtId="165" fontId="4" fillId="62" borderId="21" xfId="552" applyFont="1" applyFill="1" applyBorder="1" applyAlignment="1">
      <alignment horizontal="center" vertical="center"/>
    </xf>
    <xf numFmtId="165" fontId="4" fillId="62" borderId="26" xfId="552" applyFont="1" applyFill="1" applyBorder="1" applyAlignment="1">
      <alignment horizontal="center" vertical="center"/>
    </xf>
    <xf numFmtId="176" fontId="4" fillId="68" borderId="24" xfId="551" applyNumberFormat="1" applyFont="1" applyFill="1" applyBorder="1" applyAlignment="1">
      <alignment horizontal="center" vertical="center" wrapText="1"/>
    </xf>
    <xf numFmtId="176" fontId="4" fillId="64" borderId="24" xfId="551" applyNumberFormat="1" applyFont="1" applyFill="1" applyBorder="1" applyAlignment="1">
      <alignment horizontal="center" vertical="center" wrapText="1"/>
    </xf>
    <xf numFmtId="176" fontId="4" fillId="62" borderId="16" xfId="586" applyNumberFormat="1" applyFont="1" applyFill="1" applyBorder="1" applyAlignment="1">
      <alignment horizontal="center" vertical="center" wrapText="1"/>
    </xf>
    <xf numFmtId="176" fontId="4" fillId="62" borderId="10" xfId="586" applyNumberFormat="1" applyFont="1" applyFill="1" applyBorder="1" applyAlignment="1">
      <alignment horizontal="center" vertical="center" wrapText="1"/>
    </xf>
    <xf numFmtId="176" fontId="4" fillId="62" borderId="5" xfId="586" applyNumberFormat="1" applyFont="1" applyFill="1" applyBorder="1" applyAlignment="1">
      <alignment horizontal="center" vertical="center" wrapText="1"/>
    </xf>
    <xf numFmtId="167" fontId="1" fillId="0" borderId="12" xfId="586" applyFont="1" applyBorder="1" applyAlignment="1">
      <alignment horizontal="left" wrapText="1"/>
    </xf>
    <xf numFmtId="167" fontId="4" fillId="68" borderId="24" xfId="586" applyFont="1" applyFill="1" applyBorder="1" applyAlignment="1">
      <alignment horizontal="center" vertical="center" wrapText="1"/>
    </xf>
    <xf numFmtId="167" fontId="4" fillId="68" borderId="24" xfId="586" applyFont="1" applyFill="1" applyBorder="1" applyAlignment="1">
      <alignment horizontal="center" wrapText="1"/>
    </xf>
    <xf numFmtId="3" fontId="4" fillId="68" borderId="24" xfId="578" applyNumberFormat="1" applyFont="1" applyFill="1" applyBorder="1" applyAlignment="1">
      <alignment horizontal="center" wrapText="1"/>
    </xf>
    <xf numFmtId="167" fontId="4" fillId="62" borderId="20" xfId="586" applyFont="1" applyFill="1" applyBorder="1" applyAlignment="1">
      <alignment horizontal="center" vertical="center" wrapText="1"/>
    </xf>
    <xf numFmtId="167" fontId="4" fillId="62" borderId="26" xfId="586" applyFont="1" applyFill="1" applyBorder="1" applyAlignment="1">
      <alignment horizontal="center" vertical="center" wrapText="1"/>
    </xf>
    <xf numFmtId="176" fontId="4" fillId="62" borderId="17" xfId="586" applyNumberFormat="1" applyFont="1" applyFill="1" applyBorder="1" applyAlignment="1">
      <alignment horizontal="center" vertical="center" wrapText="1"/>
    </xf>
    <xf numFmtId="167" fontId="86" fillId="0" borderId="0" xfId="570" applyFont="1" applyAlignment="1">
      <alignment horizontal="left" wrapText="1"/>
    </xf>
    <xf numFmtId="167" fontId="4" fillId="68" borderId="24" xfId="570" applyFont="1" applyFill="1" applyBorder="1" applyAlignment="1">
      <alignment horizontal="center" vertical="center" wrapText="1"/>
    </xf>
    <xf numFmtId="167" fontId="86" fillId="0" borderId="0" xfId="570" applyFont="1" applyAlignment="1">
      <alignment horizontal="left"/>
    </xf>
    <xf numFmtId="167" fontId="88" fillId="0" borderId="0" xfId="570" applyFont="1" applyFill="1" applyBorder="1" applyAlignment="1">
      <alignment horizontal="left" wrapText="1"/>
    </xf>
    <xf numFmtId="167" fontId="1" fillId="0" borderId="12" xfId="570" applyFont="1" applyBorder="1" applyAlignment="1">
      <alignment wrapText="1"/>
    </xf>
    <xf numFmtId="167" fontId="5" fillId="0" borderId="0" xfId="570" applyFont="1" applyFill="1" applyBorder="1" applyAlignment="1">
      <alignment horizontal="left" wrapText="1"/>
    </xf>
    <xf numFmtId="167" fontId="91" fillId="0" borderId="0" xfId="570" applyFont="1" applyAlignment="1">
      <alignment horizontal="left" wrapText="1"/>
    </xf>
  </cellXfs>
  <cellStyles count="601">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20% - Akzent1" xfId="13"/>
    <cellStyle name="20% - Akzent2" xfId="14"/>
    <cellStyle name="20% - Akzent3" xfId="15"/>
    <cellStyle name="20% - Akzent4" xfId="16"/>
    <cellStyle name="20% - Akzent5" xfId="17"/>
    <cellStyle name="20% - Akzent6" xfId="18"/>
    <cellStyle name="40% - Accent1" xfId="19"/>
    <cellStyle name="40% - Accent1 2" xfId="20"/>
    <cellStyle name="40% - Accent2" xfId="21"/>
    <cellStyle name="40% - Accent2 2" xfId="22"/>
    <cellStyle name="40% - Accent3" xfId="23"/>
    <cellStyle name="40% - Accent3 2" xfId="24"/>
    <cellStyle name="40% - Accent4" xfId="25"/>
    <cellStyle name="40% - Accent4 2" xfId="26"/>
    <cellStyle name="40% - Accent5" xfId="27"/>
    <cellStyle name="40% - Accent5 2" xfId="28"/>
    <cellStyle name="40% - Accent6" xfId="29"/>
    <cellStyle name="40% - Accent6 2" xfId="30"/>
    <cellStyle name="40% - Akzent1" xfId="31"/>
    <cellStyle name="40% - Akzent2" xfId="32"/>
    <cellStyle name="40% - Akzent3" xfId="33"/>
    <cellStyle name="40% - Akzent4" xfId="34"/>
    <cellStyle name="40% - Akzent5" xfId="35"/>
    <cellStyle name="40% - Akzent6" xfId="36"/>
    <cellStyle name="60% - Accent1" xfId="37"/>
    <cellStyle name="60% - Accent1 2" xfId="38"/>
    <cellStyle name="60% - Accent2" xfId="39"/>
    <cellStyle name="60% - Accent2 2" xfId="40"/>
    <cellStyle name="60% - Accent3" xfId="41"/>
    <cellStyle name="60% - Accent3 2" xfId="42"/>
    <cellStyle name="60% - Accent4" xfId="43"/>
    <cellStyle name="60% - Accent4 2" xfId="44"/>
    <cellStyle name="60% - Accent5" xfId="45"/>
    <cellStyle name="60% - Accent5 2" xfId="46"/>
    <cellStyle name="60% - Accent6" xfId="47"/>
    <cellStyle name="60% - Accent6 2" xfId="48"/>
    <cellStyle name="60% - Akzent1" xfId="49"/>
    <cellStyle name="60% - Akzent2" xfId="50"/>
    <cellStyle name="60% - Akzent3" xfId="51"/>
    <cellStyle name="60% - Akzent4" xfId="52"/>
    <cellStyle name="60% - Akzent5" xfId="53"/>
    <cellStyle name="60% - Akzent6" xfId="54"/>
    <cellStyle name="Accent1" xfId="55"/>
    <cellStyle name="Accent1 2" xfId="56"/>
    <cellStyle name="Accent2" xfId="57"/>
    <cellStyle name="Accent2 2" xfId="58"/>
    <cellStyle name="Accent3" xfId="59"/>
    <cellStyle name="Accent3 2" xfId="60"/>
    <cellStyle name="Accent4" xfId="61"/>
    <cellStyle name="Accent4 2" xfId="62"/>
    <cellStyle name="Accent5" xfId="63"/>
    <cellStyle name="Accent5 2" xfId="64"/>
    <cellStyle name="Accent6" xfId="65"/>
    <cellStyle name="Accent6 2" xfId="66"/>
    <cellStyle name="Bad" xfId="67"/>
    <cellStyle name="Bad 2" xfId="68"/>
    <cellStyle name="bin" xfId="69"/>
    <cellStyle name="blue" xfId="70"/>
    <cellStyle name="Calculation" xfId="71"/>
    <cellStyle name="Calculation 2" xfId="72"/>
    <cellStyle name="cell" xfId="73"/>
    <cellStyle name="Check Cell" xfId="74"/>
    <cellStyle name="Check Cell 2" xfId="75"/>
    <cellStyle name="Col&amp;RowHeadings" xfId="76"/>
    <cellStyle name="ColCodes" xfId="77"/>
    <cellStyle name="ColTitles" xfId="78"/>
    <cellStyle name="ColTitles 10" xfId="79"/>
    <cellStyle name="ColTitles 10 2" xfId="80"/>
    <cellStyle name="ColTitles 11" xfId="81"/>
    <cellStyle name="ColTitles 11 2" xfId="82"/>
    <cellStyle name="ColTitles 12" xfId="83"/>
    <cellStyle name="ColTitles 13" xfId="84"/>
    <cellStyle name="ColTitles 2" xfId="85"/>
    <cellStyle name="ColTitles 2 2" xfId="86"/>
    <cellStyle name="ColTitles 3" xfId="87"/>
    <cellStyle name="ColTitles 3 2" xfId="88"/>
    <cellStyle name="ColTitles 4" xfId="89"/>
    <cellStyle name="ColTitles 4 2" xfId="90"/>
    <cellStyle name="ColTitles 5" xfId="91"/>
    <cellStyle name="ColTitles 5 2" xfId="92"/>
    <cellStyle name="ColTitles 6" xfId="93"/>
    <cellStyle name="ColTitles 6 2" xfId="94"/>
    <cellStyle name="ColTitles 7" xfId="95"/>
    <cellStyle name="ColTitles 7 2" xfId="96"/>
    <cellStyle name="ColTitles 8" xfId="97"/>
    <cellStyle name="ColTitles 8 2" xfId="98"/>
    <cellStyle name="ColTitles 9" xfId="99"/>
    <cellStyle name="ColTitles 9 2" xfId="100"/>
    <cellStyle name="column" xfId="101"/>
    <cellStyle name="Comma 2" xfId="102"/>
    <cellStyle name="Comma 3" xfId="103"/>
    <cellStyle name="comma(1)" xfId="104"/>
    <cellStyle name="Currency 2" xfId="105"/>
    <cellStyle name="DataEntryCells" xfId="106"/>
    <cellStyle name="ErrRpt_DataEntryCells" xfId="107"/>
    <cellStyle name="ErrRpt-DataEntryCells" xfId="108"/>
    <cellStyle name="ErrRpt-GreyBackground" xfId="109"/>
    <cellStyle name="Euro" xfId="110"/>
    <cellStyle name="Euro 2" xfId="111"/>
    <cellStyle name="Explanatory Text" xfId="112"/>
    <cellStyle name="Explanatory Text 2" xfId="113"/>
    <cellStyle name="formula" xfId="114"/>
    <cellStyle name="gap" xfId="115"/>
    <cellStyle name="gap 2" xfId="116"/>
    <cellStyle name="gap 2 2" xfId="117"/>
    <cellStyle name="gap 2 2 2" xfId="118"/>
    <cellStyle name="gap 2 2 2 2" xfId="119"/>
    <cellStyle name="gap 2 2 3" xfId="120"/>
    <cellStyle name="gap 3" xfId="121"/>
    <cellStyle name="gap 3 2" xfId="122"/>
    <cellStyle name="gap 4" xfId="123"/>
    <cellStyle name="Good" xfId="124"/>
    <cellStyle name="Good 2" xfId="125"/>
    <cellStyle name="GreyBackground" xfId="126"/>
    <cellStyle name="Heading 1" xfId="127"/>
    <cellStyle name="Heading 1 2" xfId="128"/>
    <cellStyle name="Heading 2" xfId="129"/>
    <cellStyle name="Heading 2 2" xfId="130"/>
    <cellStyle name="Heading 3" xfId="131"/>
    <cellStyle name="Heading 3 2" xfId="132"/>
    <cellStyle name="Heading 4" xfId="133"/>
    <cellStyle name="Heading 4 2" xfId="134"/>
    <cellStyle name="Hyperlink" xfId="135" builtinId="8"/>
    <cellStyle name="Hyperlink 2" xfId="136"/>
    <cellStyle name="Hyperlink 3" xfId="137"/>
    <cellStyle name="Hyperlink 4" xfId="138"/>
    <cellStyle name="Input" xfId="139"/>
    <cellStyle name="Input 2" xfId="140"/>
    <cellStyle name="ISC" xfId="141"/>
    <cellStyle name="isced" xfId="142"/>
    <cellStyle name="ISCED Titles" xfId="143"/>
    <cellStyle name="Komma 2" xfId="144"/>
    <cellStyle name="Komma 3" xfId="145"/>
    <cellStyle name="Komma 4" xfId="146"/>
    <cellStyle name="Komma0" xfId="147"/>
    <cellStyle name="level1a" xfId="148"/>
    <cellStyle name="level1a 2" xfId="149"/>
    <cellStyle name="level1a 2 2" xfId="150"/>
    <cellStyle name="level2" xfId="151"/>
    <cellStyle name="level2 2" xfId="152"/>
    <cellStyle name="level2 2 2" xfId="153"/>
    <cellStyle name="level2a" xfId="154"/>
    <cellStyle name="level2a 2" xfId="155"/>
    <cellStyle name="level2a 2 2" xfId="156"/>
    <cellStyle name="level3" xfId="157"/>
    <cellStyle name="Linked Cell" xfId="158"/>
    <cellStyle name="Linked Cell 2" xfId="159"/>
    <cellStyle name="Migliaia (0)_conti99" xfId="160"/>
    <cellStyle name="Neutral 2" xfId="161"/>
    <cellStyle name="Normal 10" xfId="162"/>
    <cellStyle name="Normal 10 2" xfId="163"/>
    <cellStyle name="Normal 11" xfId="164"/>
    <cellStyle name="Normal 11 2" xfId="165"/>
    <cellStyle name="Normal 11 3" xfId="166"/>
    <cellStyle name="Normal 11 4" xfId="167"/>
    <cellStyle name="Normal 12" xfId="168"/>
    <cellStyle name="Normal 12 2" xfId="169"/>
    <cellStyle name="Normal 13" xfId="170"/>
    <cellStyle name="Normal 2" xfId="171"/>
    <cellStyle name="Normal 2 10" xfId="172"/>
    <cellStyle name="Normal 2 11" xfId="173"/>
    <cellStyle name="Normal 2 12" xfId="174"/>
    <cellStyle name="Normal 2 13" xfId="175"/>
    <cellStyle name="Normal 2 14" xfId="176"/>
    <cellStyle name="Normal 2 15" xfId="177"/>
    <cellStyle name="Normal 2 16" xfId="178"/>
    <cellStyle name="Normal 2 17" xfId="179"/>
    <cellStyle name="Normal 2 18" xfId="180"/>
    <cellStyle name="Normal 2 2" xfId="181"/>
    <cellStyle name="Normal 2 2 2" xfId="182"/>
    <cellStyle name="Normal 2 2 3" xfId="183"/>
    <cellStyle name="Normal 2 3" xfId="184"/>
    <cellStyle name="Normal 2 3 2" xfId="185"/>
    <cellStyle name="Normal 2 4" xfId="186"/>
    <cellStyle name="Normal 2 4 2" xfId="187"/>
    <cellStyle name="Normal 2 5" xfId="188"/>
    <cellStyle name="Normal 2 5 2" xfId="189"/>
    <cellStyle name="Normal 2 6" xfId="190"/>
    <cellStyle name="Normal 2 6 2" xfId="191"/>
    <cellStyle name="Normal 2 7" xfId="192"/>
    <cellStyle name="Normal 2 7 2" xfId="193"/>
    <cellStyle name="Normal 2 8" xfId="194"/>
    <cellStyle name="Normal 2 9" xfId="195"/>
    <cellStyle name="Normal 2_AUG_TabChap2" xfId="196"/>
    <cellStyle name="Normal 3" xfId="197"/>
    <cellStyle name="Normal 3 2" xfId="198"/>
    <cellStyle name="Normal 3 2 2" xfId="199"/>
    <cellStyle name="Normal 3 2 2 2" xfId="200"/>
    <cellStyle name="Normal 3 2 2 2 2" xfId="201"/>
    <cellStyle name="Normal 3 2 2 3" xfId="202"/>
    <cellStyle name="Normal 3 2 2 4" xfId="203"/>
    <cellStyle name="Normal 3 2 2 5" xfId="204"/>
    <cellStyle name="Normal 3 2 3" xfId="205"/>
    <cellStyle name="Normal 3 3" xfId="206"/>
    <cellStyle name="Normal 3 4" xfId="207"/>
    <cellStyle name="Normal 3 5" xfId="208"/>
    <cellStyle name="Normal 3 6" xfId="209"/>
    <cellStyle name="Normal 4" xfId="210"/>
    <cellStyle name="Normal 4 2" xfId="211"/>
    <cellStyle name="Normal 5" xfId="212"/>
    <cellStyle name="Normal 5 2" xfId="213"/>
    <cellStyle name="Normal 5 2 2" xfId="214"/>
    <cellStyle name="Normal 5 2 3" xfId="215"/>
    <cellStyle name="Normal 5 3" xfId="216"/>
    <cellStyle name="Normal 5 4" xfId="217"/>
    <cellStyle name="Normal 6" xfId="218"/>
    <cellStyle name="Normal 6 2" xfId="219"/>
    <cellStyle name="Normal 6 3" xfId="220"/>
    <cellStyle name="Normal 7" xfId="221"/>
    <cellStyle name="Normal 8" xfId="222"/>
    <cellStyle name="Normal 8 10" xfId="223"/>
    <cellStyle name="Normal 8 11" xfId="224"/>
    <cellStyle name="Normal 8 2" xfId="225"/>
    <cellStyle name="Normal 8 3" xfId="226"/>
    <cellStyle name="Normal 8 4" xfId="227"/>
    <cellStyle name="Normal 8 5" xfId="228"/>
    <cellStyle name="Normal 8 6" xfId="229"/>
    <cellStyle name="Normal 8 7" xfId="230"/>
    <cellStyle name="Normal 8 8" xfId="231"/>
    <cellStyle name="Normal 8 9" xfId="232"/>
    <cellStyle name="Normal 9" xfId="233"/>
    <cellStyle name="Normal 9 2" xfId="234"/>
    <cellStyle name="Normal 9 3" xfId="235"/>
    <cellStyle name="Normal_C_D1" xfId="236"/>
    <cellStyle name="Note" xfId="237"/>
    <cellStyle name="Note 10 2" xfId="238"/>
    <cellStyle name="Note 10 2 2" xfId="239"/>
    <cellStyle name="Note 10 2 2 2" xfId="240"/>
    <cellStyle name="Note 10 2 3" xfId="241"/>
    <cellStyle name="Note 10 3" xfId="242"/>
    <cellStyle name="Note 10 3 2" xfId="243"/>
    <cellStyle name="Note 10 3 2 2" xfId="244"/>
    <cellStyle name="Note 10 3 3" xfId="245"/>
    <cellStyle name="Note 10 4" xfId="246"/>
    <cellStyle name="Note 10 4 2" xfId="247"/>
    <cellStyle name="Note 10 4 2 2" xfId="248"/>
    <cellStyle name="Note 10 4 3" xfId="249"/>
    <cellStyle name="Note 10 5" xfId="250"/>
    <cellStyle name="Note 10 5 2" xfId="251"/>
    <cellStyle name="Note 10 5 2 2" xfId="252"/>
    <cellStyle name="Note 10 5 3" xfId="253"/>
    <cellStyle name="Note 10 6" xfId="254"/>
    <cellStyle name="Note 10 6 2" xfId="255"/>
    <cellStyle name="Note 10 6 2 2" xfId="256"/>
    <cellStyle name="Note 10 6 3" xfId="257"/>
    <cellStyle name="Note 10 7" xfId="258"/>
    <cellStyle name="Note 10 7 2" xfId="259"/>
    <cellStyle name="Note 10 7 2 2" xfId="260"/>
    <cellStyle name="Note 10 7 3" xfId="261"/>
    <cellStyle name="Note 11 2" xfId="262"/>
    <cellStyle name="Note 11 2 2" xfId="263"/>
    <cellStyle name="Note 11 2 2 2" xfId="264"/>
    <cellStyle name="Note 11 2 3" xfId="265"/>
    <cellStyle name="Note 11 3" xfId="266"/>
    <cellStyle name="Note 11 3 2" xfId="267"/>
    <cellStyle name="Note 11 3 2 2" xfId="268"/>
    <cellStyle name="Note 11 3 3" xfId="269"/>
    <cellStyle name="Note 11 4" xfId="270"/>
    <cellStyle name="Note 11 4 2" xfId="271"/>
    <cellStyle name="Note 11 4 2 2" xfId="272"/>
    <cellStyle name="Note 11 4 3" xfId="273"/>
    <cellStyle name="Note 11 5" xfId="274"/>
    <cellStyle name="Note 11 5 2" xfId="275"/>
    <cellStyle name="Note 11 5 2 2" xfId="276"/>
    <cellStyle name="Note 11 5 3" xfId="277"/>
    <cellStyle name="Note 11 6" xfId="278"/>
    <cellStyle name="Note 11 6 2" xfId="279"/>
    <cellStyle name="Note 11 6 2 2" xfId="280"/>
    <cellStyle name="Note 11 6 3" xfId="281"/>
    <cellStyle name="Note 12 2" xfId="282"/>
    <cellStyle name="Note 12 2 2" xfId="283"/>
    <cellStyle name="Note 12 2 2 2" xfId="284"/>
    <cellStyle name="Note 12 2 3" xfId="285"/>
    <cellStyle name="Note 12 3" xfId="286"/>
    <cellStyle name="Note 12 3 2" xfId="287"/>
    <cellStyle name="Note 12 3 2 2" xfId="288"/>
    <cellStyle name="Note 12 3 3" xfId="289"/>
    <cellStyle name="Note 12 4" xfId="290"/>
    <cellStyle name="Note 12 4 2" xfId="291"/>
    <cellStyle name="Note 12 4 2 2" xfId="292"/>
    <cellStyle name="Note 12 4 3" xfId="293"/>
    <cellStyle name="Note 12 5" xfId="294"/>
    <cellStyle name="Note 12 5 2" xfId="295"/>
    <cellStyle name="Note 12 5 2 2" xfId="296"/>
    <cellStyle name="Note 12 5 3" xfId="297"/>
    <cellStyle name="Note 13 2" xfId="298"/>
    <cellStyle name="Note 13 2 2" xfId="299"/>
    <cellStyle name="Note 13 2 2 2" xfId="300"/>
    <cellStyle name="Note 13 2 3" xfId="301"/>
    <cellStyle name="Note 14 2" xfId="302"/>
    <cellStyle name="Note 14 2 2" xfId="303"/>
    <cellStyle name="Note 14 2 2 2" xfId="304"/>
    <cellStyle name="Note 14 2 3" xfId="305"/>
    <cellStyle name="Note 15 2" xfId="306"/>
    <cellStyle name="Note 15 2 2" xfId="307"/>
    <cellStyle name="Note 15 2 2 2" xfId="308"/>
    <cellStyle name="Note 15 2 3" xfId="309"/>
    <cellStyle name="Note 2" xfId="310"/>
    <cellStyle name="Note 2 2" xfId="311"/>
    <cellStyle name="Note 2 2 2" xfId="312"/>
    <cellStyle name="Note 2 2 2 2" xfId="313"/>
    <cellStyle name="Note 2 2 3" xfId="314"/>
    <cellStyle name="Note 2 3" xfId="315"/>
    <cellStyle name="Note 2 3 2" xfId="316"/>
    <cellStyle name="Note 2 3 2 2" xfId="317"/>
    <cellStyle name="Note 2 3 3" xfId="318"/>
    <cellStyle name="Note 2 4" xfId="319"/>
    <cellStyle name="Note 2 4 2" xfId="320"/>
    <cellStyle name="Note 2 4 2 2" xfId="321"/>
    <cellStyle name="Note 2 4 3" xfId="322"/>
    <cellStyle name="Note 2 5" xfId="323"/>
    <cellStyle name="Note 2 5 2" xfId="324"/>
    <cellStyle name="Note 2 5 2 2" xfId="325"/>
    <cellStyle name="Note 2 5 3" xfId="326"/>
    <cellStyle name="Note 2 6" xfId="327"/>
    <cellStyle name="Note 2 6 2" xfId="328"/>
    <cellStyle name="Note 2 6 2 2" xfId="329"/>
    <cellStyle name="Note 2 6 3" xfId="330"/>
    <cellStyle name="Note 2 7" xfId="331"/>
    <cellStyle name="Note 2 7 2" xfId="332"/>
    <cellStyle name="Note 2 7 2 2" xfId="333"/>
    <cellStyle name="Note 2 7 3" xfId="334"/>
    <cellStyle name="Note 2 8" xfId="335"/>
    <cellStyle name="Note 2 8 2" xfId="336"/>
    <cellStyle name="Note 2 8 2 2" xfId="337"/>
    <cellStyle name="Note 2 8 3" xfId="338"/>
    <cellStyle name="Note 3 2" xfId="339"/>
    <cellStyle name="Note 3 2 2" xfId="340"/>
    <cellStyle name="Note 3 2 2 2" xfId="341"/>
    <cellStyle name="Note 3 2 3" xfId="342"/>
    <cellStyle name="Note 3 3" xfId="343"/>
    <cellStyle name="Note 3 3 2" xfId="344"/>
    <cellStyle name="Note 3 3 2 2" xfId="345"/>
    <cellStyle name="Note 3 3 3" xfId="346"/>
    <cellStyle name="Note 3 4" xfId="347"/>
    <cellStyle name="Note 3 4 2" xfId="348"/>
    <cellStyle name="Note 3 4 2 2" xfId="349"/>
    <cellStyle name="Note 3 4 3" xfId="350"/>
    <cellStyle name="Note 3 5" xfId="351"/>
    <cellStyle name="Note 3 5 2" xfId="352"/>
    <cellStyle name="Note 3 5 2 2" xfId="353"/>
    <cellStyle name="Note 3 5 3" xfId="354"/>
    <cellStyle name="Note 3 6" xfId="355"/>
    <cellStyle name="Note 3 6 2" xfId="356"/>
    <cellStyle name="Note 3 6 2 2" xfId="357"/>
    <cellStyle name="Note 3 6 3" xfId="358"/>
    <cellStyle name="Note 3 7" xfId="359"/>
    <cellStyle name="Note 3 7 2" xfId="360"/>
    <cellStyle name="Note 3 7 2 2" xfId="361"/>
    <cellStyle name="Note 3 7 3" xfId="362"/>
    <cellStyle name="Note 3 8" xfId="363"/>
    <cellStyle name="Note 3 8 2" xfId="364"/>
    <cellStyle name="Note 3 8 2 2" xfId="365"/>
    <cellStyle name="Note 3 8 3" xfId="366"/>
    <cellStyle name="Note 4 2" xfId="367"/>
    <cellStyle name="Note 4 2 2" xfId="368"/>
    <cellStyle name="Note 4 2 2 2" xfId="369"/>
    <cellStyle name="Note 4 2 3" xfId="370"/>
    <cellStyle name="Note 4 3" xfId="371"/>
    <cellStyle name="Note 4 3 2" xfId="372"/>
    <cellStyle name="Note 4 3 2 2" xfId="373"/>
    <cellStyle name="Note 4 3 3" xfId="374"/>
    <cellStyle name="Note 4 4" xfId="375"/>
    <cellStyle name="Note 4 4 2" xfId="376"/>
    <cellStyle name="Note 4 4 2 2" xfId="377"/>
    <cellStyle name="Note 4 4 3" xfId="378"/>
    <cellStyle name="Note 4 5" xfId="379"/>
    <cellStyle name="Note 4 5 2" xfId="380"/>
    <cellStyle name="Note 4 5 2 2" xfId="381"/>
    <cellStyle name="Note 4 5 3" xfId="382"/>
    <cellStyle name="Note 4 6" xfId="383"/>
    <cellStyle name="Note 4 6 2" xfId="384"/>
    <cellStyle name="Note 4 6 2 2" xfId="385"/>
    <cellStyle name="Note 4 6 3" xfId="386"/>
    <cellStyle name="Note 4 7" xfId="387"/>
    <cellStyle name="Note 4 7 2" xfId="388"/>
    <cellStyle name="Note 4 7 2 2" xfId="389"/>
    <cellStyle name="Note 4 7 3" xfId="390"/>
    <cellStyle name="Note 4 8" xfId="391"/>
    <cellStyle name="Note 4 8 2" xfId="392"/>
    <cellStyle name="Note 4 8 2 2" xfId="393"/>
    <cellStyle name="Note 4 8 3" xfId="394"/>
    <cellStyle name="Note 5 2" xfId="395"/>
    <cellStyle name="Note 5 2 2" xfId="396"/>
    <cellStyle name="Note 5 2 2 2" xfId="397"/>
    <cellStyle name="Note 5 2 3" xfId="398"/>
    <cellStyle name="Note 5 3" xfId="399"/>
    <cellStyle name="Note 5 3 2" xfId="400"/>
    <cellStyle name="Note 5 3 2 2" xfId="401"/>
    <cellStyle name="Note 5 3 3" xfId="402"/>
    <cellStyle name="Note 5 4" xfId="403"/>
    <cellStyle name="Note 5 4 2" xfId="404"/>
    <cellStyle name="Note 5 4 2 2" xfId="405"/>
    <cellStyle name="Note 5 4 3" xfId="406"/>
    <cellStyle name="Note 5 5" xfId="407"/>
    <cellStyle name="Note 5 5 2" xfId="408"/>
    <cellStyle name="Note 5 5 2 2" xfId="409"/>
    <cellStyle name="Note 5 5 3" xfId="410"/>
    <cellStyle name="Note 5 6" xfId="411"/>
    <cellStyle name="Note 5 6 2" xfId="412"/>
    <cellStyle name="Note 5 6 2 2" xfId="413"/>
    <cellStyle name="Note 5 6 3" xfId="414"/>
    <cellStyle name="Note 5 7" xfId="415"/>
    <cellStyle name="Note 5 7 2" xfId="416"/>
    <cellStyle name="Note 5 7 2 2" xfId="417"/>
    <cellStyle name="Note 5 7 3" xfId="418"/>
    <cellStyle name="Note 5 8" xfId="419"/>
    <cellStyle name="Note 5 8 2" xfId="420"/>
    <cellStyle name="Note 5 8 2 2" xfId="421"/>
    <cellStyle name="Note 5 8 3" xfId="422"/>
    <cellStyle name="Note 6 2" xfId="423"/>
    <cellStyle name="Note 6 2 2" xfId="424"/>
    <cellStyle name="Note 6 2 2 2" xfId="425"/>
    <cellStyle name="Note 6 2 3" xfId="426"/>
    <cellStyle name="Note 6 3" xfId="427"/>
    <cellStyle name="Note 6 3 2" xfId="428"/>
    <cellStyle name="Note 6 3 2 2" xfId="429"/>
    <cellStyle name="Note 6 3 3" xfId="430"/>
    <cellStyle name="Note 6 4" xfId="431"/>
    <cellStyle name="Note 6 4 2" xfId="432"/>
    <cellStyle name="Note 6 4 2 2" xfId="433"/>
    <cellStyle name="Note 6 4 3" xfId="434"/>
    <cellStyle name="Note 6 5" xfId="435"/>
    <cellStyle name="Note 6 5 2" xfId="436"/>
    <cellStyle name="Note 6 5 2 2" xfId="437"/>
    <cellStyle name="Note 6 5 3" xfId="438"/>
    <cellStyle name="Note 6 6" xfId="439"/>
    <cellStyle name="Note 6 6 2" xfId="440"/>
    <cellStyle name="Note 6 6 2 2" xfId="441"/>
    <cellStyle name="Note 6 6 3" xfId="442"/>
    <cellStyle name="Note 6 7" xfId="443"/>
    <cellStyle name="Note 6 7 2" xfId="444"/>
    <cellStyle name="Note 6 7 2 2" xfId="445"/>
    <cellStyle name="Note 6 7 3" xfId="446"/>
    <cellStyle name="Note 6 8" xfId="447"/>
    <cellStyle name="Note 6 8 2" xfId="448"/>
    <cellStyle name="Note 6 8 2 2" xfId="449"/>
    <cellStyle name="Note 6 8 3" xfId="450"/>
    <cellStyle name="Note 7 2" xfId="451"/>
    <cellStyle name="Note 7 2 2" xfId="452"/>
    <cellStyle name="Note 7 2 2 2" xfId="453"/>
    <cellStyle name="Note 7 2 3" xfId="454"/>
    <cellStyle name="Note 7 3" xfId="455"/>
    <cellStyle name="Note 7 3 2" xfId="456"/>
    <cellStyle name="Note 7 3 2 2" xfId="457"/>
    <cellStyle name="Note 7 3 3" xfId="458"/>
    <cellStyle name="Note 7 4" xfId="459"/>
    <cellStyle name="Note 7 4 2" xfId="460"/>
    <cellStyle name="Note 7 4 2 2" xfId="461"/>
    <cellStyle name="Note 7 4 3" xfId="462"/>
    <cellStyle name="Note 7 5" xfId="463"/>
    <cellStyle name="Note 7 5 2" xfId="464"/>
    <cellStyle name="Note 7 5 2 2" xfId="465"/>
    <cellStyle name="Note 7 5 3" xfId="466"/>
    <cellStyle name="Note 7 6" xfId="467"/>
    <cellStyle name="Note 7 6 2" xfId="468"/>
    <cellStyle name="Note 7 6 2 2" xfId="469"/>
    <cellStyle name="Note 7 6 3" xfId="470"/>
    <cellStyle name="Note 7 7" xfId="471"/>
    <cellStyle name="Note 7 7 2" xfId="472"/>
    <cellStyle name="Note 7 7 2 2" xfId="473"/>
    <cellStyle name="Note 7 7 3" xfId="474"/>
    <cellStyle name="Note 7 8" xfId="475"/>
    <cellStyle name="Note 7 8 2" xfId="476"/>
    <cellStyle name="Note 7 8 2 2" xfId="477"/>
    <cellStyle name="Note 7 8 3" xfId="478"/>
    <cellStyle name="Note 8 2" xfId="479"/>
    <cellStyle name="Note 8 2 2" xfId="480"/>
    <cellStyle name="Note 8 2 2 2" xfId="481"/>
    <cellStyle name="Note 8 2 3" xfId="482"/>
    <cellStyle name="Note 8 3" xfId="483"/>
    <cellStyle name="Note 8 3 2" xfId="484"/>
    <cellStyle name="Note 8 3 2 2" xfId="485"/>
    <cellStyle name="Note 8 3 3" xfId="486"/>
    <cellStyle name="Note 8 4" xfId="487"/>
    <cellStyle name="Note 8 4 2" xfId="488"/>
    <cellStyle name="Note 8 4 2 2" xfId="489"/>
    <cellStyle name="Note 8 4 3" xfId="490"/>
    <cellStyle name="Note 8 5" xfId="491"/>
    <cellStyle name="Note 8 5 2" xfId="492"/>
    <cellStyle name="Note 8 5 2 2" xfId="493"/>
    <cellStyle name="Note 8 5 3" xfId="494"/>
    <cellStyle name="Note 8 6" xfId="495"/>
    <cellStyle name="Note 8 6 2" xfId="496"/>
    <cellStyle name="Note 8 6 2 2" xfId="497"/>
    <cellStyle name="Note 8 6 3" xfId="498"/>
    <cellStyle name="Note 8 7" xfId="499"/>
    <cellStyle name="Note 8 7 2" xfId="500"/>
    <cellStyle name="Note 8 7 2 2" xfId="501"/>
    <cellStyle name="Note 8 7 3" xfId="502"/>
    <cellStyle name="Note 8 8" xfId="503"/>
    <cellStyle name="Note 8 8 2" xfId="504"/>
    <cellStyle name="Note 8 8 2 2" xfId="505"/>
    <cellStyle name="Note 8 8 3" xfId="506"/>
    <cellStyle name="Note 9 2" xfId="507"/>
    <cellStyle name="Note 9 2 2" xfId="508"/>
    <cellStyle name="Note 9 2 2 2" xfId="509"/>
    <cellStyle name="Note 9 2 3" xfId="510"/>
    <cellStyle name="Note 9 3" xfId="511"/>
    <cellStyle name="Note 9 3 2" xfId="512"/>
    <cellStyle name="Note 9 3 2 2" xfId="513"/>
    <cellStyle name="Note 9 3 3" xfId="514"/>
    <cellStyle name="Note 9 4" xfId="515"/>
    <cellStyle name="Note 9 4 2" xfId="516"/>
    <cellStyle name="Note 9 4 2 2" xfId="517"/>
    <cellStyle name="Note 9 4 3" xfId="518"/>
    <cellStyle name="Note 9 5" xfId="519"/>
    <cellStyle name="Note 9 5 2" xfId="520"/>
    <cellStyle name="Note 9 5 2 2" xfId="521"/>
    <cellStyle name="Note 9 5 3" xfId="522"/>
    <cellStyle name="Note 9 6" xfId="523"/>
    <cellStyle name="Note 9 6 2" xfId="524"/>
    <cellStyle name="Note 9 6 2 2" xfId="525"/>
    <cellStyle name="Note 9 6 3" xfId="526"/>
    <cellStyle name="Note 9 7" xfId="527"/>
    <cellStyle name="Note 9 7 2" xfId="528"/>
    <cellStyle name="Note 9 7 2 2" xfId="529"/>
    <cellStyle name="Note 9 7 3" xfId="530"/>
    <cellStyle name="Note 9 8" xfId="531"/>
    <cellStyle name="Note 9 8 2" xfId="532"/>
    <cellStyle name="Note 9 8 2 2" xfId="533"/>
    <cellStyle name="Note 9 8 3" xfId="534"/>
    <cellStyle name="Output" xfId="535"/>
    <cellStyle name="Output 2" xfId="536"/>
    <cellStyle name="Percent 2" xfId="537"/>
    <cellStyle name="Percent 2 2" xfId="538"/>
    <cellStyle name="Percent 3" xfId="539"/>
    <cellStyle name="Percent 3 2" xfId="540"/>
    <cellStyle name="Percent 3 3" xfId="541"/>
    <cellStyle name="Percent 4" xfId="542"/>
    <cellStyle name="Prozent 2" xfId="543"/>
    <cellStyle name="row" xfId="544"/>
    <cellStyle name="RowCodes" xfId="545"/>
    <cellStyle name="Row-Col Headings" xfId="546"/>
    <cellStyle name="RowTitles" xfId="547"/>
    <cellStyle name="RowTitles1-Detail" xfId="548"/>
    <cellStyle name="RowTitles-Col2" xfId="549"/>
    <cellStyle name="RowTitles-Detail" xfId="550"/>
    <cellStyle name="Standard" xfId="0" builtinId="0"/>
    <cellStyle name="Standard 10" xfId="551"/>
    <cellStyle name="Standard 10 2" xfId="552"/>
    <cellStyle name="Standard 11" xfId="553"/>
    <cellStyle name="Standard 12" xfId="554"/>
    <cellStyle name="Standard 13" xfId="555"/>
    <cellStyle name="Standard 14" xfId="556"/>
    <cellStyle name="Standard 15" xfId="557"/>
    <cellStyle name="Standard 16" xfId="558"/>
    <cellStyle name="Standard 17" xfId="559"/>
    <cellStyle name="Standard 18" xfId="560"/>
    <cellStyle name="Standard 19" xfId="561"/>
    <cellStyle name="Standard 2" xfId="562"/>
    <cellStyle name="Standard 2 2" xfId="563"/>
    <cellStyle name="Standard 2 3" xfId="564"/>
    <cellStyle name="Standard 2 3 2" xfId="565"/>
    <cellStyle name="Standard 2 4" xfId="566"/>
    <cellStyle name="Standard 2 4 2" xfId="567"/>
    <cellStyle name="Standard 2 4 2 2" xfId="568"/>
    <cellStyle name="Standard 2 4 2 2 2" xfId="569"/>
    <cellStyle name="Standard 2 5" xfId="570"/>
    <cellStyle name="Standard 20" xfId="571"/>
    <cellStyle name="Standard 21" xfId="572"/>
    <cellStyle name="Standard 22" xfId="573"/>
    <cellStyle name="Standard 23" xfId="574"/>
    <cellStyle name="Standard 24" xfId="575"/>
    <cellStyle name="Standard 3" xfId="576"/>
    <cellStyle name="Standard 3 2" xfId="577"/>
    <cellStyle name="Standard 4" xfId="578"/>
    <cellStyle name="Standard 5" xfId="579"/>
    <cellStyle name="Standard 5 2" xfId="580"/>
    <cellStyle name="Standard 6" xfId="581"/>
    <cellStyle name="Standard 7" xfId="582"/>
    <cellStyle name="Standard 8" xfId="583"/>
    <cellStyle name="Standard 9" xfId="584"/>
    <cellStyle name="Standard_d7" xfId="585"/>
    <cellStyle name="Standard_d7_2008" xfId="586"/>
    <cellStyle name="Standard_d7_2008 2" xfId="587"/>
    <cellStyle name="Standard_R1_6_2_Absolv_Abgaenger_Deutsche_Ausl_AbschlussArt_SchulArt_Laend_2007" xfId="588"/>
    <cellStyle name="Standard_Tab. 6.2 Absolventen-Abgänger 2012" xfId="589"/>
    <cellStyle name="Stil 1" xfId="590"/>
    <cellStyle name="Table No." xfId="591"/>
    <cellStyle name="Table Title" xfId="592"/>
    <cellStyle name="temp" xfId="593"/>
    <cellStyle name="Title" xfId="594"/>
    <cellStyle name="title1" xfId="595"/>
    <cellStyle name="Total" xfId="596"/>
    <cellStyle name="Total 2" xfId="597"/>
    <cellStyle name="Vorspalte" xfId="598"/>
    <cellStyle name="Warning Text" xfId="599"/>
    <cellStyle name="Warning Text 2" xfId="6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P37"/>
  <sheetViews>
    <sheetView tabSelected="1" workbookViewId="0">
      <selection activeCell="D12" sqref="D12"/>
    </sheetView>
  </sheetViews>
  <sheetFormatPr baseColWidth="10" defaultRowHeight="12"/>
  <sheetData>
    <row r="2" spans="1:16" ht="15" customHeight="1">
      <c r="A2" s="400" t="s">
        <v>380</v>
      </c>
    </row>
    <row r="3" spans="1:16" ht="15" customHeight="1"/>
    <row r="4" spans="1:16" ht="15" customHeight="1">
      <c r="A4" s="401" t="s">
        <v>381</v>
      </c>
    </row>
    <row r="5" spans="1:16" ht="15" customHeight="1"/>
    <row r="6" spans="1:16" ht="15" customHeight="1">
      <c r="A6" s="434" t="s">
        <v>397</v>
      </c>
      <c r="B6" s="434"/>
      <c r="C6" s="434"/>
      <c r="D6" s="434"/>
      <c r="E6" s="434"/>
      <c r="F6" s="434"/>
      <c r="G6" s="434"/>
      <c r="H6" s="434"/>
      <c r="I6" s="434"/>
      <c r="J6" s="434"/>
      <c r="K6" s="434"/>
    </row>
    <row r="7" spans="1:16" ht="15" customHeight="1">
      <c r="A7" s="434" t="s">
        <v>398</v>
      </c>
      <c r="B7" s="434"/>
      <c r="C7" s="434"/>
      <c r="D7" s="434"/>
      <c r="E7" s="434"/>
      <c r="F7" s="434"/>
      <c r="G7" s="434"/>
      <c r="H7" s="434"/>
      <c r="I7" s="434"/>
      <c r="J7" s="434"/>
      <c r="K7" s="434"/>
    </row>
    <row r="8" spans="1:16" ht="27.75" customHeight="1">
      <c r="A8" s="434" t="s">
        <v>399</v>
      </c>
      <c r="B8" s="434"/>
      <c r="C8" s="434"/>
      <c r="D8" s="434"/>
      <c r="E8" s="434"/>
      <c r="F8" s="434"/>
      <c r="G8" s="434"/>
      <c r="H8" s="434"/>
      <c r="I8" s="434"/>
      <c r="J8" s="434"/>
      <c r="K8" s="434"/>
    </row>
    <row r="9" spans="1:16" ht="15" customHeight="1">
      <c r="A9" s="434" t="s">
        <v>400</v>
      </c>
      <c r="B9" s="434"/>
      <c r="C9" s="434"/>
      <c r="D9" s="434"/>
      <c r="E9" s="434"/>
      <c r="F9" s="434"/>
      <c r="G9" s="434"/>
      <c r="H9" s="434"/>
      <c r="I9" s="434"/>
      <c r="J9" s="434"/>
      <c r="K9" s="434"/>
    </row>
    <row r="10" spans="1:16" ht="27.75" customHeight="1">
      <c r="A10" s="434" t="s">
        <v>379</v>
      </c>
      <c r="B10" s="434"/>
      <c r="C10" s="434"/>
      <c r="D10" s="434"/>
      <c r="E10" s="434"/>
      <c r="F10" s="434"/>
      <c r="G10" s="434"/>
      <c r="H10" s="434"/>
      <c r="I10" s="434"/>
      <c r="J10" s="434"/>
      <c r="K10" s="434"/>
      <c r="L10" s="415"/>
      <c r="M10" s="415"/>
      <c r="N10" s="415"/>
      <c r="O10" s="415"/>
      <c r="P10" s="415"/>
    </row>
    <row r="11" spans="1:16" ht="15" customHeight="1"/>
    <row r="12" spans="1:16" ht="15" customHeight="1"/>
    <row r="13" spans="1:16" ht="15" customHeight="1">
      <c r="A13" s="402" t="s">
        <v>382</v>
      </c>
    </row>
    <row r="14" spans="1:16" ht="15" customHeight="1"/>
    <row r="15" spans="1:16" ht="29.25" customHeight="1">
      <c r="A15" s="434" t="s">
        <v>401</v>
      </c>
      <c r="B15" s="434"/>
      <c r="C15" s="434"/>
      <c r="D15" s="434"/>
      <c r="E15" s="434"/>
      <c r="F15" s="434"/>
      <c r="G15" s="434"/>
      <c r="H15" s="434"/>
      <c r="I15" s="434"/>
      <c r="J15" s="434"/>
      <c r="K15" s="434"/>
    </row>
    <row r="16" spans="1:16" ht="15" customHeight="1">
      <c r="A16" s="434" t="s">
        <v>402</v>
      </c>
      <c r="B16" s="434"/>
      <c r="C16" s="434"/>
      <c r="D16" s="434"/>
      <c r="E16" s="434"/>
      <c r="F16" s="434"/>
      <c r="G16" s="434"/>
      <c r="H16" s="434"/>
      <c r="I16" s="434"/>
      <c r="J16" s="434"/>
      <c r="K16" s="434"/>
    </row>
    <row r="17" spans="1:16" ht="15" customHeight="1">
      <c r="A17" s="434" t="s">
        <v>403</v>
      </c>
      <c r="B17" s="434"/>
      <c r="C17" s="434"/>
      <c r="D17" s="434"/>
      <c r="E17" s="434"/>
      <c r="F17" s="434"/>
      <c r="G17" s="434"/>
      <c r="H17" s="434"/>
      <c r="I17" s="434"/>
      <c r="J17" s="434"/>
      <c r="K17" s="434"/>
    </row>
    <row r="18" spans="1:16" ht="27.75" customHeight="1">
      <c r="A18" s="434" t="s">
        <v>374</v>
      </c>
      <c r="B18" s="434"/>
      <c r="C18" s="434"/>
      <c r="D18" s="434"/>
      <c r="E18" s="434"/>
      <c r="F18" s="434"/>
      <c r="G18" s="434"/>
      <c r="H18" s="434"/>
      <c r="I18" s="434"/>
      <c r="J18" s="434"/>
      <c r="K18" s="434"/>
      <c r="L18" s="415"/>
      <c r="M18" s="415"/>
      <c r="N18" s="415"/>
      <c r="O18" s="415"/>
      <c r="P18" s="415"/>
    </row>
    <row r="19" spans="1:16" ht="27.75" customHeight="1">
      <c r="A19" s="434" t="s">
        <v>404</v>
      </c>
      <c r="B19" s="434"/>
      <c r="C19" s="434"/>
      <c r="D19" s="434"/>
      <c r="E19" s="434"/>
      <c r="F19" s="434"/>
      <c r="G19" s="434"/>
      <c r="H19" s="434"/>
      <c r="I19" s="434"/>
      <c r="J19" s="434"/>
      <c r="K19" s="434"/>
    </row>
    <row r="20" spans="1:16" ht="28.5" customHeight="1">
      <c r="A20" s="434" t="s">
        <v>377</v>
      </c>
      <c r="B20" s="434"/>
      <c r="C20" s="434"/>
      <c r="D20" s="434"/>
      <c r="E20" s="434"/>
      <c r="F20" s="434"/>
      <c r="G20" s="434"/>
      <c r="H20" s="434"/>
      <c r="I20" s="434"/>
      <c r="J20" s="434"/>
      <c r="K20" s="434"/>
    </row>
    <row r="21" spans="1:16" ht="15" customHeight="1">
      <c r="A21" s="434" t="s">
        <v>405</v>
      </c>
      <c r="B21" s="434"/>
      <c r="C21" s="434"/>
      <c r="D21" s="434"/>
      <c r="E21" s="434"/>
      <c r="F21" s="434"/>
      <c r="G21" s="434"/>
      <c r="H21" s="434"/>
      <c r="I21" s="434"/>
      <c r="J21" s="434"/>
      <c r="K21" s="434"/>
    </row>
    <row r="22" spans="1:16" ht="15" customHeight="1"/>
    <row r="23" spans="1:16" ht="15" customHeight="1"/>
    <row r="24" spans="1:16" ht="15" customHeight="1">
      <c r="A24" s="403" t="s">
        <v>383</v>
      </c>
      <c r="H24" s="112"/>
      <c r="I24" s="112"/>
      <c r="J24" s="112"/>
      <c r="K24" s="112"/>
      <c r="L24" s="112"/>
    </row>
    <row r="25" spans="1:16" ht="14.25">
      <c r="A25" s="403"/>
      <c r="H25" s="112"/>
      <c r="I25" s="112"/>
      <c r="J25" s="112"/>
      <c r="K25" s="112"/>
      <c r="L25" s="112"/>
    </row>
    <row r="26" spans="1:16" ht="12.75">
      <c r="A26" s="404" t="s">
        <v>47</v>
      </c>
      <c r="B26" s="432" t="s">
        <v>384</v>
      </c>
      <c r="C26" s="432"/>
      <c r="D26" s="432"/>
      <c r="E26" s="432"/>
      <c r="F26" s="432"/>
      <c r="G26" s="432"/>
      <c r="H26" s="112"/>
      <c r="I26" s="112"/>
      <c r="J26" s="112"/>
      <c r="K26" s="112"/>
      <c r="L26" s="112"/>
    </row>
    <row r="27" spans="1:16" ht="12.75">
      <c r="A27" s="405">
        <v>0</v>
      </c>
      <c r="B27" s="432" t="s">
        <v>385</v>
      </c>
      <c r="C27" s="432"/>
      <c r="D27" s="432"/>
      <c r="E27" s="432"/>
      <c r="F27" s="432"/>
      <c r="G27" s="432"/>
      <c r="H27" s="432"/>
      <c r="I27" s="112"/>
      <c r="J27" s="112"/>
      <c r="K27" s="112"/>
      <c r="L27" s="112"/>
    </row>
    <row r="28" spans="1:16" ht="12.75">
      <c r="A28" s="404" t="s">
        <v>386</v>
      </c>
      <c r="B28" s="432" t="s">
        <v>387</v>
      </c>
      <c r="C28" s="432"/>
      <c r="D28" s="432"/>
      <c r="E28" s="432"/>
      <c r="F28" s="432"/>
      <c r="G28" s="432"/>
      <c r="H28" s="112"/>
      <c r="I28" s="112"/>
      <c r="J28" s="112"/>
      <c r="K28" s="112"/>
      <c r="L28" s="112"/>
    </row>
    <row r="29" spans="1:16" ht="12.75">
      <c r="A29" s="406" t="s">
        <v>388</v>
      </c>
      <c r="B29" s="433" t="s">
        <v>389</v>
      </c>
      <c r="C29" s="433"/>
      <c r="D29" s="433"/>
      <c r="E29" s="433"/>
      <c r="F29" s="433"/>
      <c r="G29" s="433"/>
      <c r="H29" s="112"/>
      <c r="I29" s="112"/>
      <c r="J29" s="112"/>
      <c r="K29" s="112"/>
      <c r="L29" s="112"/>
    </row>
    <row r="30" spans="1:16" ht="12.75">
      <c r="A30" s="407" t="s">
        <v>101</v>
      </c>
      <c r="B30" s="433" t="s">
        <v>390</v>
      </c>
      <c r="C30" s="433"/>
      <c r="D30" s="433"/>
      <c r="E30" s="433"/>
      <c r="F30" s="433"/>
      <c r="G30" s="433"/>
      <c r="H30" s="112"/>
      <c r="I30" s="112"/>
      <c r="J30" s="112"/>
      <c r="K30" s="112"/>
      <c r="L30" s="112"/>
    </row>
    <row r="31" spans="1:16" ht="12.75">
      <c r="A31" s="406" t="s">
        <v>88</v>
      </c>
      <c r="B31" s="433" t="s">
        <v>391</v>
      </c>
      <c r="C31" s="433"/>
      <c r="D31" s="433"/>
      <c r="E31" s="433"/>
      <c r="F31" s="433"/>
      <c r="G31" s="433"/>
      <c r="H31" s="112"/>
      <c r="I31" s="112"/>
      <c r="J31" s="112"/>
      <c r="K31" s="112"/>
      <c r="L31" s="112"/>
    </row>
    <row r="32" spans="1:16" ht="12.75">
      <c r="A32" s="406" t="s">
        <v>392</v>
      </c>
      <c r="B32" s="432" t="s">
        <v>393</v>
      </c>
      <c r="C32" s="432"/>
      <c r="D32" s="432"/>
      <c r="E32" s="432"/>
      <c r="F32" s="432"/>
      <c r="G32" s="432"/>
      <c r="H32" s="432"/>
      <c r="I32" s="112"/>
      <c r="J32" s="112"/>
      <c r="K32" s="112"/>
      <c r="L32" s="112"/>
    </row>
    <row r="33" spans="1:12" ht="12.75">
      <c r="A33" s="408"/>
      <c r="B33" s="409"/>
      <c r="C33" s="409"/>
      <c r="H33" s="112"/>
      <c r="I33" s="112"/>
      <c r="J33" s="112"/>
      <c r="K33" s="112"/>
      <c r="L33" s="112"/>
    </row>
    <row r="34" spans="1:12" ht="12.75">
      <c r="A34" s="431" t="s">
        <v>394</v>
      </c>
      <c r="B34" s="431"/>
      <c r="C34" s="431"/>
      <c r="D34" s="431"/>
      <c r="E34" s="431"/>
      <c r="F34" s="431"/>
      <c r="H34" s="112"/>
      <c r="I34" s="112"/>
      <c r="J34" s="112"/>
      <c r="K34" s="112"/>
      <c r="L34" s="112"/>
    </row>
    <row r="35" spans="1:12">
      <c r="H35" s="112"/>
      <c r="I35" s="112"/>
      <c r="J35" s="112"/>
      <c r="K35" s="112"/>
      <c r="L35" s="112"/>
    </row>
    <row r="36" spans="1:12">
      <c r="A36" s="435" t="s">
        <v>395</v>
      </c>
      <c r="B36" s="435"/>
      <c r="C36" s="435"/>
      <c r="D36" s="435"/>
      <c r="E36" s="435"/>
      <c r="F36" s="435"/>
      <c r="G36" s="435"/>
      <c r="H36" s="435"/>
      <c r="I36" s="435"/>
      <c r="J36" s="435"/>
      <c r="K36" s="435"/>
      <c r="L36" s="435"/>
    </row>
    <row r="37" spans="1:12">
      <c r="A37" s="435"/>
      <c r="B37" s="435"/>
      <c r="C37" s="435"/>
      <c r="D37" s="435"/>
      <c r="E37" s="435"/>
      <c r="F37" s="435"/>
      <c r="G37" s="435"/>
      <c r="H37" s="435"/>
      <c r="I37" s="435"/>
      <c r="J37" s="435"/>
      <c r="K37" s="435"/>
      <c r="L37" s="435"/>
    </row>
  </sheetData>
  <mergeCells count="21">
    <mergeCell ref="A36:L37"/>
    <mergeCell ref="A6:K6"/>
    <mergeCell ref="A7:K7"/>
    <mergeCell ref="A8:K8"/>
    <mergeCell ref="A9:K9"/>
    <mergeCell ref="A10:K10"/>
    <mergeCell ref="A15:K15"/>
    <mergeCell ref="B26:G26"/>
    <mergeCell ref="A16:K16"/>
    <mergeCell ref="A17:K17"/>
    <mergeCell ref="A18:K18"/>
    <mergeCell ref="A19:K19"/>
    <mergeCell ref="A20:K20"/>
    <mergeCell ref="A21:K21"/>
    <mergeCell ref="B32:H32"/>
    <mergeCell ref="A34:F34"/>
    <mergeCell ref="B28:G28"/>
    <mergeCell ref="B29:G29"/>
    <mergeCell ref="B30:G30"/>
    <mergeCell ref="B31:G31"/>
    <mergeCell ref="B27:H27"/>
  </mergeCells>
  <hyperlinks>
    <hyperlink ref="A6:K6" location="'Tab. D7-1A'!A1" display="Tab. D7-1A: Absolventen/Abgänger aus allgemeinbildenden und beruflichen Schulen 2006 bis 2012 nach Abschlussarten (in % der gleichaltrigen Wohnbevölkerung)*"/>
    <hyperlink ref="A7:K7" location="'Tab. D7-2A'!A1" display="Tab. D7-2A: Schulabgänge ohne Hauptschulabschluss von allgemeinbildenden Schulen 2012 und Anteil aus Förderschulen 2012 nach Ländern*"/>
    <hyperlink ref="A8:K8" location="'Tab. D7-3A'!A1" display="Tab. D7-3A: Absolventen/Abgänger aus allgemeinbildenden und beruflichen Schulen 2006 und 2012 nach Abschlussarten (in % der gleichaltrigen Wohnbevölkerung)* und Ländern"/>
    <hyperlink ref="A9:K9" location="'Tab. D7-4A'!A1" display="Tab. D7-4A: Ausländische und deutsche Absolventen/Abgänger nach Abschlussarten, allgemeinbildenden und beruflichen Schulen*"/>
    <hyperlink ref="A10:K10" location="'Tab. D7-5A'!A1" display="Tab. D7-5A: Durchschnittsalter der Absolventen/Abgänger allgemeinbildender und beruflicher Schulen nach Abschlussarten und Ländern 2007 und 2012 (in Altersjahren)"/>
    <hyperlink ref="A15:K15" location="'Tab. D7-6web'!A1" display="Tab. D7-6web: Deutsche und ausländische Absolventen/Abgänger allgemeinbildender und beruflicher Schulen 2004, 2008 und 2012 nach Abschlussarten und Geschlecht (in % der Wohnbevölkerung im jeweils typischen Abschlussalter)* sowie Relative Risiko-Indizes**"/>
    <hyperlink ref="A16:K16" location="'Tab. D7-7web'!A1" display="Tab. D7-7web: Schulartspezifische Verteilung der Absolventen/Abgänger 2006, 2008, 2010 und 2012 nach Abschlussarten*"/>
    <hyperlink ref="A17:K17" location="'Tab. D7-8web'!A1" display="Tab. D7-8web: Ausländische und deutsche Absolventen/Abgänger nach Abschlussarten, Schularten und Abgangsjahr*"/>
    <hyperlink ref="A18:K18" location="'Tab. D7-9web'!A1" display="Tab. D7-9web: Durchschnittsalter der Absolventen/Abgänger allgemeinbildender und beruflicher Schulen nach Abschlussarten und Ländern 2007 und 2012 (in Altersjahren)"/>
    <hyperlink ref="A19:K19" location="'Tab. D7-10web'!A1" display="Tab. D7-10web: Absolventen/Abgänger aus allgemeinbildenden und beruflichen Schulen 2006 und 2012 nach Abschlussarten (in % der gleichaltrigen Wohnbevölkerung)* und Ländern"/>
    <hyperlink ref="A20:K20" location="'Tab. D7-11web'!A1" display="Tab. D7-11web: Absolventinnen und Absolventen aus allgemeinbildenden und beruflichen Schulen 2004, 2006, 2008, 2010 und 2012 nach Abschlussarten und Schularten"/>
    <hyperlink ref="A21:K21" location="'Tab. D7-12web'!A1" display="Tab. D7-12web:  Übersicht zu allgemeinbildenden Abschlussmöglichkeiten* nach Schularten und Ländern"/>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autoPageBreaks="0" fitToPage="1"/>
  </sheetPr>
  <dimension ref="A1:CV155"/>
  <sheetViews>
    <sheetView zoomScaleNormal="100" workbookViewId="0">
      <selection sqref="A1:D1"/>
    </sheetView>
  </sheetViews>
  <sheetFormatPr baseColWidth="10" defaultRowHeight="15"/>
  <cols>
    <col min="1" max="1" width="4.5" style="235" customWidth="1"/>
    <col min="2" max="2" width="6.875" style="235" customWidth="1"/>
    <col min="3" max="3" width="0.75" style="235" customWidth="1"/>
    <col min="4" max="5" width="6.875" style="235" customWidth="1"/>
    <col min="6" max="6" width="0.75" style="235" customWidth="1"/>
    <col min="7" max="8" width="6.875" style="235" customWidth="1"/>
    <col min="9" max="9" width="0.75" style="235" customWidth="1"/>
    <col min="10" max="11" width="6.875" style="235" customWidth="1"/>
    <col min="12" max="12" width="0.75" style="235" customWidth="1"/>
    <col min="13" max="14" width="6.875" style="235" customWidth="1"/>
    <col min="15" max="15" width="0.75" style="235" customWidth="1"/>
    <col min="16" max="16" width="6.875" style="235" customWidth="1"/>
    <col min="17" max="17" width="10" style="234" customWidth="1"/>
    <col min="18" max="229" width="11" style="235"/>
    <col min="230" max="230" width="6.125" style="235" customWidth="1"/>
    <col min="231" max="240" width="8" style="235" customWidth="1"/>
    <col min="241" max="16384" width="11" style="235"/>
  </cols>
  <sheetData>
    <row r="1" spans="1:17" ht="25.5" customHeight="1">
      <c r="A1" s="437" t="s">
        <v>396</v>
      </c>
      <c r="B1" s="437"/>
      <c r="C1" s="437"/>
      <c r="D1" s="437"/>
    </row>
    <row r="2" spans="1:17" s="417" customFormat="1" ht="30" customHeight="1">
      <c r="A2" s="474" t="s">
        <v>374</v>
      </c>
      <c r="B2" s="474"/>
      <c r="C2" s="474"/>
      <c r="D2" s="474"/>
      <c r="E2" s="474"/>
      <c r="F2" s="474"/>
      <c r="G2" s="474"/>
      <c r="H2" s="474"/>
      <c r="I2" s="474"/>
      <c r="J2" s="474"/>
      <c r="K2" s="474"/>
      <c r="L2" s="474"/>
      <c r="M2" s="474"/>
      <c r="N2" s="474"/>
      <c r="O2" s="474"/>
      <c r="P2" s="474"/>
      <c r="Q2" s="416"/>
    </row>
    <row r="3" spans="1:17" ht="25.5" customHeight="1">
      <c r="A3" s="475" t="s">
        <v>22</v>
      </c>
      <c r="B3" s="477" t="s">
        <v>305</v>
      </c>
      <c r="C3" s="478"/>
      <c r="D3" s="479"/>
      <c r="E3" s="477" t="s">
        <v>306</v>
      </c>
      <c r="F3" s="478"/>
      <c r="G3" s="479"/>
      <c r="H3" s="477" t="s">
        <v>143</v>
      </c>
      <c r="I3" s="478"/>
      <c r="J3" s="479"/>
      <c r="K3" s="477" t="s">
        <v>144</v>
      </c>
      <c r="L3" s="478"/>
      <c r="M3" s="479"/>
      <c r="N3" s="477" t="s">
        <v>145</v>
      </c>
      <c r="O3" s="478"/>
      <c r="P3" s="478"/>
    </row>
    <row r="4" spans="1:17" ht="14.25" customHeight="1">
      <c r="A4" s="476"/>
      <c r="B4" s="480" t="s">
        <v>303</v>
      </c>
      <c r="C4" s="481"/>
      <c r="D4" s="481"/>
      <c r="E4" s="481"/>
      <c r="F4" s="481"/>
      <c r="G4" s="481"/>
      <c r="H4" s="481"/>
      <c r="I4" s="481"/>
      <c r="J4" s="481"/>
      <c r="K4" s="481"/>
      <c r="L4" s="481"/>
      <c r="M4" s="481"/>
      <c r="N4" s="481"/>
      <c r="O4" s="481"/>
      <c r="P4" s="481"/>
    </row>
    <row r="5" spans="1:17" ht="12.75" customHeight="1">
      <c r="A5" s="476"/>
      <c r="B5" s="482" t="s">
        <v>304</v>
      </c>
      <c r="C5" s="483"/>
      <c r="D5" s="483"/>
      <c r="E5" s="483"/>
      <c r="F5" s="483"/>
      <c r="G5" s="483"/>
      <c r="H5" s="483"/>
      <c r="I5" s="483"/>
      <c r="J5" s="483"/>
      <c r="K5" s="483"/>
      <c r="L5" s="483"/>
      <c r="M5" s="483"/>
      <c r="N5" s="483"/>
      <c r="O5" s="483"/>
      <c r="P5" s="483"/>
    </row>
    <row r="6" spans="1:17" ht="12.75" customHeight="1">
      <c r="A6" s="488">
        <v>2007</v>
      </c>
      <c r="B6" s="488"/>
      <c r="C6" s="488"/>
      <c r="D6" s="488"/>
      <c r="E6" s="488"/>
      <c r="F6" s="488"/>
      <c r="G6" s="488"/>
      <c r="H6" s="488"/>
      <c r="I6" s="488"/>
      <c r="J6" s="488"/>
      <c r="K6" s="488"/>
      <c r="L6" s="488"/>
      <c r="M6" s="488"/>
      <c r="N6" s="488"/>
      <c r="O6" s="489"/>
      <c r="P6" s="489"/>
    </row>
    <row r="7" spans="1:17" ht="12.75" customHeight="1">
      <c r="A7" s="538" t="s">
        <v>8</v>
      </c>
      <c r="B7" s="538"/>
      <c r="C7" s="538"/>
      <c r="D7" s="538"/>
      <c r="E7" s="538"/>
      <c r="F7" s="538"/>
      <c r="G7" s="538"/>
      <c r="H7" s="538"/>
      <c r="I7" s="538"/>
      <c r="J7" s="538"/>
      <c r="K7" s="538"/>
      <c r="L7" s="538"/>
      <c r="M7" s="538"/>
      <c r="N7" s="538"/>
      <c r="O7" s="539"/>
      <c r="P7" s="539"/>
    </row>
    <row r="8" spans="1:17" ht="12.75" customHeight="1">
      <c r="A8" s="236" t="s">
        <v>27</v>
      </c>
      <c r="B8" s="496" t="s">
        <v>101</v>
      </c>
      <c r="C8" s="497"/>
      <c r="D8" s="498"/>
      <c r="E8" s="237">
        <v>16.921561325985138</v>
      </c>
      <c r="F8" s="238"/>
      <c r="G8" s="239" t="s">
        <v>257</v>
      </c>
      <c r="H8" s="237">
        <v>17.650246590463979</v>
      </c>
      <c r="I8" s="238"/>
      <c r="J8" s="239" t="s">
        <v>271</v>
      </c>
      <c r="K8" s="237">
        <v>21.287993442274562</v>
      </c>
      <c r="L8" s="238"/>
      <c r="M8" s="239" t="s">
        <v>283</v>
      </c>
      <c r="N8" s="237">
        <v>19.886108951347417</v>
      </c>
      <c r="O8" s="238"/>
      <c r="P8" s="423" t="s">
        <v>257</v>
      </c>
    </row>
    <row r="9" spans="1:17" ht="12.75" customHeight="1">
      <c r="A9" s="240" t="s">
        <v>352</v>
      </c>
      <c r="B9" s="540" t="s">
        <v>101</v>
      </c>
      <c r="C9" s="541"/>
      <c r="D9" s="542"/>
      <c r="E9" s="241">
        <v>16.774973801513244</v>
      </c>
      <c r="F9" s="242"/>
      <c r="G9" s="243" t="s">
        <v>255</v>
      </c>
      <c r="H9" s="241">
        <v>17.640968955651338</v>
      </c>
      <c r="I9" s="242"/>
      <c r="J9" s="243" t="s">
        <v>271</v>
      </c>
      <c r="K9" s="241">
        <v>21.256103407254844</v>
      </c>
      <c r="L9" s="242"/>
      <c r="M9" s="243" t="s">
        <v>285</v>
      </c>
      <c r="N9" s="241">
        <v>20.0077247512951</v>
      </c>
      <c r="O9" s="242"/>
      <c r="P9" s="244" t="s">
        <v>257</v>
      </c>
    </row>
    <row r="10" spans="1:17" ht="12.75" customHeight="1">
      <c r="A10" s="236" t="s">
        <v>353</v>
      </c>
      <c r="B10" s="543" t="s">
        <v>101</v>
      </c>
      <c r="C10" s="544"/>
      <c r="D10" s="545"/>
      <c r="E10" s="245">
        <v>17.756420233463036</v>
      </c>
      <c r="F10" s="246"/>
      <c r="G10" s="247" t="s">
        <v>271</v>
      </c>
      <c r="H10" s="245">
        <v>17.566202367396659</v>
      </c>
      <c r="I10" s="246"/>
      <c r="J10" s="247" t="s">
        <v>267</v>
      </c>
      <c r="K10" s="245">
        <v>21.278361423928651</v>
      </c>
      <c r="L10" s="246"/>
      <c r="M10" s="247" t="s">
        <v>283</v>
      </c>
      <c r="N10" s="245">
        <v>19.332133843523565</v>
      </c>
      <c r="O10" s="246"/>
      <c r="P10" s="422" t="s">
        <v>278</v>
      </c>
    </row>
    <row r="11" spans="1:17" ht="12.75" customHeight="1">
      <c r="A11" s="240" t="s">
        <v>146</v>
      </c>
      <c r="B11" s="540" t="s">
        <v>101</v>
      </c>
      <c r="C11" s="541"/>
      <c r="D11" s="542"/>
      <c r="E11" s="241">
        <v>17.360820015719153</v>
      </c>
      <c r="F11" s="242"/>
      <c r="G11" s="243" t="s">
        <v>267</v>
      </c>
      <c r="H11" s="241">
        <v>18.063341796118596</v>
      </c>
      <c r="I11" s="242"/>
      <c r="J11" s="243" t="s">
        <v>259</v>
      </c>
      <c r="K11" s="241">
        <v>21.920578231292517</v>
      </c>
      <c r="L11" s="242"/>
      <c r="M11" s="243" t="s">
        <v>264</v>
      </c>
      <c r="N11" s="241">
        <v>20.216255506607929</v>
      </c>
      <c r="O11" s="242"/>
      <c r="P11" s="244" t="s">
        <v>265</v>
      </c>
    </row>
    <row r="12" spans="1:17" ht="12.75" customHeight="1">
      <c r="A12" s="236" t="s">
        <v>28</v>
      </c>
      <c r="B12" s="543" t="s">
        <v>101</v>
      </c>
      <c r="C12" s="544"/>
      <c r="D12" s="545"/>
      <c r="E12" s="245">
        <v>16.185100426590829</v>
      </c>
      <c r="F12" s="246"/>
      <c r="G12" s="247" t="s">
        <v>258</v>
      </c>
      <c r="H12" s="245">
        <v>17.316386801496737</v>
      </c>
      <c r="I12" s="246"/>
      <c r="J12" s="247" t="s">
        <v>255</v>
      </c>
      <c r="K12" s="245">
        <v>21.926832252538848</v>
      </c>
      <c r="L12" s="246"/>
      <c r="M12" s="247" t="s">
        <v>285</v>
      </c>
      <c r="N12" s="245">
        <v>20.002509612506618</v>
      </c>
      <c r="O12" s="246"/>
      <c r="P12" s="422" t="s">
        <v>258</v>
      </c>
    </row>
    <row r="13" spans="1:17" ht="12.75" customHeight="1">
      <c r="A13" s="240" t="s">
        <v>29</v>
      </c>
      <c r="B13" s="540" t="s">
        <v>101</v>
      </c>
      <c r="C13" s="541"/>
      <c r="D13" s="542"/>
      <c r="E13" s="241">
        <v>16.451119107153747</v>
      </c>
      <c r="F13" s="242"/>
      <c r="G13" s="243" t="s">
        <v>255</v>
      </c>
      <c r="H13" s="241">
        <v>17.567420202778823</v>
      </c>
      <c r="I13" s="242"/>
      <c r="J13" s="243" t="s">
        <v>271</v>
      </c>
      <c r="K13" s="241">
        <v>21.049553571428572</v>
      </c>
      <c r="L13" s="242"/>
      <c r="M13" s="243" t="s">
        <v>274</v>
      </c>
      <c r="N13" s="241">
        <v>20.081812096872337</v>
      </c>
      <c r="O13" s="242"/>
      <c r="P13" s="244" t="s">
        <v>257</v>
      </c>
    </row>
    <row r="14" spans="1:17" ht="12.75" customHeight="1">
      <c r="A14" s="236" t="s">
        <v>94</v>
      </c>
      <c r="B14" s="543" t="s">
        <v>101</v>
      </c>
      <c r="C14" s="544"/>
      <c r="D14" s="545"/>
      <c r="E14" s="245">
        <v>17.438033228558599</v>
      </c>
      <c r="F14" s="246"/>
      <c r="G14" s="247" t="s">
        <v>261</v>
      </c>
      <c r="H14" s="245">
        <v>17.97419036659543</v>
      </c>
      <c r="I14" s="246"/>
      <c r="J14" s="247" t="s">
        <v>265</v>
      </c>
      <c r="K14" s="245">
        <v>21.809662775616083</v>
      </c>
      <c r="L14" s="246"/>
      <c r="M14" s="247" t="s">
        <v>272</v>
      </c>
      <c r="N14" s="245">
        <v>20.248749365620242</v>
      </c>
      <c r="O14" s="246"/>
      <c r="P14" s="422" t="s">
        <v>259</v>
      </c>
    </row>
    <row r="15" spans="1:17" ht="12.75" customHeight="1">
      <c r="A15" s="240" t="s">
        <v>31</v>
      </c>
      <c r="B15" s="540" t="s">
        <v>101</v>
      </c>
      <c r="C15" s="541"/>
      <c r="D15" s="542"/>
      <c r="E15" s="241">
        <v>18.240823376997266</v>
      </c>
      <c r="F15" s="242"/>
      <c r="G15" s="243" t="s">
        <v>275</v>
      </c>
      <c r="H15" s="241">
        <v>17.991668431829417</v>
      </c>
      <c r="I15" s="242"/>
      <c r="J15" s="243" t="s">
        <v>259</v>
      </c>
      <c r="K15" s="241">
        <v>20.578197226502311</v>
      </c>
      <c r="L15" s="242"/>
      <c r="M15" s="243" t="s">
        <v>280</v>
      </c>
      <c r="N15" s="241">
        <v>19.804935657273173</v>
      </c>
      <c r="O15" s="242"/>
      <c r="P15" s="244" t="s">
        <v>258</v>
      </c>
    </row>
    <row r="16" spans="1:17" ht="12.75" customHeight="1">
      <c r="A16" s="236" t="s">
        <v>32</v>
      </c>
      <c r="B16" s="543" t="s">
        <v>101</v>
      </c>
      <c r="C16" s="544"/>
      <c r="D16" s="545"/>
      <c r="E16" s="245">
        <v>17.813629323696436</v>
      </c>
      <c r="F16" s="246"/>
      <c r="G16" s="247" t="s">
        <v>263</v>
      </c>
      <c r="H16" s="245">
        <v>18.044776119402986</v>
      </c>
      <c r="I16" s="246"/>
      <c r="J16" s="247" t="s">
        <v>277</v>
      </c>
      <c r="K16" s="245">
        <v>21.934336525307799</v>
      </c>
      <c r="L16" s="246"/>
      <c r="M16" s="247" t="s">
        <v>287</v>
      </c>
      <c r="N16" s="245">
        <v>20.158388736800937</v>
      </c>
      <c r="O16" s="246"/>
      <c r="P16" s="422" t="s">
        <v>271</v>
      </c>
    </row>
    <row r="17" spans="1:16" ht="12.75" customHeight="1">
      <c r="A17" s="240" t="s">
        <v>33</v>
      </c>
      <c r="B17" s="540" t="s">
        <v>101</v>
      </c>
      <c r="C17" s="541"/>
      <c r="D17" s="542"/>
      <c r="E17" s="241">
        <v>17.007008817544655</v>
      </c>
      <c r="F17" s="242"/>
      <c r="G17" s="243" t="s">
        <v>267</v>
      </c>
      <c r="H17" s="241">
        <v>18.231247290070819</v>
      </c>
      <c r="I17" s="242"/>
      <c r="J17" s="243" t="s">
        <v>259</v>
      </c>
      <c r="K17" s="241">
        <v>22.08135593220339</v>
      </c>
      <c r="L17" s="242"/>
      <c r="M17" s="243" t="s">
        <v>279</v>
      </c>
      <c r="N17" s="241">
        <v>20.168976377952752</v>
      </c>
      <c r="O17" s="242"/>
      <c r="P17" s="244" t="s">
        <v>261</v>
      </c>
    </row>
    <row r="18" spans="1:16" ht="12.75" customHeight="1">
      <c r="A18" s="236" t="s">
        <v>34</v>
      </c>
      <c r="B18" s="543" t="s">
        <v>101</v>
      </c>
      <c r="C18" s="544"/>
      <c r="D18" s="545"/>
      <c r="E18" s="543" t="s">
        <v>101</v>
      </c>
      <c r="F18" s="544"/>
      <c r="G18" s="545"/>
      <c r="H18" s="543" t="s">
        <v>101</v>
      </c>
      <c r="I18" s="544"/>
      <c r="J18" s="545"/>
      <c r="K18" s="245">
        <v>21.392533743379463</v>
      </c>
      <c r="L18" s="246"/>
      <c r="M18" s="247" t="s">
        <v>289</v>
      </c>
      <c r="N18" s="245">
        <v>19.974396378269621</v>
      </c>
      <c r="O18" s="246"/>
      <c r="P18" s="422" t="s">
        <v>257</v>
      </c>
    </row>
    <row r="19" spans="1:16" ht="12.75" customHeight="1">
      <c r="A19" s="240" t="s">
        <v>35</v>
      </c>
      <c r="B19" s="540" t="s">
        <v>101</v>
      </c>
      <c r="C19" s="541"/>
      <c r="D19" s="542"/>
      <c r="E19" s="241">
        <v>17.772915147094579</v>
      </c>
      <c r="F19" s="242"/>
      <c r="G19" s="243" t="s">
        <v>255</v>
      </c>
      <c r="H19" s="241">
        <v>17.463489057239055</v>
      </c>
      <c r="I19" s="242"/>
      <c r="J19" s="243" t="s">
        <v>255</v>
      </c>
      <c r="K19" s="241">
        <v>22.032478632478636</v>
      </c>
      <c r="L19" s="242"/>
      <c r="M19" s="243" t="s">
        <v>287</v>
      </c>
      <c r="N19" s="241">
        <v>19.742113238738121</v>
      </c>
      <c r="O19" s="242"/>
      <c r="P19" s="244" t="s">
        <v>256</v>
      </c>
    </row>
    <row r="20" spans="1:16" ht="12.75" customHeight="1">
      <c r="A20" s="236" t="s">
        <v>96</v>
      </c>
      <c r="B20" s="543" t="s">
        <v>101</v>
      </c>
      <c r="C20" s="544"/>
      <c r="D20" s="545"/>
      <c r="E20" s="245">
        <v>16.889291026276648</v>
      </c>
      <c r="F20" s="246"/>
      <c r="G20" s="247" t="s">
        <v>254</v>
      </c>
      <c r="H20" s="245">
        <v>18.027867590454193</v>
      </c>
      <c r="I20" s="246"/>
      <c r="J20" s="247" t="s">
        <v>262</v>
      </c>
      <c r="K20" s="245">
        <v>21.925617729472702</v>
      </c>
      <c r="L20" s="246"/>
      <c r="M20" s="247" t="s">
        <v>279</v>
      </c>
      <c r="N20" s="245">
        <v>19.910061975938753</v>
      </c>
      <c r="O20" s="246"/>
      <c r="P20" s="422" t="s">
        <v>257</v>
      </c>
    </row>
    <row r="21" spans="1:16" ht="12.75" customHeight="1">
      <c r="A21" s="240" t="s">
        <v>37</v>
      </c>
      <c r="B21" s="540" t="s">
        <v>101</v>
      </c>
      <c r="C21" s="541"/>
      <c r="D21" s="542"/>
      <c r="E21" s="241">
        <v>17.389569980623047</v>
      </c>
      <c r="F21" s="242"/>
      <c r="G21" s="243" t="s">
        <v>258</v>
      </c>
      <c r="H21" s="241">
        <v>17.543417591725735</v>
      </c>
      <c r="I21" s="242"/>
      <c r="J21" s="243" t="s">
        <v>267</v>
      </c>
      <c r="K21" s="241">
        <v>20.779109233220201</v>
      </c>
      <c r="L21" s="242"/>
      <c r="M21" s="243" t="s">
        <v>287</v>
      </c>
      <c r="N21" s="241">
        <v>20.047264640474424</v>
      </c>
      <c r="O21" s="242"/>
      <c r="P21" s="244" t="s">
        <v>261</v>
      </c>
    </row>
    <row r="22" spans="1:16" ht="12.75" customHeight="1">
      <c r="A22" s="236" t="s">
        <v>38</v>
      </c>
      <c r="B22" s="543" t="s">
        <v>101</v>
      </c>
      <c r="C22" s="544"/>
      <c r="D22" s="545"/>
      <c r="E22" s="245">
        <v>17.297579065211309</v>
      </c>
      <c r="F22" s="246"/>
      <c r="G22" s="247" t="s">
        <v>260</v>
      </c>
      <c r="H22" s="245">
        <v>18.168452823586019</v>
      </c>
      <c r="I22" s="246"/>
      <c r="J22" s="247" t="s">
        <v>258</v>
      </c>
      <c r="K22" s="245">
        <v>21.968739023533541</v>
      </c>
      <c r="L22" s="246"/>
      <c r="M22" s="247" t="s">
        <v>281</v>
      </c>
      <c r="N22" s="245">
        <v>19.906362545018009</v>
      </c>
      <c r="O22" s="246"/>
      <c r="P22" s="422" t="s">
        <v>258</v>
      </c>
    </row>
    <row r="23" spans="1:16" ht="12.75" customHeight="1">
      <c r="A23" s="240" t="s">
        <v>39</v>
      </c>
      <c r="B23" s="540" t="s">
        <v>101</v>
      </c>
      <c r="C23" s="541"/>
      <c r="D23" s="542"/>
      <c r="E23" s="241">
        <v>15.892104523742626</v>
      </c>
      <c r="F23" s="242"/>
      <c r="G23" s="243" t="s">
        <v>266</v>
      </c>
      <c r="H23" s="241">
        <v>16.857686453576864</v>
      </c>
      <c r="I23" s="242"/>
      <c r="J23" s="243" t="s">
        <v>260</v>
      </c>
      <c r="K23" s="241">
        <v>19.861182519280206</v>
      </c>
      <c r="L23" s="242"/>
      <c r="M23" s="243" t="s">
        <v>278</v>
      </c>
      <c r="N23" s="241">
        <v>19.71655328798186</v>
      </c>
      <c r="O23" s="242"/>
      <c r="P23" s="244" t="s">
        <v>266</v>
      </c>
    </row>
    <row r="24" spans="1:16" ht="12.75" customHeight="1">
      <c r="A24" s="236" t="s">
        <v>98</v>
      </c>
      <c r="B24" s="543" t="s">
        <v>101</v>
      </c>
      <c r="C24" s="544"/>
      <c r="D24" s="545"/>
      <c r="E24" s="245">
        <v>17.640749148694667</v>
      </c>
      <c r="F24" s="246"/>
      <c r="G24" s="247" t="s">
        <v>265</v>
      </c>
      <c r="H24" s="245">
        <v>17.180852930852932</v>
      </c>
      <c r="I24" s="246"/>
      <c r="J24" s="247" t="s">
        <v>255</v>
      </c>
      <c r="K24" s="245">
        <v>21.177335875783164</v>
      </c>
      <c r="L24" s="246"/>
      <c r="M24" s="247" t="s">
        <v>276</v>
      </c>
      <c r="N24" s="245">
        <v>19.100265317455424</v>
      </c>
      <c r="O24" s="246"/>
      <c r="P24" s="422" t="s">
        <v>254</v>
      </c>
    </row>
    <row r="25" spans="1:16" ht="12.75" customHeight="1">
      <c r="A25" s="240" t="s">
        <v>41</v>
      </c>
      <c r="B25" s="540" t="s">
        <v>101</v>
      </c>
      <c r="C25" s="541"/>
      <c r="D25" s="542"/>
      <c r="E25" s="241">
        <v>17.671511006625348</v>
      </c>
      <c r="F25" s="242"/>
      <c r="G25" s="243" t="s">
        <v>267</v>
      </c>
      <c r="H25" s="241">
        <v>17.883219745809541</v>
      </c>
      <c r="I25" s="242"/>
      <c r="J25" s="243" t="s">
        <v>263</v>
      </c>
      <c r="K25" s="241">
        <v>20.846766486142084</v>
      </c>
      <c r="L25" s="242"/>
      <c r="M25" s="243" t="s">
        <v>276</v>
      </c>
      <c r="N25" s="241">
        <v>19.218185276773823</v>
      </c>
      <c r="O25" s="242"/>
      <c r="P25" s="244" t="s">
        <v>270</v>
      </c>
    </row>
    <row r="26" spans="1:16" ht="12.75" customHeight="1">
      <c r="A26" s="236" t="s">
        <v>42</v>
      </c>
      <c r="B26" s="543" t="s">
        <v>101</v>
      </c>
      <c r="C26" s="544"/>
      <c r="D26" s="545"/>
      <c r="E26" s="245">
        <v>16.986122388720752</v>
      </c>
      <c r="F26" s="246"/>
      <c r="G26" s="247" t="s">
        <v>261</v>
      </c>
      <c r="H26" s="245">
        <v>17.81812280929508</v>
      </c>
      <c r="I26" s="246"/>
      <c r="J26" s="247" t="s">
        <v>267</v>
      </c>
      <c r="K26" s="245">
        <v>22.411058451816746</v>
      </c>
      <c r="L26" s="246"/>
      <c r="M26" s="247" t="s">
        <v>349</v>
      </c>
      <c r="N26" s="245">
        <v>20.089196619488852</v>
      </c>
      <c r="O26" s="246"/>
      <c r="P26" s="422" t="s">
        <v>255</v>
      </c>
    </row>
    <row r="27" spans="1:16" ht="12.75" customHeight="1">
      <c r="A27" s="248" t="s">
        <v>43</v>
      </c>
      <c r="B27" s="546" t="s">
        <v>101</v>
      </c>
      <c r="C27" s="547"/>
      <c r="D27" s="548"/>
      <c r="E27" s="249">
        <v>17.227489280609817</v>
      </c>
      <c r="F27" s="250"/>
      <c r="G27" s="251" t="s">
        <v>269</v>
      </c>
      <c r="H27" s="249">
        <v>17.454303599374018</v>
      </c>
      <c r="I27" s="250"/>
      <c r="J27" s="251" t="s">
        <v>257</v>
      </c>
      <c r="K27" s="249">
        <v>22.280602636534837</v>
      </c>
      <c r="L27" s="250"/>
      <c r="M27" s="251" t="s">
        <v>280</v>
      </c>
      <c r="N27" s="249">
        <v>19.006262626262625</v>
      </c>
      <c r="O27" s="250"/>
      <c r="P27" s="252" t="s">
        <v>260</v>
      </c>
    </row>
    <row r="28" spans="1:16" ht="12.75" customHeight="1">
      <c r="A28" s="538" t="s">
        <v>248</v>
      </c>
      <c r="B28" s="538"/>
      <c r="C28" s="538"/>
      <c r="D28" s="538"/>
      <c r="E28" s="538"/>
      <c r="F28" s="538"/>
      <c r="G28" s="538"/>
      <c r="H28" s="538"/>
      <c r="I28" s="538"/>
      <c r="J28" s="538"/>
      <c r="K28" s="538"/>
      <c r="L28" s="538"/>
      <c r="M28" s="538"/>
      <c r="N28" s="538"/>
      <c r="O28" s="539"/>
      <c r="P28" s="539"/>
    </row>
    <row r="29" spans="1:16" ht="12.75" customHeight="1">
      <c r="A29" s="236" t="s">
        <v>27</v>
      </c>
      <c r="B29" s="496" t="s">
        <v>101</v>
      </c>
      <c r="C29" s="497"/>
      <c r="D29" s="498"/>
      <c r="E29" s="237">
        <v>16.588362339707974</v>
      </c>
      <c r="F29" s="238"/>
      <c r="G29" s="239" t="s">
        <v>278</v>
      </c>
      <c r="H29" s="237">
        <v>17.109711592142286</v>
      </c>
      <c r="I29" s="238"/>
      <c r="J29" s="239" t="s">
        <v>278</v>
      </c>
      <c r="K29" s="237">
        <v>20.296224657926789</v>
      </c>
      <c r="L29" s="238"/>
      <c r="M29" s="239" t="s">
        <v>282</v>
      </c>
      <c r="N29" s="237">
        <v>19.776792787501016</v>
      </c>
      <c r="O29" s="238"/>
      <c r="P29" s="423" t="s">
        <v>255</v>
      </c>
    </row>
    <row r="30" spans="1:16" ht="12.75" customHeight="1">
      <c r="A30" s="240" t="s">
        <v>352</v>
      </c>
      <c r="B30" s="540" t="s">
        <v>101</v>
      </c>
      <c r="C30" s="541"/>
      <c r="D30" s="542"/>
      <c r="E30" s="241">
        <v>16.513016627618683</v>
      </c>
      <c r="F30" s="242"/>
      <c r="G30" s="243" t="s">
        <v>256</v>
      </c>
      <c r="H30" s="241">
        <v>17.083641003950131</v>
      </c>
      <c r="I30" s="242"/>
      <c r="J30" s="243" t="s">
        <v>256</v>
      </c>
      <c r="K30" s="241">
        <v>20.36189153871284</v>
      </c>
      <c r="L30" s="242"/>
      <c r="M30" s="243" t="s">
        <v>276</v>
      </c>
      <c r="N30" s="241">
        <v>19.890617072465506</v>
      </c>
      <c r="O30" s="242"/>
      <c r="P30" s="244" t="s">
        <v>255</v>
      </c>
    </row>
    <row r="31" spans="1:16" ht="12.75" customHeight="1">
      <c r="A31" s="236" t="s">
        <v>353</v>
      </c>
      <c r="B31" s="543" t="s">
        <v>101</v>
      </c>
      <c r="C31" s="544"/>
      <c r="D31" s="545"/>
      <c r="E31" s="245">
        <v>17.001731414349099</v>
      </c>
      <c r="F31" s="246"/>
      <c r="G31" s="247" t="s">
        <v>278</v>
      </c>
      <c r="H31" s="245">
        <v>17.107436768591921</v>
      </c>
      <c r="I31" s="246"/>
      <c r="J31" s="247" t="s">
        <v>278</v>
      </c>
      <c r="K31" s="245">
        <v>19.565047021943574</v>
      </c>
      <c r="L31" s="246"/>
      <c r="M31" s="247" t="s">
        <v>263</v>
      </c>
      <c r="N31" s="245">
        <v>19.255778572083219</v>
      </c>
      <c r="O31" s="246"/>
      <c r="P31" s="422" t="s">
        <v>278</v>
      </c>
    </row>
    <row r="32" spans="1:16" ht="12.75" customHeight="1">
      <c r="A32" s="240" t="s">
        <v>146</v>
      </c>
      <c r="B32" s="540" t="s">
        <v>101</v>
      </c>
      <c r="C32" s="541"/>
      <c r="D32" s="542"/>
      <c r="E32" s="241">
        <v>17.032457251424955</v>
      </c>
      <c r="F32" s="242"/>
      <c r="G32" s="243" t="s">
        <v>269</v>
      </c>
      <c r="H32" s="241">
        <v>17.5128706419029</v>
      </c>
      <c r="I32" s="242"/>
      <c r="J32" s="243" t="s">
        <v>261</v>
      </c>
      <c r="K32" s="241">
        <v>20.589977220956722</v>
      </c>
      <c r="L32" s="242"/>
      <c r="M32" s="243" t="s">
        <v>263</v>
      </c>
      <c r="N32" s="241">
        <v>20.138212936845626</v>
      </c>
      <c r="O32" s="242"/>
      <c r="P32" s="244" t="s">
        <v>265</v>
      </c>
    </row>
    <row r="33" spans="1:16" ht="12.75" customHeight="1">
      <c r="A33" s="236" t="s">
        <v>28</v>
      </c>
      <c r="B33" s="543" t="s">
        <v>101</v>
      </c>
      <c r="C33" s="544"/>
      <c r="D33" s="545"/>
      <c r="E33" s="245">
        <v>15.876744778400408</v>
      </c>
      <c r="F33" s="246"/>
      <c r="G33" s="247" t="s">
        <v>266</v>
      </c>
      <c r="H33" s="245">
        <v>16.958463300035536</v>
      </c>
      <c r="I33" s="246"/>
      <c r="J33" s="247" t="s">
        <v>258</v>
      </c>
      <c r="K33" s="245">
        <v>18.977707006369425</v>
      </c>
      <c r="L33" s="246"/>
      <c r="M33" s="247" t="s">
        <v>268</v>
      </c>
      <c r="N33" s="245">
        <v>19.838831603726668</v>
      </c>
      <c r="O33" s="246"/>
      <c r="P33" s="422" t="s">
        <v>258</v>
      </c>
    </row>
    <row r="34" spans="1:16" ht="12.75" customHeight="1">
      <c r="A34" s="240" t="s">
        <v>29</v>
      </c>
      <c r="B34" s="540" t="s">
        <v>101</v>
      </c>
      <c r="C34" s="541"/>
      <c r="D34" s="542"/>
      <c r="E34" s="241">
        <v>16.120212327826842</v>
      </c>
      <c r="F34" s="242"/>
      <c r="G34" s="243" t="s">
        <v>270</v>
      </c>
      <c r="H34" s="241">
        <v>17.129095505907848</v>
      </c>
      <c r="I34" s="242"/>
      <c r="J34" s="243" t="s">
        <v>260</v>
      </c>
      <c r="K34" s="241">
        <v>22.924528301886792</v>
      </c>
      <c r="L34" s="242"/>
      <c r="M34" s="243" t="s">
        <v>261</v>
      </c>
      <c r="N34" s="241">
        <v>19.866776207689778</v>
      </c>
      <c r="O34" s="242"/>
      <c r="P34" s="244" t="s">
        <v>278</v>
      </c>
    </row>
    <row r="35" spans="1:16" ht="12.75" customHeight="1">
      <c r="A35" s="236" t="s">
        <v>94</v>
      </c>
      <c r="B35" s="543" t="s">
        <v>101</v>
      </c>
      <c r="C35" s="544"/>
      <c r="D35" s="545"/>
      <c r="E35" s="245">
        <v>17.087148004804483</v>
      </c>
      <c r="F35" s="246"/>
      <c r="G35" s="247" t="s">
        <v>255</v>
      </c>
      <c r="H35" s="245">
        <v>17.592140151515153</v>
      </c>
      <c r="I35" s="246"/>
      <c r="J35" s="247" t="s">
        <v>261</v>
      </c>
      <c r="K35" s="549" t="s">
        <v>47</v>
      </c>
      <c r="L35" s="550"/>
      <c r="M35" s="551"/>
      <c r="N35" s="245">
        <v>20.156372165754494</v>
      </c>
      <c r="O35" s="246"/>
      <c r="P35" s="422" t="s">
        <v>263</v>
      </c>
    </row>
    <row r="36" spans="1:16" ht="12.75" customHeight="1">
      <c r="A36" s="240" t="s">
        <v>31</v>
      </c>
      <c r="B36" s="540" t="s">
        <v>101</v>
      </c>
      <c r="C36" s="541"/>
      <c r="D36" s="542"/>
      <c r="E36" s="241">
        <v>17.131690739167375</v>
      </c>
      <c r="F36" s="242"/>
      <c r="G36" s="243" t="s">
        <v>278</v>
      </c>
      <c r="H36" s="241">
        <v>17.339558284301184</v>
      </c>
      <c r="I36" s="242"/>
      <c r="J36" s="243" t="s">
        <v>269</v>
      </c>
      <c r="K36" s="241" t="s">
        <v>350</v>
      </c>
      <c r="L36" s="242"/>
      <c r="M36" s="243" t="s">
        <v>351</v>
      </c>
      <c r="N36" s="241">
        <v>19.804968049680497</v>
      </c>
      <c r="O36" s="242"/>
      <c r="P36" s="244" t="s">
        <v>258</v>
      </c>
    </row>
    <row r="37" spans="1:16" ht="12.75" customHeight="1">
      <c r="A37" s="236" t="s">
        <v>32</v>
      </c>
      <c r="B37" s="543" t="s">
        <v>101</v>
      </c>
      <c r="C37" s="544"/>
      <c r="D37" s="545"/>
      <c r="E37" s="245">
        <v>17.62239089184061</v>
      </c>
      <c r="F37" s="246"/>
      <c r="G37" s="247" t="s">
        <v>259</v>
      </c>
      <c r="H37" s="245">
        <v>17.44478527607362</v>
      </c>
      <c r="I37" s="246"/>
      <c r="J37" s="247" t="s">
        <v>267</v>
      </c>
      <c r="K37" s="549" t="s">
        <v>47</v>
      </c>
      <c r="L37" s="550"/>
      <c r="M37" s="551"/>
      <c r="N37" s="245">
        <v>20.129196770080746</v>
      </c>
      <c r="O37" s="246"/>
      <c r="P37" s="422" t="s">
        <v>265</v>
      </c>
    </row>
    <row r="38" spans="1:16" ht="12.75" customHeight="1">
      <c r="A38" s="240" t="s">
        <v>33</v>
      </c>
      <c r="B38" s="540" t="s">
        <v>101</v>
      </c>
      <c r="C38" s="541"/>
      <c r="D38" s="542"/>
      <c r="E38" s="241">
        <v>16.655143338954471</v>
      </c>
      <c r="F38" s="242"/>
      <c r="G38" s="243" t="s">
        <v>269</v>
      </c>
      <c r="H38" s="241">
        <v>17.378972572921203</v>
      </c>
      <c r="I38" s="242"/>
      <c r="J38" s="243" t="s">
        <v>269</v>
      </c>
      <c r="K38" s="241">
        <v>20.589977220956722</v>
      </c>
      <c r="L38" s="242"/>
      <c r="M38" s="243" t="s">
        <v>263</v>
      </c>
      <c r="N38" s="241">
        <v>20.10166262556287</v>
      </c>
      <c r="O38" s="242"/>
      <c r="P38" s="244" t="s">
        <v>261</v>
      </c>
    </row>
    <row r="39" spans="1:16" ht="12.75" customHeight="1">
      <c r="A39" s="236" t="s">
        <v>34</v>
      </c>
      <c r="B39" s="543" t="s">
        <v>101</v>
      </c>
      <c r="C39" s="544"/>
      <c r="D39" s="545"/>
      <c r="E39" s="543" t="s">
        <v>101</v>
      </c>
      <c r="F39" s="544"/>
      <c r="G39" s="545"/>
      <c r="H39" s="543" t="s">
        <v>101</v>
      </c>
      <c r="I39" s="544"/>
      <c r="J39" s="545"/>
      <c r="K39" s="245">
        <v>21.080843585237258</v>
      </c>
      <c r="L39" s="246"/>
      <c r="M39" s="247" t="s">
        <v>282</v>
      </c>
      <c r="N39" s="245">
        <v>19.953577764636311</v>
      </c>
      <c r="O39" s="246"/>
      <c r="P39" s="422" t="s">
        <v>269</v>
      </c>
    </row>
    <row r="40" spans="1:16" ht="12.75" customHeight="1">
      <c r="A40" s="240" t="s">
        <v>35</v>
      </c>
      <c r="B40" s="540" t="s">
        <v>101</v>
      </c>
      <c r="C40" s="541"/>
      <c r="D40" s="542"/>
      <c r="E40" s="241">
        <v>17.284054910242872</v>
      </c>
      <c r="F40" s="242"/>
      <c r="G40" s="243" t="s">
        <v>266</v>
      </c>
      <c r="H40" s="241">
        <v>17.110272780034823</v>
      </c>
      <c r="I40" s="242"/>
      <c r="J40" s="243" t="s">
        <v>266</v>
      </c>
      <c r="K40" s="241">
        <v>19.524528301886793</v>
      </c>
      <c r="L40" s="242"/>
      <c r="M40" s="243" t="s">
        <v>255</v>
      </c>
      <c r="N40" s="241">
        <v>19.679833012202952</v>
      </c>
      <c r="O40" s="242"/>
      <c r="P40" s="244" t="s">
        <v>260</v>
      </c>
    </row>
    <row r="41" spans="1:16" ht="12.75" customHeight="1">
      <c r="A41" s="236" t="s">
        <v>96</v>
      </c>
      <c r="B41" s="543" t="s">
        <v>101</v>
      </c>
      <c r="C41" s="544"/>
      <c r="D41" s="545"/>
      <c r="E41" s="245">
        <v>16.605499276410999</v>
      </c>
      <c r="F41" s="246"/>
      <c r="G41" s="247" t="s">
        <v>270</v>
      </c>
      <c r="H41" s="245">
        <v>16.875934366453965</v>
      </c>
      <c r="I41" s="246"/>
      <c r="J41" s="247" t="s">
        <v>268</v>
      </c>
      <c r="K41" s="245">
        <v>20.296694850115294</v>
      </c>
      <c r="L41" s="246"/>
      <c r="M41" s="247" t="s">
        <v>282</v>
      </c>
      <c r="N41" s="245">
        <v>19.77658417187925</v>
      </c>
      <c r="O41" s="246"/>
      <c r="P41" s="422" t="s">
        <v>255</v>
      </c>
    </row>
    <row r="42" spans="1:16" ht="12.75" customHeight="1">
      <c r="A42" s="240" t="s">
        <v>37</v>
      </c>
      <c r="B42" s="540" t="s">
        <v>101</v>
      </c>
      <c r="C42" s="541"/>
      <c r="D42" s="542"/>
      <c r="E42" s="241">
        <v>17.241871993001894</v>
      </c>
      <c r="F42" s="242"/>
      <c r="G42" s="243" t="s">
        <v>278</v>
      </c>
      <c r="H42" s="241">
        <v>17.064406669764526</v>
      </c>
      <c r="I42" s="242"/>
      <c r="J42" s="243" t="s">
        <v>278</v>
      </c>
      <c r="K42" s="241">
        <v>20.301568154402894</v>
      </c>
      <c r="L42" s="242"/>
      <c r="M42" s="243" t="s">
        <v>274</v>
      </c>
      <c r="N42" s="241">
        <v>19.998294746507511</v>
      </c>
      <c r="O42" s="242"/>
      <c r="P42" s="244" t="s">
        <v>261</v>
      </c>
    </row>
    <row r="43" spans="1:16" ht="12.75" customHeight="1">
      <c r="A43" s="236" t="s">
        <v>38</v>
      </c>
      <c r="B43" s="543" t="s">
        <v>101</v>
      </c>
      <c r="C43" s="544"/>
      <c r="D43" s="545"/>
      <c r="E43" s="245">
        <v>17.150434713248785</v>
      </c>
      <c r="F43" s="246"/>
      <c r="G43" s="247" t="s">
        <v>266</v>
      </c>
      <c r="H43" s="245">
        <v>17.892352941176473</v>
      </c>
      <c r="I43" s="246"/>
      <c r="J43" s="247" t="s">
        <v>260</v>
      </c>
      <c r="K43" s="245">
        <v>20.298882681564244</v>
      </c>
      <c r="L43" s="246"/>
      <c r="M43" s="247" t="s">
        <v>265</v>
      </c>
      <c r="N43" s="245">
        <v>19.731683330601541</v>
      </c>
      <c r="O43" s="246"/>
      <c r="P43" s="422" t="s">
        <v>260</v>
      </c>
    </row>
    <row r="44" spans="1:16" ht="12.75" customHeight="1">
      <c r="A44" s="240" t="s">
        <v>39</v>
      </c>
      <c r="B44" s="540" t="s">
        <v>101</v>
      </c>
      <c r="C44" s="541"/>
      <c r="D44" s="542"/>
      <c r="E44" s="241">
        <v>15.892104523742626</v>
      </c>
      <c r="F44" s="242"/>
      <c r="G44" s="243" t="s">
        <v>266</v>
      </c>
      <c r="H44" s="241">
        <v>16.857686453576864</v>
      </c>
      <c r="I44" s="242"/>
      <c r="J44" s="243" t="s">
        <v>260</v>
      </c>
      <c r="K44" s="241">
        <v>19.565656565656568</v>
      </c>
      <c r="L44" s="242"/>
      <c r="M44" s="243" t="s">
        <v>260</v>
      </c>
      <c r="N44" s="241">
        <v>19.724031539252657</v>
      </c>
      <c r="O44" s="242"/>
      <c r="P44" s="244" t="s">
        <v>266</v>
      </c>
    </row>
    <row r="45" spans="1:16" ht="12.75" customHeight="1">
      <c r="A45" s="236" t="s">
        <v>98</v>
      </c>
      <c r="B45" s="543" t="s">
        <v>101</v>
      </c>
      <c r="C45" s="544"/>
      <c r="D45" s="545"/>
      <c r="E45" s="245">
        <v>16.9140625</v>
      </c>
      <c r="F45" s="246"/>
      <c r="G45" s="247" t="s">
        <v>255</v>
      </c>
      <c r="H45" s="245">
        <v>17.045743041073536</v>
      </c>
      <c r="I45" s="246"/>
      <c r="J45" s="247" t="s">
        <v>256</v>
      </c>
      <c r="K45" s="549" t="s">
        <v>47</v>
      </c>
      <c r="L45" s="550"/>
      <c r="M45" s="551"/>
      <c r="N45" s="245">
        <v>18.967644084934275</v>
      </c>
      <c r="O45" s="246"/>
      <c r="P45" s="422" t="s">
        <v>255</v>
      </c>
    </row>
    <row r="46" spans="1:16" ht="12.75" customHeight="1">
      <c r="A46" s="240" t="s">
        <v>41</v>
      </c>
      <c r="B46" s="540" t="s">
        <v>101</v>
      </c>
      <c r="C46" s="541"/>
      <c r="D46" s="542"/>
      <c r="E46" s="241">
        <v>17.023215821152196</v>
      </c>
      <c r="F46" s="242"/>
      <c r="G46" s="243" t="s">
        <v>260</v>
      </c>
      <c r="H46" s="241">
        <v>17.120766970774703</v>
      </c>
      <c r="I46" s="242"/>
      <c r="J46" s="243" t="s">
        <v>256</v>
      </c>
      <c r="K46" s="241">
        <v>19.342424242424244</v>
      </c>
      <c r="L46" s="242"/>
      <c r="M46" s="243" t="s">
        <v>255</v>
      </c>
      <c r="N46" s="241">
        <v>19.173624288425049</v>
      </c>
      <c r="O46" s="242"/>
      <c r="P46" s="244" t="s">
        <v>270</v>
      </c>
    </row>
    <row r="47" spans="1:16" ht="12.75" customHeight="1">
      <c r="A47" s="236" t="s">
        <v>42</v>
      </c>
      <c r="B47" s="543" t="s">
        <v>101</v>
      </c>
      <c r="C47" s="544"/>
      <c r="D47" s="545"/>
      <c r="E47" s="245">
        <v>16.493392453486344</v>
      </c>
      <c r="F47" s="246"/>
      <c r="G47" s="247" t="s">
        <v>260</v>
      </c>
      <c r="H47" s="245">
        <v>17.115986333393273</v>
      </c>
      <c r="I47" s="246"/>
      <c r="J47" s="247" t="s">
        <v>270</v>
      </c>
      <c r="K47" s="245">
        <v>19.90725126475548</v>
      </c>
      <c r="L47" s="246"/>
      <c r="M47" s="247" t="s">
        <v>273</v>
      </c>
      <c r="N47" s="245">
        <v>19.837767003014026</v>
      </c>
      <c r="O47" s="246"/>
      <c r="P47" s="422" t="s">
        <v>278</v>
      </c>
    </row>
    <row r="48" spans="1:16" ht="12.75" customHeight="1">
      <c r="A48" s="240" t="s">
        <v>43</v>
      </c>
      <c r="B48" s="546" t="s">
        <v>101</v>
      </c>
      <c r="C48" s="547"/>
      <c r="D48" s="548"/>
      <c r="E48" s="249">
        <v>16.643596377749031</v>
      </c>
      <c r="F48" s="250"/>
      <c r="G48" s="251" t="s">
        <v>260</v>
      </c>
      <c r="H48" s="249">
        <v>16.964374253971169</v>
      </c>
      <c r="I48" s="250"/>
      <c r="J48" s="251" t="s">
        <v>266</v>
      </c>
      <c r="K48" s="552" t="s">
        <v>47</v>
      </c>
      <c r="L48" s="553"/>
      <c r="M48" s="554"/>
      <c r="N48" s="249">
        <v>18.844671465056884</v>
      </c>
      <c r="O48" s="250"/>
      <c r="P48" s="252" t="s">
        <v>270</v>
      </c>
    </row>
    <row r="49" spans="1:16" ht="12.75" customHeight="1">
      <c r="A49" s="538" t="s">
        <v>249</v>
      </c>
      <c r="B49" s="538"/>
      <c r="C49" s="538"/>
      <c r="D49" s="538"/>
      <c r="E49" s="538"/>
      <c r="F49" s="538"/>
      <c r="G49" s="538"/>
      <c r="H49" s="538"/>
      <c r="I49" s="538"/>
      <c r="J49" s="538"/>
      <c r="K49" s="538"/>
      <c r="L49" s="538"/>
      <c r="M49" s="538"/>
      <c r="N49" s="538"/>
      <c r="O49" s="539"/>
      <c r="P49" s="539"/>
    </row>
    <row r="50" spans="1:16" ht="12.75" customHeight="1">
      <c r="A50" s="236" t="s">
        <v>27</v>
      </c>
      <c r="B50" s="490" t="s">
        <v>88</v>
      </c>
      <c r="C50" s="491"/>
      <c r="D50" s="492"/>
      <c r="E50" s="237">
        <v>18.907418072913668</v>
      </c>
      <c r="F50" s="238"/>
      <c r="G50" s="239" t="s">
        <v>259</v>
      </c>
      <c r="H50" s="237">
        <v>19.943391163327931</v>
      </c>
      <c r="I50" s="238"/>
      <c r="J50" s="239" t="s">
        <v>282</v>
      </c>
      <c r="K50" s="237">
        <v>21.405521503641953</v>
      </c>
      <c r="L50" s="238"/>
      <c r="M50" s="239" t="s">
        <v>285</v>
      </c>
      <c r="N50" s="237">
        <v>20.536828303275669</v>
      </c>
      <c r="O50" s="238"/>
      <c r="P50" s="423" t="s">
        <v>269</v>
      </c>
    </row>
    <row r="51" spans="1:16" ht="12.75" customHeight="1">
      <c r="A51" s="240" t="s">
        <v>352</v>
      </c>
      <c r="B51" s="555" t="s">
        <v>88</v>
      </c>
      <c r="C51" s="556"/>
      <c r="D51" s="557"/>
      <c r="E51" s="241">
        <v>18.727985754864971</v>
      </c>
      <c r="F51" s="242"/>
      <c r="G51" s="243" t="s">
        <v>263</v>
      </c>
      <c r="H51" s="241">
        <v>19.812963609694769</v>
      </c>
      <c r="I51" s="242"/>
      <c r="J51" s="243" t="s">
        <v>282</v>
      </c>
      <c r="K51" s="241">
        <v>21.365156676427819</v>
      </c>
      <c r="L51" s="242"/>
      <c r="M51" s="243" t="s">
        <v>285</v>
      </c>
      <c r="N51" s="241">
        <v>20.624048924746617</v>
      </c>
      <c r="O51" s="242"/>
      <c r="P51" s="244" t="s">
        <v>269</v>
      </c>
    </row>
    <row r="52" spans="1:16" ht="12.75" customHeight="1">
      <c r="A52" s="236" t="s">
        <v>353</v>
      </c>
      <c r="B52" s="549" t="s">
        <v>88</v>
      </c>
      <c r="C52" s="550"/>
      <c r="D52" s="551"/>
      <c r="E52" s="245">
        <v>19.396801129013291</v>
      </c>
      <c r="F52" s="246"/>
      <c r="G52" s="247" t="s">
        <v>275</v>
      </c>
      <c r="H52" s="245">
        <v>20.832706160627886</v>
      </c>
      <c r="I52" s="246"/>
      <c r="J52" s="247" t="s">
        <v>277</v>
      </c>
      <c r="K52" s="245">
        <v>21.461229611041404</v>
      </c>
      <c r="L52" s="246"/>
      <c r="M52" s="247" t="s">
        <v>283</v>
      </c>
      <c r="N52" s="245">
        <v>19.939358600583091</v>
      </c>
      <c r="O52" s="246"/>
      <c r="P52" s="422" t="s">
        <v>260</v>
      </c>
    </row>
    <row r="53" spans="1:16" ht="12.75" customHeight="1">
      <c r="A53" s="240" t="s">
        <v>146</v>
      </c>
      <c r="B53" s="555" t="s">
        <v>88</v>
      </c>
      <c r="C53" s="556"/>
      <c r="D53" s="557"/>
      <c r="E53" s="241">
        <v>18.934370257966616</v>
      </c>
      <c r="F53" s="242"/>
      <c r="G53" s="243" t="s">
        <v>271</v>
      </c>
      <c r="H53" s="241">
        <v>20.164145077720203</v>
      </c>
      <c r="I53" s="242"/>
      <c r="J53" s="243" t="s">
        <v>262</v>
      </c>
      <c r="K53" s="241">
        <v>22.027936041168903</v>
      </c>
      <c r="L53" s="242"/>
      <c r="M53" s="243" t="s">
        <v>286</v>
      </c>
      <c r="N53" s="241">
        <v>21.1318003365115</v>
      </c>
      <c r="O53" s="242"/>
      <c r="P53" s="244" t="s">
        <v>263</v>
      </c>
    </row>
    <row r="54" spans="1:16" ht="12.75" customHeight="1">
      <c r="A54" s="236" t="s">
        <v>28</v>
      </c>
      <c r="B54" s="549" t="s">
        <v>88</v>
      </c>
      <c r="C54" s="550"/>
      <c r="D54" s="551"/>
      <c r="E54" s="245">
        <v>18.291231732776616</v>
      </c>
      <c r="F54" s="246"/>
      <c r="G54" s="247" t="s">
        <v>263</v>
      </c>
      <c r="H54" s="245">
        <v>18.609557774607705</v>
      </c>
      <c r="I54" s="246"/>
      <c r="J54" s="247" t="s">
        <v>269</v>
      </c>
      <c r="K54" s="245">
        <v>21.984593313373253</v>
      </c>
      <c r="L54" s="246"/>
      <c r="M54" s="247" t="s">
        <v>285</v>
      </c>
      <c r="N54" s="245">
        <v>20.374472573839661</v>
      </c>
      <c r="O54" s="246"/>
      <c r="P54" s="422" t="s">
        <v>278</v>
      </c>
    </row>
    <row r="55" spans="1:16" ht="12.75" customHeight="1">
      <c r="A55" s="240" t="s">
        <v>29</v>
      </c>
      <c r="B55" s="555" t="s">
        <v>88</v>
      </c>
      <c r="C55" s="556"/>
      <c r="D55" s="557"/>
      <c r="E55" s="241">
        <v>19.087876025524157</v>
      </c>
      <c r="F55" s="242"/>
      <c r="G55" s="243" t="s">
        <v>277</v>
      </c>
      <c r="H55" s="241">
        <v>20.589895635673624</v>
      </c>
      <c r="I55" s="242"/>
      <c r="J55" s="243" t="s">
        <v>279</v>
      </c>
      <c r="K55" s="241">
        <v>21.043991716572453</v>
      </c>
      <c r="L55" s="242"/>
      <c r="M55" s="243" t="s">
        <v>274</v>
      </c>
      <c r="N55" s="241">
        <v>22.765791632485644</v>
      </c>
      <c r="O55" s="242"/>
      <c r="P55" s="244" t="s">
        <v>262</v>
      </c>
    </row>
    <row r="56" spans="1:16" ht="12.75" customHeight="1">
      <c r="A56" s="236" t="s">
        <v>94</v>
      </c>
      <c r="B56" s="549" t="s">
        <v>88</v>
      </c>
      <c r="C56" s="550"/>
      <c r="D56" s="551"/>
      <c r="E56" s="245">
        <v>19.29611307420495</v>
      </c>
      <c r="F56" s="246"/>
      <c r="G56" s="247" t="s">
        <v>271</v>
      </c>
      <c r="H56" s="245">
        <v>20.486301369863014</v>
      </c>
      <c r="I56" s="246"/>
      <c r="J56" s="247" t="s">
        <v>259</v>
      </c>
      <c r="K56" s="245">
        <v>21.809662775616083</v>
      </c>
      <c r="L56" s="246"/>
      <c r="M56" s="247" t="s">
        <v>272</v>
      </c>
      <c r="N56" s="245">
        <v>21.426719840478565</v>
      </c>
      <c r="O56" s="246"/>
      <c r="P56" s="422" t="s">
        <v>277</v>
      </c>
    </row>
    <row r="57" spans="1:16" ht="12.75" customHeight="1">
      <c r="A57" s="240" t="s">
        <v>31</v>
      </c>
      <c r="B57" s="555" t="s">
        <v>88</v>
      </c>
      <c r="C57" s="556"/>
      <c r="D57" s="557"/>
      <c r="E57" s="241">
        <v>20.573023671281824</v>
      </c>
      <c r="F57" s="242"/>
      <c r="G57" s="243" t="s">
        <v>273</v>
      </c>
      <c r="H57" s="241">
        <v>21.130952380952383</v>
      </c>
      <c r="I57" s="242"/>
      <c r="J57" s="243" t="s">
        <v>275</v>
      </c>
      <c r="K57" s="241">
        <v>20.496699029126212</v>
      </c>
      <c r="L57" s="242"/>
      <c r="M57" s="243" t="s">
        <v>279</v>
      </c>
      <c r="N57" s="241">
        <v>19.804627249357324</v>
      </c>
      <c r="O57" s="242"/>
      <c r="P57" s="244" t="s">
        <v>268</v>
      </c>
    </row>
    <row r="58" spans="1:16" ht="12.75" customHeight="1">
      <c r="A58" s="236" t="s">
        <v>32</v>
      </c>
      <c r="B58" s="549" t="s">
        <v>88</v>
      </c>
      <c r="C58" s="550"/>
      <c r="D58" s="551"/>
      <c r="E58" s="245">
        <v>18.662921348314608</v>
      </c>
      <c r="F58" s="246"/>
      <c r="G58" s="247" t="s">
        <v>255</v>
      </c>
      <c r="H58" s="245">
        <v>20.232662192393736</v>
      </c>
      <c r="I58" s="246"/>
      <c r="J58" s="247" t="s">
        <v>276</v>
      </c>
      <c r="K58" s="245">
        <v>21.934336525307799</v>
      </c>
      <c r="L58" s="246"/>
      <c r="M58" s="247" t="s">
        <v>287</v>
      </c>
      <c r="N58" s="245">
        <v>20.495098039215687</v>
      </c>
      <c r="O58" s="246"/>
      <c r="P58" s="422" t="s">
        <v>257</v>
      </c>
    </row>
    <row r="59" spans="1:16" ht="12.75" customHeight="1">
      <c r="A59" s="240" t="s">
        <v>33</v>
      </c>
      <c r="B59" s="555" t="s">
        <v>88</v>
      </c>
      <c r="C59" s="556"/>
      <c r="D59" s="557"/>
      <c r="E59" s="241">
        <v>18.454335260115609</v>
      </c>
      <c r="F59" s="242"/>
      <c r="G59" s="243" t="s">
        <v>271</v>
      </c>
      <c r="H59" s="241">
        <v>19.9152688172043</v>
      </c>
      <c r="I59" s="242"/>
      <c r="J59" s="243" t="s">
        <v>277</v>
      </c>
      <c r="K59" s="241">
        <v>22.484009840098398</v>
      </c>
      <c r="L59" s="242"/>
      <c r="M59" s="243" t="s">
        <v>289</v>
      </c>
      <c r="N59" s="241">
        <v>20.84375</v>
      </c>
      <c r="O59" s="242"/>
      <c r="P59" s="244" t="s">
        <v>255</v>
      </c>
    </row>
    <row r="60" spans="1:16" ht="12.75" customHeight="1">
      <c r="A60" s="236" t="s">
        <v>34</v>
      </c>
      <c r="B60" s="549" t="s">
        <v>88</v>
      </c>
      <c r="C60" s="550"/>
      <c r="D60" s="551"/>
      <c r="E60" s="543" t="s">
        <v>101</v>
      </c>
      <c r="F60" s="544"/>
      <c r="G60" s="545"/>
      <c r="H60" s="543" t="s">
        <v>101</v>
      </c>
      <c r="I60" s="544"/>
      <c r="J60" s="545"/>
      <c r="K60" s="245">
        <v>21.445744574457446</v>
      </c>
      <c r="L60" s="246"/>
      <c r="M60" s="247" t="s">
        <v>281</v>
      </c>
      <c r="N60" s="245">
        <v>20.092929292929291</v>
      </c>
      <c r="O60" s="246"/>
      <c r="P60" s="422" t="s">
        <v>256</v>
      </c>
    </row>
    <row r="61" spans="1:16" ht="12.75" customHeight="1">
      <c r="A61" s="240" t="s">
        <v>35</v>
      </c>
      <c r="B61" s="555" t="s">
        <v>88</v>
      </c>
      <c r="C61" s="556"/>
      <c r="D61" s="557"/>
      <c r="E61" s="241">
        <v>18.864779874213834</v>
      </c>
      <c r="F61" s="242"/>
      <c r="G61" s="243" t="s">
        <v>267</v>
      </c>
      <c r="H61" s="241">
        <v>20.886389201349832</v>
      </c>
      <c r="I61" s="242"/>
      <c r="J61" s="243" t="s">
        <v>271</v>
      </c>
      <c r="K61" s="241">
        <v>22.766850828729282</v>
      </c>
      <c r="L61" s="242"/>
      <c r="M61" s="243" t="s">
        <v>283</v>
      </c>
      <c r="N61" s="241">
        <v>20.118331716779824</v>
      </c>
      <c r="O61" s="242"/>
      <c r="P61" s="244" t="s">
        <v>278</v>
      </c>
    </row>
    <row r="62" spans="1:16" ht="12.75" customHeight="1">
      <c r="A62" s="236" t="s">
        <v>96</v>
      </c>
      <c r="B62" s="549" t="s">
        <v>88</v>
      </c>
      <c r="C62" s="550"/>
      <c r="D62" s="551"/>
      <c r="E62" s="245">
        <v>18.58272884283247</v>
      </c>
      <c r="F62" s="246"/>
      <c r="G62" s="247" t="s">
        <v>265</v>
      </c>
      <c r="H62" s="245">
        <v>20.42686283815852</v>
      </c>
      <c r="I62" s="246"/>
      <c r="J62" s="247" t="s">
        <v>286</v>
      </c>
      <c r="K62" s="245">
        <v>22.127911416571209</v>
      </c>
      <c r="L62" s="246"/>
      <c r="M62" s="247" t="s">
        <v>279</v>
      </c>
      <c r="N62" s="245">
        <v>20.458643815201192</v>
      </c>
      <c r="O62" s="246"/>
      <c r="P62" s="422" t="s">
        <v>255</v>
      </c>
    </row>
    <row r="63" spans="1:16" ht="12.75" customHeight="1">
      <c r="A63" s="240" t="s">
        <v>37</v>
      </c>
      <c r="B63" s="555" t="s">
        <v>88</v>
      </c>
      <c r="C63" s="556"/>
      <c r="D63" s="557"/>
      <c r="E63" s="241">
        <v>18.642693055310129</v>
      </c>
      <c r="F63" s="242"/>
      <c r="G63" s="243" t="s">
        <v>269</v>
      </c>
      <c r="H63" s="241">
        <v>19.802885105515344</v>
      </c>
      <c r="I63" s="242"/>
      <c r="J63" s="243" t="s">
        <v>273</v>
      </c>
      <c r="K63" s="241">
        <v>20.87849372384937</v>
      </c>
      <c r="L63" s="242"/>
      <c r="M63" s="243" t="s">
        <v>283</v>
      </c>
      <c r="N63" s="241">
        <v>20.509439801918909</v>
      </c>
      <c r="O63" s="242"/>
      <c r="P63" s="244" t="s">
        <v>257</v>
      </c>
    </row>
    <row r="64" spans="1:16" ht="12.75" customHeight="1">
      <c r="A64" s="236" t="s">
        <v>38</v>
      </c>
      <c r="B64" s="549" t="s">
        <v>88</v>
      </c>
      <c r="C64" s="550"/>
      <c r="D64" s="551"/>
      <c r="E64" s="245">
        <v>18.348717948717947</v>
      </c>
      <c r="F64" s="246"/>
      <c r="G64" s="247" t="s">
        <v>256</v>
      </c>
      <c r="H64" s="245">
        <v>19.409276616198031</v>
      </c>
      <c r="I64" s="246"/>
      <c r="J64" s="247" t="s">
        <v>257</v>
      </c>
      <c r="K64" s="245">
        <v>22.208919244676579</v>
      </c>
      <c r="L64" s="246"/>
      <c r="M64" s="247" t="s">
        <v>291</v>
      </c>
      <c r="N64" s="245">
        <v>20.994384890250128</v>
      </c>
      <c r="O64" s="246"/>
      <c r="P64" s="422" t="s">
        <v>265</v>
      </c>
    </row>
    <row r="65" spans="1:16" ht="12.75" customHeight="1">
      <c r="A65" s="240" t="s">
        <v>39</v>
      </c>
      <c r="B65" s="555" t="s">
        <v>88</v>
      </c>
      <c r="C65" s="556"/>
      <c r="D65" s="557"/>
      <c r="E65" s="540" t="s">
        <v>101</v>
      </c>
      <c r="F65" s="541"/>
      <c r="G65" s="542"/>
      <c r="H65" s="540" t="s">
        <v>101</v>
      </c>
      <c r="I65" s="541"/>
      <c r="J65" s="542"/>
      <c r="K65" s="241">
        <v>19.872332317073173</v>
      </c>
      <c r="L65" s="242"/>
      <c r="M65" s="243" t="s">
        <v>278</v>
      </c>
      <c r="N65" s="241">
        <v>19.588235294117645</v>
      </c>
      <c r="O65" s="242"/>
      <c r="P65" s="244" t="s">
        <v>268</v>
      </c>
    </row>
    <row r="66" spans="1:16" ht="12.75" customHeight="1">
      <c r="A66" s="236" t="s">
        <v>98</v>
      </c>
      <c r="B66" s="549" t="s">
        <v>88</v>
      </c>
      <c r="C66" s="550"/>
      <c r="D66" s="551"/>
      <c r="E66" s="245">
        <v>18.813798219584569</v>
      </c>
      <c r="F66" s="246"/>
      <c r="G66" s="247" t="s">
        <v>259</v>
      </c>
      <c r="H66" s="245">
        <v>21.241144414168932</v>
      </c>
      <c r="I66" s="246"/>
      <c r="J66" s="247" t="s">
        <v>276</v>
      </c>
      <c r="K66" s="245">
        <v>21.177335875783164</v>
      </c>
      <c r="L66" s="246"/>
      <c r="M66" s="247" t="s">
        <v>276</v>
      </c>
      <c r="N66" s="245">
        <v>19.878017789072427</v>
      </c>
      <c r="O66" s="246"/>
      <c r="P66" s="422" t="s">
        <v>270</v>
      </c>
    </row>
    <row r="67" spans="1:16" ht="12.75" customHeight="1">
      <c r="A67" s="240" t="s">
        <v>41</v>
      </c>
      <c r="B67" s="555" t="s">
        <v>88</v>
      </c>
      <c r="C67" s="556"/>
      <c r="D67" s="557"/>
      <c r="E67" s="241">
        <v>19.572268907563025</v>
      </c>
      <c r="F67" s="242"/>
      <c r="G67" s="243" t="s">
        <v>275</v>
      </c>
      <c r="H67" s="241">
        <v>20.824336415150608</v>
      </c>
      <c r="I67" s="242"/>
      <c r="J67" s="243" t="s">
        <v>272</v>
      </c>
      <c r="K67" s="241">
        <v>21.539785946952069</v>
      </c>
      <c r="L67" s="242"/>
      <c r="M67" s="243" t="s">
        <v>286</v>
      </c>
      <c r="N67" s="241">
        <v>19.866009852216749</v>
      </c>
      <c r="O67" s="242"/>
      <c r="P67" s="244" t="s">
        <v>270</v>
      </c>
    </row>
    <row r="68" spans="1:16" ht="12.75" customHeight="1">
      <c r="A68" s="236" t="s">
        <v>42</v>
      </c>
      <c r="B68" s="549" t="s">
        <v>88</v>
      </c>
      <c r="C68" s="550"/>
      <c r="D68" s="551"/>
      <c r="E68" s="245">
        <v>19.757457212713934</v>
      </c>
      <c r="F68" s="246"/>
      <c r="G68" s="247" t="s">
        <v>262</v>
      </c>
      <c r="H68" s="245">
        <v>19.640989729225023</v>
      </c>
      <c r="I68" s="246"/>
      <c r="J68" s="247" t="s">
        <v>277</v>
      </c>
      <c r="K68" s="245">
        <v>22.988335925349922</v>
      </c>
      <c r="L68" s="246"/>
      <c r="M68" s="247" t="s">
        <v>292</v>
      </c>
      <c r="N68" s="245">
        <v>20.965296803652969</v>
      </c>
      <c r="O68" s="246"/>
      <c r="P68" s="422" t="s">
        <v>263</v>
      </c>
    </row>
    <row r="69" spans="1:16" ht="12.75" customHeight="1">
      <c r="A69" s="248" t="s">
        <v>43</v>
      </c>
      <c r="B69" s="552" t="s">
        <v>88</v>
      </c>
      <c r="C69" s="553"/>
      <c r="D69" s="554"/>
      <c r="E69" s="249">
        <v>18.859855334538878</v>
      </c>
      <c r="F69" s="250"/>
      <c r="G69" s="251" t="s">
        <v>265</v>
      </c>
      <c r="H69" s="249">
        <v>20.278983589200632</v>
      </c>
      <c r="I69" s="250"/>
      <c r="J69" s="251" t="s">
        <v>259</v>
      </c>
      <c r="K69" s="241">
        <v>22.280602636534837</v>
      </c>
      <c r="L69" s="242"/>
      <c r="M69" s="243" t="s">
        <v>280</v>
      </c>
      <c r="N69" s="249">
        <v>20.088646967340591</v>
      </c>
      <c r="O69" s="250"/>
      <c r="P69" s="252" t="s">
        <v>260</v>
      </c>
    </row>
    <row r="70" spans="1:16" ht="12.75" customHeight="1">
      <c r="A70" s="488">
        <v>2012</v>
      </c>
      <c r="B70" s="488"/>
      <c r="C70" s="488"/>
      <c r="D70" s="488"/>
      <c r="E70" s="488"/>
      <c r="F70" s="488"/>
      <c r="G70" s="488"/>
      <c r="H70" s="488"/>
      <c r="I70" s="488"/>
      <c r="J70" s="488"/>
      <c r="K70" s="488"/>
      <c r="L70" s="488"/>
      <c r="M70" s="488"/>
      <c r="N70" s="488"/>
      <c r="O70" s="489"/>
      <c r="P70" s="489"/>
    </row>
    <row r="71" spans="1:16" ht="12.75" customHeight="1">
      <c r="A71" s="538" t="s">
        <v>8</v>
      </c>
      <c r="B71" s="538"/>
      <c r="C71" s="538"/>
      <c r="D71" s="538"/>
      <c r="E71" s="538"/>
      <c r="F71" s="538"/>
      <c r="G71" s="538"/>
      <c r="H71" s="538"/>
      <c r="I71" s="538"/>
      <c r="J71" s="538"/>
      <c r="K71" s="538"/>
      <c r="L71" s="538"/>
      <c r="M71" s="538"/>
      <c r="N71" s="538"/>
      <c r="O71" s="539"/>
      <c r="P71" s="539"/>
    </row>
    <row r="72" spans="1:16" ht="12.75" customHeight="1">
      <c r="A72" s="236" t="s">
        <v>27</v>
      </c>
      <c r="B72" s="237">
        <v>16.943993779421653</v>
      </c>
      <c r="C72" s="238"/>
      <c r="D72" s="253" t="s">
        <v>254</v>
      </c>
      <c r="E72" s="237">
        <v>17.060621014272698</v>
      </c>
      <c r="F72" s="238"/>
      <c r="G72" s="253" t="s">
        <v>271</v>
      </c>
      <c r="H72" s="237">
        <v>17.755730789125813</v>
      </c>
      <c r="I72" s="238"/>
      <c r="J72" s="253" t="s">
        <v>277</v>
      </c>
      <c r="K72" s="237">
        <v>21.390773979565338</v>
      </c>
      <c r="L72" s="238"/>
      <c r="M72" s="239" t="s">
        <v>283</v>
      </c>
      <c r="N72" s="237">
        <v>19.440388475815585</v>
      </c>
      <c r="O72" s="238"/>
      <c r="P72" s="421" t="s">
        <v>257</v>
      </c>
    </row>
    <row r="73" spans="1:16" ht="12.75" customHeight="1">
      <c r="A73" s="240" t="s">
        <v>352</v>
      </c>
      <c r="B73" s="241">
        <v>16.980998478771955</v>
      </c>
      <c r="C73" s="242"/>
      <c r="D73" s="254" t="s">
        <v>254</v>
      </c>
      <c r="E73" s="241">
        <v>16.939496085301222</v>
      </c>
      <c r="F73" s="242"/>
      <c r="G73" s="254" t="s">
        <v>261</v>
      </c>
      <c r="H73" s="241">
        <v>17.72253828735278</v>
      </c>
      <c r="I73" s="242"/>
      <c r="J73" s="254" t="s">
        <v>277</v>
      </c>
      <c r="K73" s="241">
        <v>21.201983407550983</v>
      </c>
      <c r="L73" s="242"/>
      <c r="M73" s="254" t="s">
        <v>287</v>
      </c>
      <c r="N73" s="241">
        <v>19.450972181083408</v>
      </c>
      <c r="O73" s="242"/>
      <c r="P73" s="255" t="s">
        <v>255</v>
      </c>
    </row>
    <row r="74" spans="1:16" ht="12.75" customHeight="1">
      <c r="A74" s="236" t="s">
        <v>353</v>
      </c>
      <c r="B74" s="245">
        <v>16.832791151594016</v>
      </c>
      <c r="C74" s="246"/>
      <c r="D74" s="256" t="s">
        <v>255</v>
      </c>
      <c r="E74" s="245">
        <v>17.915388286629849</v>
      </c>
      <c r="F74" s="246"/>
      <c r="G74" s="256" t="s">
        <v>262</v>
      </c>
      <c r="H74" s="245">
        <v>17.758678881388622</v>
      </c>
      <c r="I74" s="246"/>
      <c r="J74" s="256" t="s">
        <v>277</v>
      </c>
      <c r="K74" s="245">
        <v>22.660497766432673</v>
      </c>
      <c r="L74" s="246"/>
      <c r="M74" s="256" t="s">
        <v>288</v>
      </c>
      <c r="N74" s="245">
        <v>19.202401425846595</v>
      </c>
      <c r="O74" s="246"/>
      <c r="P74" s="419" t="s">
        <v>255</v>
      </c>
    </row>
    <row r="75" spans="1:16" ht="12.75" customHeight="1">
      <c r="A75" s="240" t="s">
        <v>146</v>
      </c>
      <c r="B75" s="241">
        <v>16.814903846153847</v>
      </c>
      <c r="C75" s="242"/>
      <c r="D75" s="254" t="s">
        <v>256</v>
      </c>
      <c r="E75" s="241">
        <v>17.630002581977795</v>
      </c>
      <c r="F75" s="242"/>
      <c r="G75" s="254" t="s">
        <v>263</v>
      </c>
      <c r="H75" s="241">
        <v>18.358976881455977</v>
      </c>
      <c r="I75" s="242"/>
      <c r="J75" s="254" t="s">
        <v>273</v>
      </c>
      <c r="K75" s="241">
        <v>23.268675123326286</v>
      </c>
      <c r="L75" s="242"/>
      <c r="M75" s="254" t="s">
        <v>296</v>
      </c>
      <c r="N75" s="241">
        <v>19.585749338154582</v>
      </c>
      <c r="O75" s="242"/>
      <c r="P75" s="255" t="s">
        <v>265</v>
      </c>
    </row>
    <row r="76" spans="1:16" ht="12.75" customHeight="1">
      <c r="A76" s="236" t="s">
        <v>28</v>
      </c>
      <c r="B76" s="245">
        <v>16.976474542093765</v>
      </c>
      <c r="C76" s="246"/>
      <c r="D76" s="256" t="s">
        <v>260</v>
      </c>
      <c r="E76" s="245">
        <v>16.409112870256809</v>
      </c>
      <c r="F76" s="246"/>
      <c r="G76" s="256" t="s">
        <v>258</v>
      </c>
      <c r="H76" s="245">
        <v>17.250539174787086</v>
      </c>
      <c r="I76" s="246"/>
      <c r="J76" s="256" t="s">
        <v>257</v>
      </c>
      <c r="K76" s="245">
        <v>21.792831541218639</v>
      </c>
      <c r="L76" s="246"/>
      <c r="M76" s="256" t="s">
        <v>283</v>
      </c>
      <c r="N76" s="245">
        <v>19.080818057311419</v>
      </c>
      <c r="O76" s="246"/>
      <c r="P76" s="419" t="s">
        <v>255</v>
      </c>
    </row>
    <row r="77" spans="1:16" ht="12.75" customHeight="1">
      <c r="A77" s="240" t="s">
        <v>29</v>
      </c>
      <c r="B77" s="241">
        <v>16.912679981421274</v>
      </c>
      <c r="C77" s="242"/>
      <c r="D77" s="254" t="s">
        <v>257</v>
      </c>
      <c r="E77" s="241">
        <v>16.483035857854961</v>
      </c>
      <c r="F77" s="242"/>
      <c r="G77" s="254" t="s">
        <v>257</v>
      </c>
      <c r="H77" s="241">
        <v>17.743497782782157</v>
      </c>
      <c r="I77" s="242"/>
      <c r="J77" s="254" t="s">
        <v>275</v>
      </c>
      <c r="K77" s="241">
        <v>21.131892245202856</v>
      </c>
      <c r="L77" s="242"/>
      <c r="M77" s="254" t="s">
        <v>274</v>
      </c>
      <c r="N77" s="241">
        <v>19.134557595993321</v>
      </c>
      <c r="O77" s="242"/>
      <c r="P77" s="255" t="s">
        <v>269</v>
      </c>
    </row>
    <row r="78" spans="1:16" ht="12.75" customHeight="1">
      <c r="A78" s="236" t="s">
        <v>94</v>
      </c>
      <c r="B78" s="245">
        <v>16.883283454467723</v>
      </c>
      <c r="C78" s="246"/>
      <c r="D78" s="256" t="s">
        <v>256</v>
      </c>
      <c r="E78" s="245">
        <v>17.885454002389487</v>
      </c>
      <c r="F78" s="246"/>
      <c r="G78" s="256" t="s">
        <v>259</v>
      </c>
      <c r="H78" s="245">
        <v>18.158753171438928</v>
      </c>
      <c r="I78" s="246"/>
      <c r="J78" s="256" t="s">
        <v>275</v>
      </c>
      <c r="K78" s="245">
        <v>22.978497626361353</v>
      </c>
      <c r="L78" s="246"/>
      <c r="M78" s="256" t="s">
        <v>289</v>
      </c>
      <c r="N78" s="245">
        <v>19.707350446062065</v>
      </c>
      <c r="O78" s="246"/>
      <c r="P78" s="419" t="s">
        <v>263</v>
      </c>
    </row>
    <row r="79" spans="1:16" ht="12.75" customHeight="1">
      <c r="A79" s="240" t="s">
        <v>31</v>
      </c>
      <c r="B79" s="241">
        <v>16.808200138985406</v>
      </c>
      <c r="C79" s="242"/>
      <c r="D79" s="254" t="s">
        <v>258</v>
      </c>
      <c r="E79" s="241">
        <v>18.805562515660235</v>
      </c>
      <c r="F79" s="242"/>
      <c r="G79" s="254" t="s">
        <v>264</v>
      </c>
      <c r="H79" s="241">
        <v>18.442221169784514</v>
      </c>
      <c r="I79" s="242"/>
      <c r="J79" s="254" t="s">
        <v>274</v>
      </c>
      <c r="K79" s="241">
        <v>22.345454545454544</v>
      </c>
      <c r="L79" s="242"/>
      <c r="M79" s="254" t="s">
        <v>290</v>
      </c>
      <c r="N79" s="241">
        <v>19.330936688635909</v>
      </c>
      <c r="O79" s="242"/>
      <c r="P79" s="255" t="s">
        <v>254</v>
      </c>
    </row>
    <row r="80" spans="1:16" ht="12.75" customHeight="1">
      <c r="A80" s="236" t="s">
        <v>32</v>
      </c>
      <c r="B80" s="245">
        <v>17.155339805825243</v>
      </c>
      <c r="C80" s="246"/>
      <c r="D80" s="257" t="s">
        <v>260</v>
      </c>
      <c r="E80" s="245">
        <v>17.413100898045432</v>
      </c>
      <c r="F80" s="246"/>
      <c r="G80" s="257" t="s">
        <v>261</v>
      </c>
      <c r="H80" s="245">
        <v>18.290210722859428</v>
      </c>
      <c r="I80" s="246"/>
      <c r="J80" s="257" t="s">
        <v>272</v>
      </c>
      <c r="K80" s="245">
        <v>21.960629921259841</v>
      </c>
      <c r="L80" s="246"/>
      <c r="M80" s="257" t="s">
        <v>274</v>
      </c>
      <c r="N80" s="245">
        <v>19.479085714285713</v>
      </c>
      <c r="O80" s="246"/>
      <c r="P80" s="420" t="s">
        <v>261</v>
      </c>
    </row>
    <row r="81" spans="1:16" ht="12.75" customHeight="1">
      <c r="A81" s="240" t="s">
        <v>33</v>
      </c>
      <c r="B81" s="241">
        <v>16.512588116817724</v>
      </c>
      <c r="C81" s="242"/>
      <c r="D81" s="254" t="s">
        <v>260</v>
      </c>
      <c r="E81" s="241">
        <v>17.2009900990099</v>
      </c>
      <c r="F81" s="242"/>
      <c r="G81" s="254" t="s">
        <v>259</v>
      </c>
      <c r="H81" s="241">
        <v>18.803967538322812</v>
      </c>
      <c r="I81" s="242"/>
      <c r="J81" s="254" t="s">
        <v>276</v>
      </c>
      <c r="K81" s="241">
        <v>24.549315068493151</v>
      </c>
      <c r="L81" s="242"/>
      <c r="M81" s="254" t="s">
        <v>291</v>
      </c>
      <c r="N81" s="241">
        <v>19.375</v>
      </c>
      <c r="O81" s="242"/>
      <c r="P81" s="255" t="s">
        <v>261</v>
      </c>
    </row>
    <row r="82" spans="1:16" ht="12.75" customHeight="1">
      <c r="A82" s="236" t="s">
        <v>34</v>
      </c>
      <c r="B82" s="245">
        <v>16.923903312444047</v>
      </c>
      <c r="C82" s="246"/>
      <c r="D82" s="256" t="s">
        <v>255</v>
      </c>
      <c r="E82" s="245">
        <v>16.612826426605164</v>
      </c>
      <c r="F82" s="246"/>
      <c r="G82" s="256" t="s">
        <v>255</v>
      </c>
      <c r="H82" s="245">
        <v>17.466135804256552</v>
      </c>
      <c r="I82" s="246"/>
      <c r="J82" s="256" t="s">
        <v>269</v>
      </c>
      <c r="K82" s="245">
        <v>20.644628878619258</v>
      </c>
      <c r="L82" s="246"/>
      <c r="M82" s="256" t="s">
        <v>282</v>
      </c>
      <c r="N82" s="245">
        <v>19.656682756983461</v>
      </c>
      <c r="O82" s="246"/>
      <c r="P82" s="419" t="s">
        <v>278</v>
      </c>
    </row>
    <row r="83" spans="1:16" ht="12.75" customHeight="1">
      <c r="A83" s="240" t="s">
        <v>35</v>
      </c>
      <c r="B83" s="241">
        <v>16.687203791469194</v>
      </c>
      <c r="C83" s="242"/>
      <c r="D83" s="254" t="s">
        <v>258</v>
      </c>
      <c r="E83" s="241">
        <v>17.95607927155865</v>
      </c>
      <c r="F83" s="242"/>
      <c r="G83" s="254" t="s">
        <v>265</v>
      </c>
      <c r="H83" s="241">
        <v>17.452207555757852</v>
      </c>
      <c r="I83" s="242"/>
      <c r="J83" s="254" t="s">
        <v>267</v>
      </c>
      <c r="K83" s="241">
        <v>22.181634712411704</v>
      </c>
      <c r="L83" s="242"/>
      <c r="M83" s="254" t="s">
        <v>296</v>
      </c>
      <c r="N83" s="241">
        <v>19.169150326797386</v>
      </c>
      <c r="O83" s="242"/>
      <c r="P83" s="255" t="s">
        <v>258</v>
      </c>
    </row>
    <row r="84" spans="1:16" ht="12.75" customHeight="1">
      <c r="A84" s="236" t="s">
        <v>96</v>
      </c>
      <c r="B84" s="245">
        <v>16.677980305887282</v>
      </c>
      <c r="C84" s="246"/>
      <c r="D84" s="256" t="s">
        <v>258</v>
      </c>
      <c r="E84" s="245">
        <v>17.130491338024004</v>
      </c>
      <c r="F84" s="246"/>
      <c r="G84" s="256" t="s">
        <v>255</v>
      </c>
      <c r="H84" s="245">
        <v>18.315813335924091</v>
      </c>
      <c r="I84" s="246"/>
      <c r="J84" s="256" t="s">
        <v>276</v>
      </c>
      <c r="K84" s="245">
        <v>22.274800626071404</v>
      </c>
      <c r="L84" s="246"/>
      <c r="M84" s="256" t="s">
        <v>289</v>
      </c>
      <c r="N84" s="245">
        <v>19.158516991542122</v>
      </c>
      <c r="O84" s="246"/>
      <c r="P84" s="419" t="s">
        <v>278</v>
      </c>
    </row>
    <row r="85" spans="1:16" ht="12.75" customHeight="1">
      <c r="A85" s="240" t="s">
        <v>37</v>
      </c>
      <c r="B85" s="241">
        <v>17.337818763526865</v>
      </c>
      <c r="C85" s="242"/>
      <c r="D85" s="254" t="s">
        <v>258</v>
      </c>
      <c r="E85" s="241">
        <v>17.909124406982635</v>
      </c>
      <c r="F85" s="242"/>
      <c r="G85" s="254" t="s">
        <v>263</v>
      </c>
      <c r="H85" s="241">
        <v>17.825776561860355</v>
      </c>
      <c r="I85" s="242"/>
      <c r="J85" s="254" t="s">
        <v>272</v>
      </c>
      <c r="K85" s="241">
        <v>20.639479738930365</v>
      </c>
      <c r="L85" s="242"/>
      <c r="M85" s="254" t="s">
        <v>274</v>
      </c>
      <c r="N85" s="241">
        <v>19.876626394052046</v>
      </c>
      <c r="O85" s="242"/>
      <c r="P85" s="255" t="s">
        <v>257</v>
      </c>
    </row>
    <row r="86" spans="1:16" ht="12.75" customHeight="1">
      <c r="A86" s="236" t="s">
        <v>38</v>
      </c>
      <c r="B86" s="245">
        <v>16.719507012324691</v>
      </c>
      <c r="C86" s="246"/>
      <c r="D86" s="256" t="s">
        <v>254</v>
      </c>
      <c r="E86" s="245">
        <v>16.431841831425597</v>
      </c>
      <c r="F86" s="246"/>
      <c r="G86" s="256" t="s">
        <v>254</v>
      </c>
      <c r="H86" s="245">
        <v>17.296914585595367</v>
      </c>
      <c r="I86" s="246"/>
      <c r="J86" s="256" t="s">
        <v>257</v>
      </c>
      <c r="K86" s="245">
        <v>21.627223634053369</v>
      </c>
      <c r="L86" s="246"/>
      <c r="M86" s="256" t="s">
        <v>280</v>
      </c>
      <c r="N86" s="245">
        <v>19.809760777025001</v>
      </c>
      <c r="O86" s="246"/>
      <c r="P86" s="419" t="s">
        <v>278</v>
      </c>
    </row>
    <row r="87" spans="1:16" ht="12.75" customHeight="1">
      <c r="A87" s="240" t="s">
        <v>39</v>
      </c>
      <c r="B87" s="241">
        <v>16.565464895635674</v>
      </c>
      <c r="C87" s="242"/>
      <c r="D87" s="254" t="s">
        <v>254</v>
      </c>
      <c r="E87" s="241">
        <v>15.959531013615734</v>
      </c>
      <c r="F87" s="242"/>
      <c r="G87" s="254" t="s">
        <v>266</v>
      </c>
      <c r="H87" s="241">
        <v>16.933087609866742</v>
      </c>
      <c r="I87" s="242"/>
      <c r="J87" s="254" t="s">
        <v>256</v>
      </c>
      <c r="K87" s="241">
        <v>19.233695652173914</v>
      </c>
      <c r="L87" s="242"/>
      <c r="M87" s="254" t="s">
        <v>255</v>
      </c>
      <c r="N87" s="241">
        <v>18.80136791108578</v>
      </c>
      <c r="O87" s="242"/>
      <c r="P87" s="255" t="s">
        <v>266</v>
      </c>
    </row>
    <row r="88" spans="1:16" ht="12.75" customHeight="1">
      <c r="A88" s="236" t="s">
        <v>98</v>
      </c>
      <c r="B88" s="245">
        <v>16.626748251748253</v>
      </c>
      <c r="C88" s="246"/>
      <c r="D88" s="256" t="s">
        <v>258</v>
      </c>
      <c r="E88" s="245">
        <v>17.709725315515961</v>
      </c>
      <c r="F88" s="246"/>
      <c r="G88" s="256" t="s">
        <v>262</v>
      </c>
      <c r="H88" s="245">
        <v>17.207861967933589</v>
      </c>
      <c r="I88" s="246"/>
      <c r="J88" s="256" t="s">
        <v>267</v>
      </c>
      <c r="K88" s="245">
        <v>22.397523219814243</v>
      </c>
      <c r="L88" s="246"/>
      <c r="M88" s="256" t="s">
        <v>280</v>
      </c>
      <c r="N88" s="245">
        <v>19.275809657430141</v>
      </c>
      <c r="O88" s="246"/>
      <c r="P88" s="419" t="s">
        <v>267</v>
      </c>
    </row>
    <row r="89" spans="1:16" ht="12.75" customHeight="1">
      <c r="A89" s="240" t="s">
        <v>41</v>
      </c>
      <c r="B89" s="241">
        <v>16.696642685851319</v>
      </c>
      <c r="C89" s="242"/>
      <c r="D89" s="254" t="s">
        <v>258</v>
      </c>
      <c r="E89" s="241">
        <v>17.55641864268193</v>
      </c>
      <c r="F89" s="242"/>
      <c r="G89" s="254" t="s">
        <v>263</v>
      </c>
      <c r="H89" s="241">
        <v>18.301213879041786</v>
      </c>
      <c r="I89" s="242"/>
      <c r="J89" s="254" t="s">
        <v>272</v>
      </c>
      <c r="K89" s="241">
        <v>22.774637127578305</v>
      </c>
      <c r="L89" s="242"/>
      <c r="M89" s="254" t="s">
        <v>281</v>
      </c>
      <c r="N89" s="241">
        <v>18.936208853575483</v>
      </c>
      <c r="O89" s="242"/>
      <c r="P89" s="255" t="s">
        <v>258</v>
      </c>
    </row>
    <row r="90" spans="1:16" ht="12.75" customHeight="1">
      <c r="A90" s="236" t="s">
        <v>42</v>
      </c>
      <c r="B90" s="245">
        <v>16.578051087984864</v>
      </c>
      <c r="C90" s="246"/>
      <c r="D90" s="256" t="s">
        <v>256</v>
      </c>
      <c r="E90" s="245">
        <v>16.663829246601448</v>
      </c>
      <c r="F90" s="246"/>
      <c r="G90" s="256" t="s">
        <v>255</v>
      </c>
      <c r="H90" s="245">
        <v>17.885270028154594</v>
      </c>
      <c r="I90" s="246"/>
      <c r="J90" s="256" t="s">
        <v>259</v>
      </c>
      <c r="K90" s="245">
        <v>24.962426194310254</v>
      </c>
      <c r="L90" s="246"/>
      <c r="M90" s="256" t="s">
        <v>292</v>
      </c>
      <c r="N90" s="245">
        <v>19.934663605862617</v>
      </c>
      <c r="O90" s="246"/>
      <c r="P90" s="419" t="s">
        <v>254</v>
      </c>
    </row>
    <row r="91" spans="1:16" ht="12.75" customHeight="1">
      <c r="A91" s="248" t="s">
        <v>43</v>
      </c>
      <c r="B91" s="249">
        <v>17.7294921875</v>
      </c>
      <c r="C91" s="250"/>
      <c r="D91" s="258" t="s">
        <v>259</v>
      </c>
      <c r="E91" s="249">
        <v>17.088716623600344</v>
      </c>
      <c r="F91" s="250"/>
      <c r="G91" s="258" t="s">
        <v>267</v>
      </c>
      <c r="H91" s="249">
        <v>17.374077228847245</v>
      </c>
      <c r="I91" s="250"/>
      <c r="J91" s="258" t="s">
        <v>271</v>
      </c>
      <c r="K91" s="249">
        <v>23.397013614404919</v>
      </c>
      <c r="L91" s="250"/>
      <c r="M91" s="258" t="s">
        <v>281</v>
      </c>
      <c r="N91" s="249">
        <v>19.083719135802468</v>
      </c>
      <c r="O91" s="250"/>
      <c r="P91" s="259" t="s">
        <v>278</v>
      </c>
    </row>
    <row r="92" spans="1:16" ht="12.75" customHeight="1">
      <c r="A92" s="538" t="s">
        <v>248</v>
      </c>
      <c r="B92" s="538"/>
      <c r="C92" s="538"/>
      <c r="D92" s="538"/>
      <c r="E92" s="538"/>
      <c r="F92" s="538"/>
      <c r="G92" s="538"/>
      <c r="H92" s="538"/>
      <c r="I92" s="538"/>
      <c r="J92" s="538"/>
      <c r="K92" s="538"/>
      <c r="L92" s="538"/>
      <c r="M92" s="538"/>
      <c r="N92" s="538"/>
      <c r="O92" s="539"/>
      <c r="P92" s="539"/>
    </row>
    <row r="93" spans="1:16" ht="12.75" customHeight="1">
      <c r="A93" s="236" t="s">
        <v>27</v>
      </c>
      <c r="B93" s="237">
        <v>16.943993779421653</v>
      </c>
      <c r="C93" s="238"/>
      <c r="D93" s="253" t="s">
        <v>254</v>
      </c>
      <c r="E93" s="237">
        <v>16.598553996139628</v>
      </c>
      <c r="F93" s="238"/>
      <c r="G93" s="253" t="s">
        <v>254</v>
      </c>
      <c r="H93" s="237">
        <v>17.066483769031887</v>
      </c>
      <c r="I93" s="238"/>
      <c r="J93" s="253" t="s">
        <v>258</v>
      </c>
      <c r="K93" s="237">
        <v>20.953334122942081</v>
      </c>
      <c r="L93" s="238"/>
      <c r="M93" s="253" t="s">
        <v>280</v>
      </c>
      <c r="N93" s="237">
        <v>19.266992600856398</v>
      </c>
      <c r="O93" s="238"/>
      <c r="P93" s="421" t="s">
        <v>255</v>
      </c>
    </row>
    <row r="94" spans="1:16" ht="12.75" customHeight="1">
      <c r="A94" s="240" t="s">
        <v>352</v>
      </c>
      <c r="B94" s="241">
        <v>16.980998478771955</v>
      </c>
      <c r="C94" s="242"/>
      <c r="D94" s="254" t="s">
        <v>254</v>
      </c>
      <c r="E94" s="241">
        <v>16.540837285730291</v>
      </c>
      <c r="F94" s="242"/>
      <c r="G94" s="254" t="s">
        <v>258</v>
      </c>
      <c r="H94" s="241">
        <v>17.03362287015301</v>
      </c>
      <c r="I94" s="242"/>
      <c r="J94" s="254" t="s">
        <v>258</v>
      </c>
      <c r="K94" s="241">
        <v>20.949429037520392</v>
      </c>
      <c r="L94" s="242"/>
      <c r="M94" s="254" t="s">
        <v>279</v>
      </c>
      <c r="N94" s="241">
        <v>19.268519825600858</v>
      </c>
      <c r="O94" s="242"/>
      <c r="P94" s="255" t="s">
        <v>254</v>
      </c>
    </row>
    <row r="95" spans="1:16" ht="12.75" customHeight="1">
      <c r="A95" s="236" t="s">
        <v>353</v>
      </c>
      <c r="B95" s="245">
        <v>16.832791151594016</v>
      </c>
      <c r="C95" s="246"/>
      <c r="D95" s="256" t="s">
        <v>255</v>
      </c>
      <c r="E95" s="245">
        <v>16.864990689013034</v>
      </c>
      <c r="F95" s="246"/>
      <c r="G95" s="256" t="s">
        <v>255</v>
      </c>
      <c r="H95" s="245">
        <v>17.080272146936949</v>
      </c>
      <c r="I95" s="246"/>
      <c r="J95" s="256" t="s">
        <v>255</v>
      </c>
      <c r="K95" s="245">
        <v>20.151658767772513</v>
      </c>
      <c r="L95" s="246"/>
      <c r="M95" s="256" t="s">
        <v>284</v>
      </c>
      <c r="N95" s="245">
        <v>19.078444602272729</v>
      </c>
      <c r="O95" s="246"/>
      <c r="P95" s="419" t="s">
        <v>255</v>
      </c>
    </row>
    <row r="96" spans="1:16" ht="12.75" customHeight="1">
      <c r="A96" s="240" t="s">
        <v>146</v>
      </c>
      <c r="B96" s="241">
        <v>16.814903846153847</v>
      </c>
      <c r="C96" s="242"/>
      <c r="D96" s="254" t="s">
        <v>256</v>
      </c>
      <c r="E96" s="241">
        <v>17.153489875053857</v>
      </c>
      <c r="F96" s="242"/>
      <c r="G96" s="254" t="s">
        <v>267</v>
      </c>
      <c r="H96" s="241">
        <v>17.66522329218639</v>
      </c>
      <c r="I96" s="242"/>
      <c r="J96" s="254" t="s">
        <v>263</v>
      </c>
      <c r="K96" s="241" t="s">
        <v>250</v>
      </c>
      <c r="L96" s="242"/>
      <c r="M96" s="254" t="s">
        <v>293</v>
      </c>
      <c r="N96" s="241">
        <v>19.438991209711176</v>
      </c>
      <c r="O96" s="242"/>
      <c r="P96" s="255" t="s">
        <v>271</v>
      </c>
    </row>
    <row r="97" spans="1:16" ht="12.75" customHeight="1">
      <c r="A97" s="236" t="s">
        <v>28</v>
      </c>
      <c r="B97" s="245">
        <v>16.976474542093765</v>
      </c>
      <c r="C97" s="246"/>
      <c r="D97" s="256" t="s">
        <v>260</v>
      </c>
      <c r="E97" s="245">
        <v>16.101785101270167</v>
      </c>
      <c r="F97" s="246"/>
      <c r="G97" s="256" t="s">
        <v>268</v>
      </c>
      <c r="H97" s="245">
        <v>16.872628565788176</v>
      </c>
      <c r="I97" s="246"/>
      <c r="J97" s="256" t="s">
        <v>278</v>
      </c>
      <c r="K97" s="245">
        <v>18.952631578947368</v>
      </c>
      <c r="L97" s="246"/>
      <c r="M97" s="256" t="s">
        <v>268</v>
      </c>
      <c r="N97" s="245">
        <v>18.75462729685243</v>
      </c>
      <c r="O97" s="246"/>
      <c r="P97" s="419" t="s">
        <v>254</v>
      </c>
    </row>
    <row r="98" spans="1:16" ht="12.75" customHeight="1">
      <c r="A98" s="240" t="s">
        <v>29</v>
      </c>
      <c r="B98" s="241">
        <v>16.912679981421274</v>
      </c>
      <c r="C98" s="242"/>
      <c r="D98" s="254" t="s">
        <v>257</v>
      </c>
      <c r="E98" s="241">
        <v>16.133241511467752</v>
      </c>
      <c r="F98" s="242"/>
      <c r="G98" s="254" t="s">
        <v>260</v>
      </c>
      <c r="H98" s="241">
        <v>17.078278147906961</v>
      </c>
      <c r="I98" s="242"/>
      <c r="J98" s="254" t="s">
        <v>260</v>
      </c>
      <c r="K98" s="241" t="s">
        <v>251</v>
      </c>
      <c r="L98" s="242"/>
      <c r="M98" s="254" t="s">
        <v>265</v>
      </c>
      <c r="N98" s="241">
        <v>18.805363463109174</v>
      </c>
      <c r="O98" s="242"/>
      <c r="P98" s="255" t="s">
        <v>278</v>
      </c>
    </row>
    <row r="99" spans="1:16" ht="12.75" customHeight="1">
      <c r="A99" s="236" t="s">
        <v>94</v>
      </c>
      <c r="B99" s="245">
        <v>16.883283454467723</v>
      </c>
      <c r="C99" s="246"/>
      <c r="D99" s="256" t="s">
        <v>256</v>
      </c>
      <c r="E99" s="245">
        <v>17.426693817104777</v>
      </c>
      <c r="F99" s="246"/>
      <c r="G99" s="256" t="s">
        <v>271</v>
      </c>
      <c r="H99" s="245">
        <v>17.675246025738076</v>
      </c>
      <c r="I99" s="246"/>
      <c r="J99" s="256" t="s">
        <v>265</v>
      </c>
      <c r="K99" s="549" t="s">
        <v>47</v>
      </c>
      <c r="L99" s="550"/>
      <c r="M99" s="551"/>
      <c r="N99" s="245">
        <v>19.544704988012398</v>
      </c>
      <c r="O99" s="246"/>
      <c r="P99" s="419" t="s">
        <v>265</v>
      </c>
    </row>
    <row r="100" spans="1:16" ht="12.75" customHeight="1">
      <c r="A100" s="240" t="s">
        <v>31</v>
      </c>
      <c r="B100" s="241">
        <v>16.808200138985406</v>
      </c>
      <c r="C100" s="242"/>
      <c r="D100" s="254" t="s">
        <v>258</v>
      </c>
      <c r="E100" s="241">
        <v>17.151576394502829</v>
      </c>
      <c r="F100" s="242"/>
      <c r="G100" s="254" t="s">
        <v>269</v>
      </c>
      <c r="H100" s="241">
        <v>17.476162448499117</v>
      </c>
      <c r="I100" s="242"/>
      <c r="J100" s="254" t="s">
        <v>263</v>
      </c>
      <c r="K100" s="241" t="s">
        <v>252</v>
      </c>
      <c r="L100" s="242"/>
      <c r="M100" s="254" t="s">
        <v>294</v>
      </c>
      <c r="N100" s="241">
        <v>19.297024497949742</v>
      </c>
      <c r="O100" s="242"/>
      <c r="P100" s="255" t="s">
        <v>254</v>
      </c>
    </row>
    <row r="101" spans="1:16" ht="12.75" customHeight="1">
      <c r="A101" s="236" t="s">
        <v>32</v>
      </c>
      <c r="B101" s="245">
        <v>17.155339805825243</v>
      </c>
      <c r="C101" s="246"/>
      <c r="D101" s="257" t="s">
        <v>260</v>
      </c>
      <c r="E101" s="245">
        <v>16.996034368803702</v>
      </c>
      <c r="F101" s="246"/>
      <c r="G101" s="257" t="s">
        <v>254</v>
      </c>
      <c r="H101" s="245">
        <v>17.689680772086117</v>
      </c>
      <c r="I101" s="246"/>
      <c r="J101" s="257" t="s">
        <v>262</v>
      </c>
      <c r="K101" s="549" t="s">
        <v>47</v>
      </c>
      <c r="L101" s="550"/>
      <c r="M101" s="551"/>
      <c r="N101" s="245">
        <v>19.362911522633745</v>
      </c>
      <c r="O101" s="246"/>
      <c r="P101" s="420" t="s">
        <v>269</v>
      </c>
    </row>
    <row r="102" spans="1:16" ht="12.75" customHeight="1">
      <c r="A102" s="240" t="s">
        <v>33</v>
      </c>
      <c r="B102" s="241">
        <v>16.512588116817724</v>
      </c>
      <c r="C102" s="242"/>
      <c r="D102" s="254" t="s">
        <v>260</v>
      </c>
      <c r="E102" s="241">
        <v>16.631067961165048</v>
      </c>
      <c r="F102" s="242"/>
      <c r="G102" s="254" t="s">
        <v>267</v>
      </c>
      <c r="H102" s="241">
        <v>17.620328425821064</v>
      </c>
      <c r="I102" s="242"/>
      <c r="J102" s="254" t="s">
        <v>271</v>
      </c>
      <c r="K102" s="241" t="s">
        <v>250</v>
      </c>
      <c r="L102" s="242"/>
      <c r="M102" s="254" t="s">
        <v>293</v>
      </c>
      <c r="N102" s="241">
        <v>19.242088813647609</v>
      </c>
      <c r="O102" s="242"/>
      <c r="P102" s="255" t="s">
        <v>261</v>
      </c>
    </row>
    <row r="103" spans="1:16" ht="12.75" customHeight="1">
      <c r="A103" s="236" t="s">
        <v>34</v>
      </c>
      <c r="B103" s="245">
        <v>16.923903312444047</v>
      </c>
      <c r="C103" s="246"/>
      <c r="D103" s="256" t="s">
        <v>255</v>
      </c>
      <c r="E103" s="245">
        <v>16.413926999741133</v>
      </c>
      <c r="F103" s="246"/>
      <c r="G103" s="256" t="s">
        <v>254</v>
      </c>
      <c r="H103" s="245">
        <v>17.155154693978808</v>
      </c>
      <c r="I103" s="246"/>
      <c r="J103" s="256" t="s">
        <v>255</v>
      </c>
      <c r="K103" s="245">
        <v>26.730964467005077</v>
      </c>
      <c r="L103" s="246"/>
      <c r="M103" s="256" t="s">
        <v>289</v>
      </c>
      <c r="N103" s="245">
        <v>19.60556094406725</v>
      </c>
      <c r="O103" s="246"/>
      <c r="P103" s="419" t="s">
        <v>278</v>
      </c>
    </row>
    <row r="104" spans="1:16" ht="12.75" customHeight="1">
      <c r="A104" s="240" t="s">
        <v>35</v>
      </c>
      <c r="B104" s="241">
        <v>16.687203791469194</v>
      </c>
      <c r="C104" s="242"/>
      <c r="D104" s="254" t="s">
        <v>258</v>
      </c>
      <c r="E104" s="241">
        <v>17.049265341400172</v>
      </c>
      <c r="F104" s="242"/>
      <c r="G104" s="254" t="s">
        <v>260</v>
      </c>
      <c r="H104" s="241">
        <v>17.013339920948617</v>
      </c>
      <c r="I104" s="242"/>
      <c r="J104" s="254" t="s">
        <v>266</v>
      </c>
      <c r="K104" s="241">
        <v>18.868766404199476</v>
      </c>
      <c r="L104" s="242"/>
      <c r="M104" s="254" t="s">
        <v>254</v>
      </c>
      <c r="N104" s="241">
        <v>18.962184873949578</v>
      </c>
      <c r="O104" s="242"/>
      <c r="P104" s="255" t="s">
        <v>256</v>
      </c>
    </row>
    <row r="105" spans="1:16" ht="12.75" customHeight="1">
      <c r="A105" s="236" t="s">
        <v>96</v>
      </c>
      <c r="B105" s="245">
        <v>16.677980305887282</v>
      </c>
      <c r="C105" s="246"/>
      <c r="D105" s="256" t="s">
        <v>258</v>
      </c>
      <c r="E105" s="245">
        <v>16.734731934731936</v>
      </c>
      <c r="F105" s="246"/>
      <c r="G105" s="256" t="s">
        <v>260</v>
      </c>
      <c r="H105" s="245">
        <v>17.00934644464029</v>
      </c>
      <c r="I105" s="246"/>
      <c r="J105" s="256" t="s">
        <v>256</v>
      </c>
      <c r="K105" s="549" t="s">
        <v>47</v>
      </c>
      <c r="L105" s="550"/>
      <c r="M105" s="551"/>
      <c r="N105" s="245">
        <v>18.921140498968299</v>
      </c>
      <c r="O105" s="246"/>
      <c r="P105" s="419" t="s">
        <v>256</v>
      </c>
    </row>
    <row r="106" spans="1:16" ht="12.75" customHeight="1">
      <c r="A106" s="240" t="s">
        <v>37</v>
      </c>
      <c r="B106" s="241">
        <v>17.337818763526865</v>
      </c>
      <c r="C106" s="242"/>
      <c r="D106" s="254" t="s">
        <v>258</v>
      </c>
      <c r="E106" s="241">
        <v>17.351267549022424</v>
      </c>
      <c r="F106" s="242"/>
      <c r="G106" s="254" t="s">
        <v>255</v>
      </c>
      <c r="H106" s="241">
        <v>17.063712799270164</v>
      </c>
      <c r="I106" s="242"/>
      <c r="J106" s="254" t="s">
        <v>254</v>
      </c>
      <c r="K106" s="241">
        <v>20.731272626009467</v>
      </c>
      <c r="L106" s="242"/>
      <c r="M106" s="254" t="s">
        <v>283</v>
      </c>
      <c r="N106" s="241">
        <v>19.809086110789274</v>
      </c>
      <c r="O106" s="242"/>
      <c r="P106" s="255" t="s">
        <v>257</v>
      </c>
    </row>
    <row r="107" spans="1:16" ht="12.75" customHeight="1">
      <c r="A107" s="236" t="s">
        <v>38</v>
      </c>
      <c r="B107" s="245">
        <v>16.719507012324691</v>
      </c>
      <c r="C107" s="246"/>
      <c r="D107" s="256" t="s">
        <v>254</v>
      </c>
      <c r="E107" s="245">
        <v>16.26605069888652</v>
      </c>
      <c r="F107" s="246"/>
      <c r="G107" s="256" t="s">
        <v>258</v>
      </c>
      <c r="H107" s="245">
        <v>17.039972864374054</v>
      </c>
      <c r="I107" s="246"/>
      <c r="J107" s="256" t="s">
        <v>258</v>
      </c>
      <c r="K107" s="549" t="s">
        <v>47</v>
      </c>
      <c r="L107" s="550"/>
      <c r="M107" s="551"/>
      <c r="N107" s="245">
        <v>19.659421849221719</v>
      </c>
      <c r="O107" s="246"/>
      <c r="P107" s="419" t="s">
        <v>260</v>
      </c>
    </row>
    <row r="108" spans="1:16" ht="12.75" customHeight="1">
      <c r="A108" s="240" t="s">
        <v>39</v>
      </c>
      <c r="B108" s="241">
        <v>16.565464895635674</v>
      </c>
      <c r="C108" s="242"/>
      <c r="D108" s="254" t="s">
        <v>254</v>
      </c>
      <c r="E108" s="241">
        <v>15.959531013615734</v>
      </c>
      <c r="F108" s="242"/>
      <c r="G108" s="254" t="s">
        <v>266</v>
      </c>
      <c r="H108" s="241">
        <v>16.933087609866742</v>
      </c>
      <c r="I108" s="242"/>
      <c r="J108" s="254" t="s">
        <v>256</v>
      </c>
      <c r="K108" s="555" t="s">
        <v>47</v>
      </c>
      <c r="L108" s="556"/>
      <c r="M108" s="557"/>
      <c r="N108" s="241">
        <v>18.81425831202046</v>
      </c>
      <c r="O108" s="242"/>
      <c r="P108" s="255" t="s">
        <v>266</v>
      </c>
    </row>
    <row r="109" spans="1:16" ht="12.75" customHeight="1">
      <c r="A109" s="236" t="s">
        <v>98</v>
      </c>
      <c r="B109" s="245">
        <v>16.626748251748253</v>
      </c>
      <c r="C109" s="246"/>
      <c r="D109" s="256" t="s">
        <v>258</v>
      </c>
      <c r="E109" s="245">
        <v>16.742268041237114</v>
      </c>
      <c r="F109" s="246"/>
      <c r="G109" s="256" t="s">
        <v>267</v>
      </c>
      <c r="H109" s="245">
        <v>16.984723754561657</v>
      </c>
      <c r="I109" s="246"/>
      <c r="J109" s="256" t="s">
        <v>254</v>
      </c>
      <c r="K109" s="549" t="s">
        <v>47</v>
      </c>
      <c r="L109" s="550"/>
      <c r="M109" s="551"/>
      <c r="N109" s="245">
        <v>19.094668438930736</v>
      </c>
      <c r="O109" s="246"/>
      <c r="P109" s="419" t="s">
        <v>271</v>
      </c>
    </row>
    <row r="110" spans="1:16" ht="12.75" customHeight="1">
      <c r="A110" s="240" t="s">
        <v>41</v>
      </c>
      <c r="B110" s="241">
        <v>16.696642685851319</v>
      </c>
      <c r="C110" s="242"/>
      <c r="D110" s="254" t="s">
        <v>258</v>
      </c>
      <c r="E110" s="241">
        <v>16.870728929384967</v>
      </c>
      <c r="F110" s="242"/>
      <c r="G110" s="254" t="s">
        <v>258</v>
      </c>
      <c r="H110" s="241">
        <v>17.082601813210534</v>
      </c>
      <c r="I110" s="242"/>
      <c r="J110" s="254" t="s">
        <v>258</v>
      </c>
      <c r="K110" s="555" t="s">
        <v>47</v>
      </c>
      <c r="L110" s="556"/>
      <c r="M110" s="557"/>
      <c r="N110" s="241">
        <v>18.82814415297867</v>
      </c>
      <c r="O110" s="242"/>
      <c r="P110" s="255" t="s">
        <v>258</v>
      </c>
    </row>
    <row r="111" spans="1:16" ht="12.75" customHeight="1">
      <c r="A111" s="236" t="s">
        <v>42</v>
      </c>
      <c r="B111" s="245">
        <v>16.578051087984864</v>
      </c>
      <c r="C111" s="246"/>
      <c r="D111" s="256" t="s">
        <v>256</v>
      </c>
      <c r="E111" s="245">
        <v>16.312913177611282</v>
      </c>
      <c r="F111" s="246"/>
      <c r="G111" s="256" t="s">
        <v>270</v>
      </c>
      <c r="H111" s="245">
        <v>17.112931955824724</v>
      </c>
      <c r="I111" s="246"/>
      <c r="J111" s="256" t="s">
        <v>258</v>
      </c>
      <c r="K111" s="549" t="s">
        <v>47</v>
      </c>
      <c r="L111" s="550"/>
      <c r="M111" s="551"/>
      <c r="N111" s="245">
        <v>19.680673244341264</v>
      </c>
      <c r="O111" s="246"/>
      <c r="P111" s="419" t="s">
        <v>260</v>
      </c>
    </row>
    <row r="112" spans="1:16" ht="12.75" customHeight="1">
      <c r="A112" s="240" t="s">
        <v>43</v>
      </c>
      <c r="B112" s="249">
        <v>17.7294921875</v>
      </c>
      <c r="C112" s="250"/>
      <c r="D112" s="258" t="s">
        <v>259</v>
      </c>
      <c r="E112" s="249">
        <v>16.522653721682847</v>
      </c>
      <c r="F112" s="250"/>
      <c r="G112" s="258" t="s">
        <v>260</v>
      </c>
      <c r="H112" s="249">
        <v>16.866938110749185</v>
      </c>
      <c r="I112" s="250"/>
      <c r="J112" s="258" t="s">
        <v>270</v>
      </c>
      <c r="K112" s="552" t="s">
        <v>47</v>
      </c>
      <c r="L112" s="553"/>
      <c r="M112" s="554"/>
      <c r="N112" s="249">
        <v>18.903738526975598</v>
      </c>
      <c r="O112" s="250"/>
      <c r="P112" s="259" t="s">
        <v>256</v>
      </c>
    </row>
    <row r="113" spans="1:100" s="233" customFormat="1" ht="12.75" customHeight="1">
      <c r="A113" s="538" t="s">
        <v>249</v>
      </c>
      <c r="B113" s="538"/>
      <c r="C113" s="538"/>
      <c r="D113" s="538"/>
      <c r="E113" s="538"/>
      <c r="F113" s="538"/>
      <c r="G113" s="538"/>
      <c r="H113" s="538"/>
      <c r="I113" s="538"/>
      <c r="J113" s="538"/>
      <c r="K113" s="538"/>
      <c r="L113" s="538"/>
      <c r="M113" s="538"/>
      <c r="N113" s="538"/>
      <c r="O113" s="539"/>
      <c r="P113" s="539"/>
      <c r="Q113" s="234"/>
      <c r="R113" s="417"/>
      <c r="S113" s="417"/>
      <c r="T113" s="417"/>
      <c r="U113" s="417"/>
      <c r="V113" s="417"/>
      <c r="W113" s="417"/>
      <c r="X113" s="417"/>
      <c r="Y113" s="417"/>
      <c r="Z113" s="417"/>
      <c r="AA113" s="417"/>
      <c r="AB113" s="417"/>
      <c r="AC113" s="417"/>
      <c r="AD113" s="417"/>
      <c r="AE113" s="417"/>
      <c r="AF113" s="417"/>
      <c r="AG113" s="417"/>
      <c r="AH113" s="417"/>
      <c r="AI113" s="417"/>
      <c r="AJ113" s="417"/>
      <c r="AK113" s="417"/>
      <c r="AL113" s="417"/>
      <c r="AM113" s="417"/>
      <c r="AN113" s="417"/>
      <c r="AO113" s="417"/>
      <c r="AP113" s="417"/>
      <c r="AQ113" s="417"/>
      <c r="AR113" s="417"/>
      <c r="AS113" s="417"/>
      <c r="AT113" s="417"/>
      <c r="AU113" s="417"/>
      <c r="AV113" s="417"/>
      <c r="AW113" s="417"/>
      <c r="AX113" s="417"/>
      <c r="AY113" s="417"/>
      <c r="AZ113" s="417"/>
      <c r="BA113" s="417"/>
      <c r="BB113" s="417"/>
      <c r="BC113" s="417"/>
      <c r="BD113" s="417"/>
      <c r="BE113" s="417"/>
      <c r="BF113" s="417"/>
      <c r="BG113" s="417"/>
      <c r="BH113" s="417"/>
      <c r="BI113" s="417"/>
      <c r="BJ113" s="417"/>
      <c r="BK113" s="417"/>
      <c r="BL113" s="417"/>
      <c r="BM113" s="417"/>
      <c r="BN113" s="417"/>
      <c r="BO113" s="417"/>
      <c r="BP113" s="417"/>
      <c r="BQ113" s="417"/>
      <c r="BR113" s="417"/>
      <c r="BS113" s="417"/>
      <c r="BT113" s="417"/>
      <c r="BU113" s="417"/>
      <c r="BV113" s="417"/>
      <c r="BW113" s="417"/>
      <c r="BX113" s="417"/>
      <c r="BY113" s="417"/>
      <c r="BZ113" s="417"/>
      <c r="CA113" s="417"/>
      <c r="CB113" s="417"/>
      <c r="CC113" s="417"/>
      <c r="CD113" s="417"/>
      <c r="CE113" s="417"/>
      <c r="CF113" s="417"/>
      <c r="CG113" s="417"/>
      <c r="CH113" s="417"/>
      <c r="CI113" s="417"/>
      <c r="CJ113" s="417"/>
      <c r="CK113" s="417"/>
      <c r="CL113" s="417"/>
      <c r="CM113" s="417"/>
      <c r="CN113" s="417"/>
      <c r="CO113" s="417"/>
      <c r="CP113" s="417"/>
      <c r="CQ113" s="417"/>
      <c r="CR113" s="417"/>
      <c r="CS113" s="417"/>
      <c r="CT113" s="417"/>
      <c r="CU113" s="417"/>
      <c r="CV113" s="417"/>
    </row>
    <row r="114" spans="1:100" ht="12.75" customHeight="1">
      <c r="A114" s="236" t="s">
        <v>27</v>
      </c>
      <c r="B114" s="490" t="s">
        <v>88</v>
      </c>
      <c r="C114" s="491"/>
      <c r="D114" s="492"/>
      <c r="E114" s="237">
        <v>19.297342666202134</v>
      </c>
      <c r="F114" s="238"/>
      <c r="G114" s="253" t="s">
        <v>272</v>
      </c>
      <c r="H114" s="237">
        <v>20.517479136690646</v>
      </c>
      <c r="I114" s="238"/>
      <c r="J114" s="253" t="s">
        <v>279</v>
      </c>
      <c r="K114" s="237">
        <v>21.420009815717815</v>
      </c>
      <c r="L114" s="238"/>
      <c r="M114" s="253" t="s">
        <v>283</v>
      </c>
      <c r="N114" s="237">
        <v>20.458380690027163</v>
      </c>
      <c r="O114" s="238"/>
      <c r="P114" s="421" t="s">
        <v>269</v>
      </c>
    </row>
    <row r="115" spans="1:100" ht="12.75" customHeight="1">
      <c r="A115" s="240" t="s">
        <v>352</v>
      </c>
      <c r="B115" s="555" t="s">
        <v>88</v>
      </c>
      <c r="C115" s="556"/>
      <c r="D115" s="557"/>
      <c r="E115" s="241">
        <v>19.14168420184016</v>
      </c>
      <c r="F115" s="242"/>
      <c r="G115" s="254" t="s">
        <v>273</v>
      </c>
      <c r="H115" s="241">
        <v>20.404975476696304</v>
      </c>
      <c r="I115" s="242"/>
      <c r="J115" s="254" t="s">
        <v>280</v>
      </c>
      <c r="K115" s="241">
        <v>21.219997493824067</v>
      </c>
      <c r="L115" s="242"/>
      <c r="M115" s="254" t="s">
        <v>287</v>
      </c>
      <c r="N115" s="241">
        <v>20.43901799755373</v>
      </c>
      <c r="O115" s="242"/>
      <c r="P115" s="255" t="s">
        <v>257</v>
      </c>
    </row>
    <row r="116" spans="1:100" ht="12.75" customHeight="1">
      <c r="A116" s="236" t="s">
        <v>353</v>
      </c>
      <c r="B116" s="549" t="s">
        <v>88</v>
      </c>
      <c r="C116" s="550"/>
      <c r="D116" s="551"/>
      <c r="E116" s="245">
        <v>19.945610877824436</v>
      </c>
      <c r="F116" s="246"/>
      <c r="G116" s="256" t="s">
        <v>274</v>
      </c>
      <c r="H116" s="245">
        <v>21.962352532963219</v>
      </c>
      <c r="I116" s="246"/>
      <c r="J116" s="256" t="s">
        <v>264</v>
      </c>
      <c r="K116" s="245">
        <v>22.778396436525611</v>
      </c>
      <c r="L116" s="246"/>
      <c r="M116" s="256" t="s">
        <v>281</v>
      </c>
      <c r="N116" s="245">
        <v>20.115938236063858</v>
      </c>
      <c r="O116" s="246"/>
      <c r="P116" s="419" t="s">
        <v>278</v>
      </c>
    </row>
    <row r="117" spans="1:100" ht="12.75" customHeight="1">
      <c r="A117" s="240" t="s">
        <v>146</v>
      </c>
      <c r="B117" s="555" t="s">
        <v>88</v>
      </c>
      <c r="C117" s="556"/>
      <c r="D117" s="557"/>
      <c r="E117" s="241">
        <v>19.524625267665954</v>
      </c>
      <c r="F117" s="242"/>
      <c r="G117" s="254" t="s">
        <v>275</v>
      </c>
      <c r="H117" s="241">
        <v>20.569075561045914</v>
      </c>
      <c r="I117" s="242"/>
      <c r="J117" s="254" t="s">
        <v>276</v>
      </c>
      <c r="K117" s="241">
        <v>23.224395448079658</v>
      </c>
      <c r="L117" s="242"/>
      <c r="M117" s="254" t="s">
        <v>289</v>
      </c>
      <c r="N117" s="241">
        <v>21.410234171725932</v>
      </c>
      <c r="O117" s="242"/>
      <c r="P117" s="255" t="s">
        <v>275</v>
      </c>
    </row>
    <row r="118" spans="1:100" ht="12.75" customHeight="1">
      <c r="A118" s="236" t="s">
        <v>28</v>
      </c>
      <c r="B118" s="549" t="s">
        <v>88</v>
      </c>
      <c r="C118" s="550"/>
      <c r="D118" s="551"/>
      <c r="E118" s="245">
        <v>18.396891479322786</v>
      </c>
      <c r="F118" s="246"/>
      <c r="G118" s="256" t="s">
        <v>259</v>
      </c>
      <c r="H118" s="245">
        <v>18.7381877525645</v>
      </c>
      <c r="I118" s="246"/>
      <c r="J118" s="256" t="s">
        <v>271</v>
      </c>
      <c r="K118" s="245">
        <v>21.845363835483084</v>
      </c>
      <c r="L118" s="246"/>
      <c r="M118" s="256" t="s">
        <v>285</v>
      </c>
      <c r="N118" s="245">
        <v>20.265154287108185</v>
      </c>
      <c r="O118" s="246"/>
      <c r="P118" s="419" t="s">
        <v>258</v>
      </c>
    </row>
    <row r="119" spans="1:100" ht="12.75" customHeight="1">
      <c r="A119" s="240" t="s">
        <v>29</v>
      </c>
      <c r="B119" s="555" t="s">
        <v>88</v>
      </c>
      <c r="C119" s="556"/>
      <c r="D119" s="557"/>
      <c r="E119" s="241">
        <v>19.466292134831459</v>
      </c>
      <c r="F119" s="242"/>
      <c r="G119" s="254" t="s">
        <v>262</v>
      </c>
      <c r="H119" s="241">
        <v>21.050215803452854</v>
      </c>
      <c r="I119" s="242"/>
      <c r="J119" s="254" t="s">
        <v>281</v>
      </c>
      <c r="K119" s="241">
        <v>21.129776698122022</v>
      </c>
      <c r="L119" s="242"/>
      <c r="M119" s="254" t="s">
        <v>274</v>
      </c>
      <c r="N119" s="241">
        <v>21.459807692307692</v>
      </c>
      <c r="O119" s="242"/>
      <c r="P119" s="255" t="s">
        <v>259</v>
      </c>
    </row>
    <row r="120" spans="1:100" ht="12.75" customHeight="1">
      <c r="A120" s="236" t="s">
        <v>94</v>
      </c>
      <c r="B120" s="549" t="s">
        <v>88</v>
      </c>
      <c r="C120" s="550"/>
      <c r="D120" s="551"/>
      <c r="E120" s="245">
        <v>19.800618238021638</v>
      </c>
      <c r="F120" s="246"/>
      <c r="G120" s="256" t="s">
        <v>275</v>
      </c>
      <c r="H120" s="245">
        <v>20.657909446618223</v>
      </c>
      <c r="I120" s="246"/>
      <c r="J120" s="256" t="s">
        <v>277</v>
      </c>
      <c r="K120" s="245">
        <v>22.978497626361353</v>
      </c>
      <c r="L120" s="246"/>
      <c r="M120" s="256" t="s">
        <v>289</v>
      </c>
      <c r="N120" s="245">
        <v>22.084615384615386</v>
      </c>
      <c r="O120" s="246"/>
      <c r="P120" s="419" t="s">
        <v>273</v>
      </c>
    </row>
    <row r="121" spans="1:100" ht="12.75" customHeight="1">
      <c r="A121" s="240" t="s">
        <v>31</v>
      </c>
      <c r="B121" s="555" t="s">
        <v>88</v>
      </c>
      <c r="C121" s="556"/>
      <c r="D121" s="557"/>
      <c r="E121" s="241">
        <v>21.502966381015163</v>
      </c>
      <c r="F121" s="242"/>
      <c r="G121" s="254" t="s">
        <v>274</v>
      </c>
      <c r="H121" s="241">
        <v>22.421212121212122</v>
      </c>
      <c r="I121" s="242"/>
      <c r="J121" s="254" t="s">
        <v>282</v>
      </c>
      <c r="K121" s="241">
        <v>22.08880308880309</v>
      </c>
      <c r="L121" s="242"/>
      <c r="M121" s="254" t="s">
        <v>295</v>
      </c>
      <c r="N121" s="241">
        <v>19.972166998011929</v>
      </c>
      <c r="O121" s="242"/>
      <c r="P121" s="255" t="s">
        <v>260</v>
      </c>
    </row>
    <row r="122" spans="1:100" ht="12.75" customHeight="1">
      <c r="A122" s="236" t="s">
        <v>32</v>
      </c>
      <c r="B122" s="549" t="s">
        <v>88</v>
      </c>
      <c r="C122" s="550"/>
      <c r="D122" s="551"/>
      <c r="E122" s="245">
        <v>19.073684210526316</v>
      </c>
      <c r="F122" s="246"/>
      <c r="G122" s="257" t="s">
        <v>265</v>
      </c>
      <c r="H122" s="245">
        <v>19.823696682464455</v>
      </c>
      <c r="I122" s="246"/>
      <c r="J122" s="257" t="s">
        <v>273</v>
      </c>
      <c r="K122" s="245">
        <v>21.960629921259841</v>
      </c>
      <c r="L122" s="246"/>
      <c r="M122" s="257" t="s">
        <v>274</v>
      </c>
      <c r="N122" s="245">
        <v>20.406570841889117</v>
      </c>
      <c r="O122" s="246"/>
      <c r="P122" s="420" t="s">
        <v>267</v>
      </c>
    </row>
    <row r="123" spans="1:100" ht="12.75" customHeight="1">
      <c r="A123" s="240" t="s">
        <v>33</v>
      </c>
      <c r="B123" s="555" t="s">
        <v>88</v>
      </c>
      <c r="C123" s="556"/>
      <c r="D123" s="557"/>
      <c r="E123" s="241">
        <v>19.24357034795764</v>
      </c>
      <c r="F123" s="242"/>
      <c r="G123" s="254" t="s">
        <v>275</v>
      </c>
      <c r="H123" s="241">
        <v>20.880774962742176</v>
      </c>
      <c r="I123" s="242"/>
      <c r="J123" s="254" t="s">
        <v>283</v>
      </c>
      <c r="K123" s="241">
        <v>24.419744318181817</v>
      </c>
      <c r="L123" s="242"/>
      <c r="M123" s="254" t="s">
        <v>281</v>
      </c>
      <c r="N123" s="241">
        <v>20.947611710323574</v>
      </c>
      <c r="O123" s="242"/>
      <c r="P123" s="255" t="s">
        <v>267</v>
      </c>
    </row>
    <row r="124" spans="1:100" ht="12.75" customHeight="1">
      <c r="A124" s="236" t="s">
        <v>34</v>
      </c>
      <c r="B124" s="549" t="s">
        <v>88</v>
      </c>
      <c r="C124" s="550"/>
      <c r="D124" s="551"/>
      <c r="E124" s="245">
        <v>17.857451403887691</v>
      </c>
      <c r="F124" s="246"/>
      <c r="G124" s="256" t="s">
        <v>261</v>
      </c>
      <c r="H124" s="245">
        <v>18.855017410572966</v>
      </c>
      <c r="I124" s="246"/>
      <c r="J124" s="256" t="s">
        <v>257</v>
      </c>
      <c r="K124" s="245">
        <v>20.409736507003625</v>
      </c>
      <c r="L124" s="246"/>
      <c r="M124" s="256" t="s">
        <v>277</v>
      </c>
      <c r="N124" s="245">
        <v>19.962186033673753</v>
      </c>
      <c r="O124" s="246"/>
      <c r="P124" s="419" t="s">
        <v>260</v>
      </c>
    </row>
    <row r="125" spans="1:100" ht="12.75" customHeight="1">
      <c r="A125" s="240" t="s">
        <v>35</v>
      </c>
      <c r="B125" s="555" t="s">
        <v>88</v>
      </c>
      <c r="C125" s="556"/>
      <c r="D125" s="557"/>
      <c r="E125" s="241">
        <v>19.433802816901409</v>
      </c>
      <c r="F125" s="242"/>
      <c r="G125" s="254" t="s">
        <v>262</v>
      </c>
      <c r="H125" s="241">
        <v>22.586705202312139</v>
      </c>
      <c r="I125" s="242"/>
      <c r="J125" s="254" t="s">
        <v>273</v>
      </c>
      <c r="K125" s="241">
        <v>24.250819672131147</v>
      </c>
      <c r="L125" s="242"/>
      <c r="M125" s="254" t="s">
        <v>280</v>
      </c>
      <c r="N125" s="241">
        <v>20.56795131845842</v>
      </c>
      <c r="O125" s="242"/>
      <c r="P125" s="255" t="s">
        <v>255</v>
      </c>
    </row>
    <row r="126" spans="1:100" ht="12.75" customHeight="1">
      <c r="A126" s="236" t="s">
        <v>96</v>
      </c>
      <c r="B126" s="549" t="s">
        <v>88</v>
      </c>
      <c r="C126" s="550"/>
      <c r="D126" s="551"/>
      <c r="E126" s="245">
        <v>18.390304229532525</v>
      </c>
      <c r="F126" s="246"/>
      <c r="G126" s="256" t="s">
        <v>271</v>
      </c>
      <c r="H126" s="245">
        <v>21.337929184549356</v>
      </c>
      <c r="I126" s="246"/>
      <c r="J126" s="256" t="s">
        <v>280</v>
      </c>
      <c r="K126" s="245">
        <v>22.274800626071404</v>
      </c>
      <c r="L126" s="246"/>
      <c r="M126" s="256" t="s">
        <v>289</v>
      </c>
      <c r="N126" s="245">
        <v>20.157770056854076</v>
      </c>
      <c r="O126" s="246"/>
      <c r="P126" s="419" t="s">
        <v>254</v>
      </c>
    </row>
    <row r="127" spans="1:100" ht="12.75" customHeight="1">
      <c r="A127" s="240" t="s">
        <v>37</v>
      </c>
      <c r="B127" s="555" t="s">
        <v>88</v>
      </c>
      <c r="C127" s="556"/>
      <c r="D127" s="557"/>
      <c r="E127" s="241">
        <v>20.170876498661389</v>
      </c>
      <c r="F127" s="242"/>
      <c r="G127" s="254" t="s">
        <v>274</v>
      </c>
      <c r="H127" s="241">
        <v>21.072482798466307</v>
      </c>
      <c r="I127" s="242"/>
      <c r="J127" s="254" t="s">
        <v>284</v>
      </c>
      <c r="K127" s="241">
        <v>20.620862984299109</v>
      </c>
      <c r="L127" s="242"/>
      <c r="M127" s="254" t="s">
        <v>274</v>
      </c>
      <c r="N127" s="241">
        <v>20.50113081775979</v>
      </c>
      <c r="O127" s="242"/>
      <c r="P127" s="255" t="s">
        <v>269</v>
      </c>
    </row>
    <row r="128" spans="1:100" ht="12.75" customHeight="1">
      <c r="A128" s="236" t="s">
        <v>38</v>
      </c>
      <c r="B128" s="549" t="s">
        <v>88</v>
      </c>
      <c r="C128" s="550"/>
      <c r="D128" s="551"/>
      <c r="E128" s="245">
        <v>17.63013698630137</v>
      </c>
      <c r="F128" s="246"/>
      <c r="G128" s="256" t="s">
        <v>254</v>
      </c>
      <c r="H128" s="245">
        <v>18.971098265895954</v>
      </c>
      <c r="I128" s="246"/>
      <c r="J128" s="256" t="s">
        <v>263</v>
      </c>
      <c r="K128" s="245">
        <v>21.627223634053369</v>
      </c>
      <c r="L128" s="246"/>
      <c r="M128" s="256" t="s">
        <v>280</v>
      </c>
      <c r="N128" s="245">
        <v>20.575237399561725</v>
      </c>
      <c r="O128" s="246"/>
      <c r="P128" s="419" t="s">
        <v>261</v>
      </c>
    </row>
    <row r="129" spans="1:16" ht="12.75" customHeight="1">
      <c r="A129" s="240" t="s">
        <v>39</v>
      </c>
      <c r="B129" s="555" t="s">
        <v>88</v>
      </c>
      <c r="C129" s="556"/>
      <c r="D129" s="557"/>
      <c r="E129" s="555" t="s">
        <v>47</v>
      </c>
      <c r="F129" s="556"/>
      <c r="G129" s="557"/>
      <c r="H129" s="555" t="s">
        <v>47</v>
      </c>
      <c r="I129" s="556"/>
      <c r="J129" s="557"/>
      <c r="K129" s="241">
        <v>19.233695652173914</v>
      </c>
      <c r="L129" s="242"/>
      <c r="M129" s="254" t="s">
        <v>255</v>
      </c>
      <c r="N129" s="241">
        <v>18.695538057742784</v>
      </c>
      <c r="O129" s="242"/>
      <c r="P129" s="255" t="s">
        <v>268</v>
      </c>
    </row>
    <row r="130" spans="1:16" ht="12.75" customHeight="1">
      <c r="A130" s="236" t="s">
        <v>98</v>
      </c>
      <c r="B130" s="549" t="s">
        <v>88</v>
      </c>
      <c r="C130" s="550"/>
      <c r="D130" s="551"/>
      <c r="E130" s="245">
        <v>19.161509900990097</v>
      </c>
      <c r="F130" s="246"/>
      <c r="G130" s="256" t="s">
        <v>272</v>
      </c>
      <c r="H130" s="245">
        <v>22.424603174603174</v>
      </c>
      <c r="I130" s="246"/>
      <c r="J130" s="256" t="s">
        <v>285</v>
      </c>
      <c r="K130" s="245">
        <v>22.397523219814243</v>
      </c>
      <c r="L130" s="246"/>
      <c r="M130" s="256" t="s">
        <v>280</v>
      </c>
      <c r="N130" s="245">
        <v>19.964085297418631</v>
      </c>
      <c r="O130" s="246"/>
      <c r="P130" s="419" t="s">
        <v>256</v>
      </c>
    </row>
    <row r="131" spans="1:16" ht="12.75" customHeight="1">
      <c r="A131" s="240" t="s">
        <v>41</v>
      </c>
      <c r="B131" s="555" t="s">
        <v>88</v>
      </c>
      <c r="C131" s="556"/>
      <c r="D131" s="557"/>
      <c r="E131" s="241">
        <v>19.301449275362319</v>
      </c>
      <c r="F131" s="242"/>
      <c r="G131" s="254" t="s">
        <v>276</v>
      </c>
      <c r="H131" s="241">
        <v>21.889406779661016</v>
      </c>
      <c r="I131" s="242"/>
      <c r="J131" s="254" t="s">
        <v>274</v>
      </c>
      <c r="K131" s="241">
        <v>22.774637127578305</v>
      </c>
      <c r="L131" s="242"/>
      <c r="M131" s="254" t="s">
        <v>281</v>
      </c>
      <c r="N131" s="241">
        <v>20.288343558282207</v>
      </c>
      <c r="O131" s="242"/>
      <c r="P131" s="255" t="s">
        <v>254</v>
      </c>
    </row>
    <row r="132" spans="1:16" ht="12.75" customHeight="1">
      <c r="A132" s="236" t="s">
        <v>42</v>
      </c>
      <c r="B132" s="549" t="s">
        <v>88</v>
      </c>
      <c r="C132" s="550"/>
      <c r="D132" s="551"/>
      <c r="E132" s="245">
        <v>18.908834586466167</v>
      </c>
      <c r="F132" s="246"/>
      <c r="G132" s="256" t="s">
        <v>259</v>
      </c>
      <c r="H132" s="245">
        <v>19.856136363636363</v>
      </c>
      <c r="I132" s="246"/>
      <c r="J132" s="256" t="s">
        <v>276</v>
      </c>
      <c r="K132" s="245">
        <v>24.962426194310254</v>
      </c>
      <c r="L132" s="246"/>
      <c r="M132" s="256" t="s">
        <v>292</v>
      </c>
      <c r="N132" s="245">
        <v>20.741792696421985</v>
      </c>
      <c r="O132" s="246"/>
      <c r="P132" s="419" t="s">
        <v>267</v>
      </c>
    </row>
    <row r="133" spans="1:16" ht="12.75" customHeight="1">
      <c r="A133" s="248" t="s">
        <v>43</v>
      </c>
      <c r="B133" s="552" t="s">
        <v>88</v>
      </c>
      <c r="C133" s="553"/>
      <c r="D133" s="554"/>
      <c r="E133" s="249">
        <v>19.331196581196583</v>
      </c>
      <c r="F133" s="250"/>
      <c r="G133" s="258" t="s">
        <v>272</v>
      </c>
      <c r="H133" s="249">
        <v>20.818584070796462</v>
      </c>
      <c r="I133" s="250"/>
      <c r="J133" s="258" t="s">
        <v>286</v>
      </c>
      <c r="K133" s="249">
        <v>23.397013614404919</v>
      </c>
      <c r="L133" s="250"/>
      <c r="M133" s="258" t="s">
        <v>281</v>
      </c>
      <c r="N133" s="249">
        <v>20.205020920502093</v>
      </c>
      <c r="O133" s="250"/>
      <c r="P133" s="259" t="s">
        <v>258</v>
      </c>
    </row>
    <row r="134" spans="1:16" ht="18" customHeight="1">
      <c r="A134" s="558" t="s">
        <v>253</v>
      </c>
      <c r="B134" s="558"/>
      <c r="C134" s="558"/>
      <c r="D134" s="558"/>
      <c r="E134" s="558"/>
      <c r="F134" s="558"/>
      <c r="G134" s="558"/>
      <c r="H134" s="558"/>
      <c r="I134" s="558"/>
      <c r="J134" s="558"/>
      <c r="K134" s="558"/>
      <c r="L134" s="558"/>
      <c r="M134" s="558"/>
      <c r="N134" s="558"/>
      <c r="O134" s="558"/>
      <c r="P134" s="558"/>
    </row>
    <row r="135" spans="1:16" ht="17.25" customHeight="1">
      <c r="A135" s="559" t="s">
        <v>348</v>
      </c>
      <c r="B135" s="559"/>
      <c r="C135" s="559"/>
      <c r="D135" s="559"/>
      <c r="E135" s="559"/>
      <c r="F135" s="559"/>
      <c r="G135" s="559"/>
      <c r="H135" s="559"/>
      <c r="I135" s="559"/>
      <c r="J135" s="559"/>
      <c r="K135" s="559"/>
      <c r="L135" s="559"/>
      <c r="M135" s="559"/>
      <c r="N135" s="559"/>
      <c r="O135" s="559"/>
      <c r="P135" s="559"/>
    </row>
    <row r="154" spans="1:1" ht="12.75" customHeight="1">
      <c r="A154" s="260" t="s">
        <v>243</v>
      </c>
    </row>
    <row r="155" spans="1:1" ht="12.75" customHeight="1">
      <c r="A155" s="260" t="s">
        <v>147</v>
      </c>
    </row>
  </sheetData>
  <mergeCells count="123">
    <mergeCell ref="B131:D131"/>
    <mergeCell ref="B132:D132"/>
    <mergeCell ref="B133:D133"/>
    <mergeCell ref="A134:P134"/>
    <mergeCell ref="A135:P135"/>
    <mergeCell ref="B127:D127"/>
    <mergeCell ref="B128:D128"/>
    <mergeCell ref="B129:D129"/>
    <mergeCell ref="E129:G129"/>
    <mergeCell ref="H129:J129"/>
    <mergeCell ref="B130:D130"/>
    <mergeCell ref="B121:D121"/>
    <mergeCell ref="B122:D122"/>
    <mergeCell ref="B123:D123"/>
    <mergeCell ref="B124:D124"/>
    <mergeCell ref="B125:D125"/>
    <mergeCell ref="B126:D126"/>
    <mergeCell ref="B115:D115"/>
    <mergeCell ref="B116:D116"/>
    <mergeCell ref="B117:D117"/>
    <mergeCell ref="B118:D118"/>
    <mergeCell ref="B119:D119"/>
    <mergeCell ref="B120:D120"/>
    <mergeCell ref="K109:M109"/>
    <mergeCell ref="K110:M110"/>
    <mergeCell ref="K111:M111"/>
    <mergeCell ref="K112:M112"/>
    <mergeCell ref="A113:P113"/>
    <mergeCell ref="B114:D114"/>
    <mergeCell ref="A92:P92"/>
    <mergeCell ref="K99:M99"/>
    <mergeCell ref="K101:M101"/>
    <mergeCell ref="K105:M105"/>
    <mergeCell ref="K107:M107"/>
    <mergeCell ref="K108:M108"/>
    <mergeCell ref="B66:D66"/>
    <mergeCell ref="B67:D67"/>
    <mergeCell ref="B68:D68"/>
    <mergeCell ref="B69:D69"/>
    <mergeCell ref="A70:P70"/>
    <mergeCell ref="A71:P71"/>
    <mergeCell ref="B62:D62"/>
    <mergeCell ref="B63:D63"/>
    <mergeCell ref="B64:D64"/>
    <mergeCell ref="B65:D65"/>
    <mergeCell ref="E65:G65"/>
    <mergeCell ref="H65:J65"/>
    <mergeCell ref="B58:D58"/>
    <mergeCell ref="B59:D59"/>
    <mergeCell ref="B60:D60"/>
    <mergeCell ref="E60:G60"/>
    <mergeCell ref="H60:J60"/>
    <mergeCell ref="B61:D61"/>
    <mergeCell ref="B52:D52"/>
    <mergeCell ref="B53:D53"/>
    <mergeCell ref="B54:D54"/>
    <mergeCell ref="B55:D55"/>
    <mergeCell ref="B56:D56"/>
    <mergeCell ref="B57:D57"/>
    <mergeCell ref="B47:D47"/>
    <mergeCell ref="B48:D48"/>
    <mergeCell ref="K48:M48"/>
    <mergeCell ref="A49:P49"/>
    <mergeCell ref="B50:D50"/>
    <mergeCell ref="B51:D51"/>
    <mergeCell ref="B42:D42"/>
    <mergeCell ref="B43:D43"/>
    <mergeCell ref="B44:D44"/>
    <mergeCell ref="B45:D45"/>
    <mergeCell ref="K45:M45"/>
    <mergeCell ref="B46:D46"/>
    <mergeCell ref="B38:D38"/>
    <mergeCell ref="B39:D39"/>
    <mergeCell ref="E39:G39"/>
    <mergeCell ref="H39:J39"/>
    <mergeCell ref="B40:D40"/>
    <mergeCell ref="B41:D41"/>
    <mergeCell ref="B34:D34"/>
    <mergeCell ref="B35:D35"/>
    <mergeCell ref="K35:M35"/>
    <mergeCell ref="B36:D36"/>
    <mergeCell ref="B37:D37"/>
    <mergeCell ref="K37:M37"/>
    <mergeCell ref="A28:P28"/>
    <mergeCell ref="B29:D29"/>
    <mergeCell ref="B30:D30"/>
    <mergeCell ref="B31:D31"/>
    <mergeCell ref="B32:D32"/>
    <mergeCell ref="B33:D33"/>
    <mergeCell ref="B22:D22"/>
    <mergeCell ref="B23:D23"/>
    <mergeCell ref="B24:D24"/>
    <mergeCell ref="B25:D25"/>
    <mergeCell ref="B26:D26"/>
    <mergeCell ref="B27:D27"/>
    <mergeCell ref="B18:D18"/>
    <mergeCell ref="E18:G18"/>
    <mergeCell ref="H18:J18"/>
    <mergeCell ref="B19:D19"/>
    <mergeCell ref="B20:D20"/>
    <mergeCell ref="B21:D21"/>
    <mergeCell ref="B12:D12"/>
    <mergeCell ref="B13:D13"/>
    <mergeCell ref="B14:D14"/>
    <mergeCell ref="B15:D15"/>
    <mergeCell ref="B16:D16"/>
    <mergeCell ref="B17:D17"/>
    <mergeCell ref="A6:P6"/>
    <mergeCell ref="A7:P7"/>
    <mergeCell ref="B8:D8"/>
    <mergeCell ref="B9:D9"/>
    <mergeCell ref="B10:D10"/>
    <mergeCell ref="B11:D11"/>
    <mergeCell ref="A1:D1"/>
    <mergeCell ref="A2:P2"/>
    <mergeCell ref="A3:A5"/>
    <mergeCell ref="B3:D3"/>
    <mergeCell ref="E3:G3"/>
    <mergeCell ref="H3:J3"/>
    <mergeCell ref="K3:M3"/>
    <mergeCell ref="N3:P3"/>
    <mergeCell ref="B4:P4"/>
    <mergeCell ref="B5:P5"/>
  </mergeCells>
  <hyperlinks>
    <hyperlink ref="A1:C1" location="Inhalt!A1" display="Zurück zum Inhalt"/>
  </hyperlinks>
  <pageMargins left="0.70866141732283472" right="0.70866141732283472" top="0.78740157480314965" bottom="0.78740157480314965" header="0.31496062992125984" footer="0.31496062992125984"/>
  <pageSetup paperSize="9" scale="75" orientation="portrait" r:id="rId1"/>
  <ignoredErrors>
    <ignoredError sqref="E8:G27 H8:P27 E29:P48 E50:P69 D72:P91 D93:P112 E114:P13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autoPageBreaks="0"/>
  </sheetPr>
  <dimension ref="A1:AJ189"/>
  <sheetViews>
    <sheetView zoomScaleNormal="100" workbookViewId="0"/>
  </sheetViews>
  <sheetFormatPr baseColWidth="10" defaultRowHeight="15"/>
  <cols>
    <col min="1" max="1" width="32.625" style="77" customWidth="1"/>
    <col min="2" max="2" width="8" style="77" customWidth="1"/>
    <col min="3" max="3" width="4.75" style="77" bestFit="1" customWidth="1"/>
    <col min="4" max="4" width="7.25" style="77" customWidth="1"/>
    <col min="5" max="5" width="4.75" style="77" bestFit="1" customWidth="1"/>
    <col min="6" max="6" width="7.25" style="77" customWidth="1"/>
    <col min="7" max="7" width="4.75" style="77" bestFit="1" customWidth="1"/>
    <col min="8" max="8" width="7.25" style="77" customWidth="1"/>
    <col min="9" max="9" width="4.75" style="77" bestFit="1" customWidth="1"/>
    <col min="10" max="10" width="7.25" style="77" customWidth="1"/>
    <col min="11" max="11" width="4.75" style="77" bestFit="1" customWidth="1"/>
    <col min="12" max="12" width="7.25" style="77" customWidth="1"/>
    <col min="13" max="13" width="4.75" style="77" bestFit="1" customWidth="1"/>
    <col min="14" max="14" width="7.25" style="77" customWidth="1"/>
    <col min="15" max="15" width="4.75" style="77" bestFit="1" customWidth="1"/>
    <col min="16" max="16" width="7.25" style="77" customWidth="1"/>
    <col min="17" max="17" width="4.75" style="77" bestFit="1" customWidth="1"/>
    <col min="18" max="18" width="7.25" style="77" customWidth="1"/>
    <col min="19" max="19" width="4.75" style="77" bestFit="1" customWidth="1"/>
    <col min="20" max="20" width="7.25" style="77" customWidth="1"/>
    <col min="21" max="21" width="4.75" style="77" bestFit="1" customWidth="1"/>
    <col min="22" max="22" width="7.25" style="77" customWidth="1"/>
    <col min="23" max="23" width="4.75" style="77" bestFit="1" customWidth="1"/>
    <col min="24" max="24" width="7.25" style="77" customWidth="1"/>
    <col min="25" max="25" width="4.75" style="77" bestFit="1" customWidth="1"/>
    <col min="26" max="26" width="7.25" style="77" customWidth="1"/>
    <col min="27" max="27" width="4.75" style="77" bestFit="1" customWidth="1"/>
    <col min="28" max="28" width="7.25" style="77" customWidth="1"/>
    <col min="29" max="29" width="4.75" style="77" bestFit="1" customWidth="1"/>
    <col min="30" max="30" width="7.25" style="77" customWidth="1"/>
    <col min="31" max="31" width="4.75" style="77" bestFit="1" customWidth="1"/>
    <col min="32" max="32" width="7.25" style="77" customWidth="1"/>
    <col min="33" max="33" width="4.75" style="77" bestFit="1" customWidth="1"/>
    <col min="34" max="34" width="7.25" style="77" customWidth="1"/>
    <col min="35" max="35" width="4.75" style="77" bestFit="1" customWidth="1"/>
    <col min="36" max="16384" width="11" style="77"/>
  </cols>
  <sheetData>
    <row r="1" spans="1:36" ht="25.5" customHeight="1">
      <c r="A1" s="410" t="s">
        <v>396</v>
      </c>
    </row>
    <row r="2" spans="1:36" ht="20.25" customHeight="1">
      <c r="A2" s="571" t="s">
        <v>359</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row>
    <row r="3" spans="1:36" ht="15" customHeight="1">
      <c r="A3" s="572" t="s">
        <v>92</v>
      </c>
      <c r="B3" s="563" t="s">
        <v>87</v>
      </c>
      <c r="C3" s="564"/>
      <c r="D3" s="567" t="s">
        <v>93</v>
      </c>
      <c r="E3" s="567"/>
      <c r="F3" s="563" t="s">
        <v>29</v>
      </c>
      <c r="G3" s="564"/>
      <c r="H3" s="567" t="s">
        <v>94</v>
      </c>
      <c r="I3" s="567"/>
      <c r="J3" s="563" t="s">
        <v>31</v>
      </c>
      <c r="K3" s="564"/>
      <c r="L3" s="567" t="s">
        <v>32</v>
      </c>
      <c r="M3" s="567"/>
      <c r="N3" s="563" t="s">
        <v>33</v>
      </c>
      <c r="O3" s="564"/>
      <c r="P3" s="567" t="s">
        <v>95</v>
      </c>
      <c r="Q3" s="567"/>
      <c r="R3" s="563" t="s">
        <v>35</v>
      </c>
      <c r="S3" s="564"/>
      <c r="T3" s="567" t="s">
        <v>96</v>
      </c>
      <c r="U3" s="567"/>
      <c r="V3" s="563" t="s">
        <v>97</v>
      </c>
      <c r="W3" s="564"/>
      <c r="X3" s="567" t="s">
        <v>38</v>
      </c>
      <c r="Y3" s="567"/>
      <c r="Z3" s="563" t="s">
        <v>39</v>
      </c>
      <c r="AA3" s="564"/>
      <c r="AB3" s="567" t="s">
        <v>98</v>
      </c>
      <c r="AC3" s="567"/>
      <c r="AD3" s="563" t="s">
        <v>99</v>
      </c>
      <c r="AE3" s="564"/>
      <c r="AF3" s="567" t="s">
        <v>42</v>
      </c>
      <c r="AG3" s="564"/>
      <c r="AH3" s="563" t="s">
        <v>43</v>
      </c>
      <c r="AI3" s="567"/>
    </row>
    <row r="4" spans="1:36">
      <c r="A4" s="573"/>
      <c r="B4" s="565"/>
      <c r="C4" s="566"/>
      <c r="D4" s="568"/>
      <c r="E4" s="568"/>
      <c r="F4" s="565"/>
      <c r="G4" s="566"/>
      <c r="H4" s="568"/>
      <c r="I4" s="568"/>
      <c r="J4" s="565"/>
      <c r="K4" s="566"/>
      <c r="L4" s="568"/>
      <c r="M4" s="568"/>
      <c r="N4" s="565"/>
      <c r="O4" s="566"/>
      <c r="P4" s="568"/>
      <c r="Q4" s="568"/>
      <c r="R4" s="565"/>
      <c r="S4" s="566"/>
      <c r="T4" s="568"/>
      <c r="U4" s="568"/>
      <c r="V4" s="565"/>
      <c r="W4" s="566"/>
      <c r="X4" s="568"/>
      <c r="Y4" s="568"/>
      <c r="Z4" s="565"/>
      <c r="AA4" s="566"/>
      <c r="AB4" s="568"/>
      <c r="AC4" s="568"/>
      <c r="AD4" s="565"/>
      <c r="AE4" s="566"/>
      <c r="AF4" s="568"/>
      <c r="AG4" s="566"/>
      <c r="AH4" s="565"/>
      <c r="AI4" s="568"/>
    </row>
    <row r="5" spans="1:36">
      <c r="A5" s="574"/>
      <c r="B5" s="193" t="s">
        <v>0</v>
      </c>
      <c r="C5" s="194" t="s">
        <v>11</v>
      </c>
      <c r="D5" s="193" t="s">
        <v>0</v>
      </c>
      <c r="E5" s="194" t="s">
        <v>11</v>
      </c>
      <c r="F5" s="193" t="s">
        <v>0</v>
      </c>
      <c r="G5" s="194" t="s">
        <v>11</v>
      </c>
      <c r="H5" s="193" t="s">
        <v>0</v>
      </c>
      <c r="I5" s="194" t="s">
        <v>11</v>
      </c>
      <c r="J5" s="193" t="s">
        <v>0</v>
      </c>
      <c r="K5" s="194" t="s">
        <v>11</v>
      </c>
      <c r="L5" s="193" t="s">
        <v>0</v>
      </c>
      <c r="M5" s="194" t="s">
        <v>11</v>
      </c>
      <c r="N5" s="193" t="s">
        <v>0</v>
      </c>
      <c r="O5" s="194" t="s">
        <v>11</v>
      </c>
      <c r="P5" s="193" t="s">
        <v>0</v>
      </c>
      <c r="Q5" s="194" t="s">
        <v>11</v>
      </c>
      <c r="R5" s="193" t="s">
        <v>0</v>
      </c>
      <c r="S5" s="194" t="s">
        <v>11</v>
      </c>
      <c r="T5" s="193" t="s">
        <v>0</v>
      </c>
      <c r="U5" s="194" t="s">
        <v>11</v>
      </c>
      <c r="V5" s="193" t="s">
        <v>0</v>
      </c>
      <c r="W5" s="194" t="s">
        <v>11</v>
      </c>
      <c r="X5" s="193" t="s">
        <v>0</v>
      </c>
      <c r="Y5" s="194" t="s">
        <v>11</v>
      </c>
      <c r="Z5" s="193" t="s">
        <v>0</v>
      </c>
      <c r="AA5" s="194" t="s">
        <v>11</v>
      </c>
      <c r="AB5" s="193" t="s">
        <v>0</v>
      </c>
      <c r="AC5" s="194" t="s">
        <v>11</v>
      </c>
      <c r="AD5" s="193" t="s">
        <v>0</v>
      </c>
      <c r="AE5" s="194" t="s">
        <v>11</v>
      </c>
      <c r="AF5" s="193" t="s">
        <v>0</v>
      </c>
      <c r="AG5" s="194" t="s">
        <v>11</v>
      </c>
      <c r="AH5" s="193" t="s">
        <v>0</v>
      </c>
      <c r="AI5" s="195" t="s">
        <v>11</v>
      </c>
      <c r="AJ5" s="78"/>
    </row>
    <row r="6" spans="1:36">
      <c r="A6" s="575">
        <v>2006</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78"/>
    </row>
    <row r="7" spans="1:36" ht="15" customHeight="1">
      <c r="A7" s="79" t="s">
        <v>14</v>
      </c>
      <c r="B7" s="91">
        <v>75897</v>
      </c>
      <c r="C7" s="261">
        <v>100</v>
      </c>
      <c r="D7" s="91">
        <v>7932</v>
      </c>
      <c r="E7" s="261">
        <v>100</v>
      </c>
      <c r="F7" s="91">
        <v>10463</v>
      </c>
      <c r="G7" s="261">
        <v>100</v>
      </c>
      <c r="H7" s="91">
        <v>3390</v>
      </c>
      <c r="I7" s="261">
        <v>100</v>
      </c>
      <c r="J7" s="91">
        <v>3555</v>
      </c>
      <c r="K7" s="261">
        <v>100</v>
      </c>
      <c r="L7" s="91">
        <v>580</v>
      </c>
      <c r="M7" s="261">
        <v>100</v>
      </c>
      <c r="N7" s="91">
        <v>1802</v>
      </c>
      <c r="O7" s="261">
        <v>100</v>
      </c>
      <c r="P7" s="91">
        <v>5435</v>
      </c>
      <c r="Q7" s="261">
        <v>100</v>
      </c>
      <c r="R7" s="91">
        <v>2768</v>
      </c>
      <c r="S7" s="261">
        <v>100</v>
      </c>
      <c r="T7" s="91">
        <v>7749</v>
      </c>
      <c r="U7" s="261">
        <v>100</v>
      </c>
      <c r="V7" s="91">
        <v>14444</v>
      </c>
      <c r="W7" s="261">
        <v>100</v>
      </c>
      <c r="X7" s="91">
        <v>3613</v>
      </c>
      <c r="Y7" s="261">
        <v>100</v>
      </c>
      <c r="Z7" s="91">
        <v>889</v>
      </c>
      <c r="AA7" s="261">
        <v>99.999999999999986</v>
      </c>
      <c r="AB7" s="91">
        <v>4316</v>
      </c>
      <c r="AC7" s="261">
        <v>100</v>
      </c>
      <c r="AD7" s="91">
        <v>3486</v>
      </c>
      <c r="AE7" s="261">
        <v>100</v>
      </c>
      <c r="AF7" s="91">
        <v>3164</v>
      </c>
      <c r="AG7" s="261">
        <v>100</v>
      </c>
      <c r="AH7" s="91">
        <v>2311</v>
      </c>
      <c r="AI7" s="262">
        <v>100</v>
      </c>
      <c r="AJ7" s="78"/>
    </row>
    <row r="8" spans="1:36" ht="15" customHeight="1">
      <c r="A8" s="80" t="s">
        <v>53</v>
      </c>
      <c r="B8" s="81">
        <v>21893</v>
      </c>
      <c r="C8" s="82">
        <v>28.845672424470003</v>
      </c>
      <c r="D8" s="81">
        <v>2417</v>
      </c>
      <c r="E8" s="82">
        <v>30.471507816439736</v>
      </c>
      <c r="F8" s="81">
        <v>4539</v>
      </c>
      <c r="G8" s="82">
        <v>43.381439357736788</v>
      </c>
      <c r="H8" s="81">
        <v>1533</v>
      </c>
      <c r="I8" s="82">
        <v>45.221238938053098</v>
      </c>
      <c r="J8" s="81">
        <v>0</v>
      </c>
      <c r="K8" s="82">
        <v>0</v>
      </c>
      <c r="L8" s="81">
        <v>215</v>
      </c>
      <c r="M8" s="82">
        <v>37.068965517241381</v>
      </c>
      <c r="N8" s="81">
        <v>358</v>
      </c>
      <c r="O8" s="82">
        <v>19.866814650388456</v>
      </c>
      <c r="P8" s="81">
        <v>1689</v>
      </c>
      <c r="Q8" s="82">
        <v>31.076356945722171</v>
      </c>
      <c r="R8" s="81">
        <v>216</v>
      </c>
      <c r="S8" s="82">
        <v>7.803468208092486</v>
      </c>
      <c r="T8" s="81">
        <v>3403</v>
      </c>
      <c r="U8" s="82">
        <v>43.915343915343918</v>
      </c>
      <c r="V8" s="81">
        <v>5180</v>
      </c>
      <c r="W8" s="82">
        <v>35.862641927443924</v>
      </c>
      <c r="X8" s="81">
        <v>1011</v>
      </c>
      <c r="Y8" s="82">
        <v>27.982286188762799</v>
      </c>
      <c r="Z8" s="81">
        <v>1</v>
      </c>
      <c r="AA8" s="82">
        <v>0.1124859392575928</v>
      </c>
      <c r="AB8" s="81">
        <v>0</v>
      </c>
      <c r="AC8" s="82">
        <v>0</v>
      </c>
      <c r="AD8" s="81">
        <v>0</v>
      </c>
      <c r="AE8" s="82">
        <v>0</v>
      </c>
      <c r="AF8" s="81">
        <v>1331</v>
      </c>
      <c r="AG8" s="82">
        <v>42.067003792667506</v>
      </c>
      <c r="AH8" s="81">
        <v>0</v>
      </c>
      <c r="AI8" s="82">
        <v>0</v>
      </c>
    </row>
    <row r="9" spans="1:36" ht="15" customHeight="1">
      <c r="A9" s="83" t="s">
        <v>57</v>
      </c>
      <c r="B9" s="84">
        <v>3389</v>
      </c>
      <c r="C9" s="85">
        <v>4.465262131573053</v>
      </c>
      <c r="D9" s="84">
        <v>863</v>
      </c>
      <c r="E9" s="85">
        <v>10.879979828542613</v>
      </c>
      <c r="F9" s="84">
        <v>646</v>
      </c>
      <c r="G9" s="85">
        <v>6.1741374366816402</v>
      </c>
      <c r="H9" s="84">
        <v>240</v>
      </c>
      <c r="I9" s="85">
        <v>7.0796460176991154</v>
      </c>
      <c r="J9" s="84">
        <v>158</v>
      </c>
      <c r="K9" s="85">
        <v>4.4444444444444446</v>
      </c>
      <c r="L9" s="84">
        <v>25</v>
      </c>
      <c r="M9" s="85">
        <v>4.3103448275862073</v>
      </c>
      <c r="N9" s="84">
        <v>52</v>
      </c>
      <c r="O9" s="85">
        <v>2.8856825749167592</v>
      </c>
      <c r="P9" s="84">
        <v>203</v>
      </c>
      <c r="Q9" s="85">
        <v>3.7350505979760809</v>
      </c>
      <c r="R9" s="84">
        <v>177</v>
      </c>
      <c r="S9" s="85">
        <v>6.3945086705202314</v>
      </c>
      <c r="T9" s="84">
        <v>266</v>
      </c>
      <c r="U9" s="85">
        <v>3.4327009936766033</v>
      </c>
      <c r="V9" s="84">
        <v>478</v>
      </c>
      <c r="W9" s="85">
        <v>3.3093325948490722</v>
      </c>
      <c r="X9" s="84">
        <v>94</v>
      </c>
      <c r="Y9" s="85">
        <v>2.6017160254636038</v>
      </c>
      <c r="Z9" s="84">
        <v>6</v>
      </c>
      <c r="AA9" s="85">
        <v>0.67491563554555678</v>
      </c>
      <c r="AB9" s="84">
        <v>0</v>
      </c>
      <c r="AC9" s="85">
        <v>0</v>
      </c>
      <c r="AD9" s="84">
        <v>0</v>
      </c>
      <c r="AE9" s="85">
        <v>0</v>
      </c>
      <c r="AF9" s="84">
        <v>181</v>
      </c>
      <c r="AG9" s="85">
        <v>5.7206068268015171</v>
      </c>
      <c r="AH9" s="84">
        <v>0</v>
      </c>
      <c r="AI9" s="85">
        <v>0</v>
      </c>
    </row>
    <row r="10" spans="1:36" ht="15" customHeight="1">
      <c r="A10" s="80" t="s">
        <v>58</v>
      </c>
      <c r="B10" s="81">
        <v>5500</v>
      </c>
      <c r="C10" s="82">
        <v>7.2466632409713165</v>
      </c>
      <c r="D10" s="81">
        <v>0</v>
      </c>
      <c r="E10" s="82">
        <v>0</v>
      </c>
      <c r="F10" s="81">
        <v>0</v>
      </c>
      <c r="G10" s="82">
        <v>0</v>
      </c>
      <c r="H10" s="81">
        <v>0</v>
      </c>
      <c r="I10" s="82">
        <v>0</v>
      </c>
      <c r="J10" s="81">
        <v>10</v>
      </c>
      <c r="K10" s="82">
        <v>0.28129395218002812</v>
      </c>
      <c r="L10" s="81">
        <v>0</v>
      </c>
      <c r="M10" s="82">
        <v>0</v>
      </c>
      <c r="N10" s="81">
        <v>110</v>
      </c>
      <c r="O10" s="82">
        <v>6.1043285238623755</v>
      </c>
      <c r="P10" s="81">
        <v>0</v>
      </c>
      <c r="Q10" s="82">
        <v>0</v>
      </c>
      <c r="R10" s="81">
        <v>686</v>
      </c>
      <c r="S10" s="82">
        <v>24.783236994219653</v>
      </c>
      <c r="T10" s="81">
        <v>0</v>
      </c>
      <c r="U10" s="82">
        <v>0</v>
      </c>
      <c r="V10" s="81">
        <v>0</v>
      </c>
      <c r="W10" s="82">
        <v>0</v>
      </c>
      <c r="X10" s="81">
        <v>445</v>
      </c>
      <c r="Y10" s="82">
        <v>12.316634375864933</v>
      </c>
      <c r="Z10" s="81">
        <v>319</v>
      </c>
      <c r="AA10" s="82">
        <v>35.883014623172102</v>
      </c>
      <c r="AB10" s="81">
        <v>1730</v>
      </c>
      <c r="AC10" s="82">
        <v>40.083410565338276</v>
      </c>
      <c r="AD10" s="81">
        <v>1317</v>
      </c>
      <c r="AE10" s="82">
        <v>37.779690189328747</v>
      </c>
      <c r="AF10" s="81">
        <v>0</v>
      </c>
      <c r="AG10" s="82">
        <v>0</v>
      </c>
      <c r="AH10" s="81">
        <v>883</v>
      </c>
      <c r="AI10" s="82">
        <v>38.208567719601902</v>
      </c>
    </row>
    <row r="11" spans="1:36" ht="15" customHeight="1">
      <c r="A11" s="83" t="s">
        <v>100</v>
      </c>
      <c r="B11" s="84">
        <v>825</v>
      </c>
      <c r="C11" s="85">
        <v>1.0869994861456975</v>
      </c>
      <c r="D11" s="84">
        <v>108</v>
      </c>
      <c r="E11" s="85">
        <v>1.3615733736762481</v>
      </c>
      <c r="F11" s="84">
        <v>215</v>
      </c>
      <c r="G11" s="85">
        <v>2.054859982796521</v>
      </c>
      <c r="H11" s="84">
        <v>51</v>
      </c>
      <c r="I11" s="85">
        <v>1.5044247787610618</v>
      </c>
      <c r="J11" s="84">
        <v>22</v>
      </c>
      <c r="K11" s="85">
        <v>0.61884669479606191</v>
      </c>
      <c r="L11" s="84">
        <v>0</v>
      </c>
      <c r="M11" s="85">
        <v>0</v>
      </c>
      <c r="N11" s="84">
        <v>12</v>
      </c>
      <c r="O11" s="85">
        <v>0.66592674805771368</v>
      </c>
      <c r="P11" s="84">
        <v>42</v>
      </c>
      <c r="Q11" s="85">
        <v>0.77276908923643051</v>
      </c>
      <c r="R11" s="84">
        <v>2</v>
      </c>
      <c r="S11" s="85">
        <v>7.2254335260115612E-2</v>
      </c>
      <c r="T11" s="84">
        <v>40</v>
      </c>
      <c r="U11" s="85">
        <v>0.51619563814685765</v>
      </c>
      <c r="V11" s="84">
        <v>234</v>
      </c>
      <c r="W11" s="85">
        <v>1.6200498476876211</v>
      </c>
      <c r="X11" s="84">
        <v>39</v>
      </c>
      <c r="Y11" s="85">
        <v>1.0794353722668142</v>
      </c>
      <c r="Z11" s="84">
        <v>4</v>
      </c>
      <c r="AA11" s="85">
        <v>0.44994375703037121</v>
      </c>
      <c r="AB11" s="84">
        <v>52</v>
      </c>
      <c r="AC11" s="85">
        <v>1.2048192771084338</v>
      </c>
      <c r="AD11" s="84">
        <v>0</v>
      </c>
      <c r="AE11" s="85">
        <v>0</v>
      </c>
      <c r="AF11" s="84">
        <v>3</v>
      </c>
      <c r="AG11" s="85">
        <v>9.4816687737041716E-2</v>
      </c>
      <c r="AH11" s="84">
        <v>1</v>
      </c>
      <c r="AI11" s="85">
        <v>4.3271311120726956E-2</v>
      </c>
    </row>
    <row r="12" spans="1:36" ht="15" customHeight="1">
      <c r="A12" s="80" t="s">
        <v>61</v>
      </c>
      <c r="B12" s="86" t="s">
        <v>101</v>
      </c>
      <c r="C12" s="87" t="s">
        <v>101</v>
      </c>
      <c r="D12" s="86" t="s">
        <v>101</v>
      </c>
      <c r="E12" s="87" t="s">
        <v>101</v>
      </c>
      <c r="F12" s="86" t="s">
        <v>101</v>
      </c>
      <c r="G12" s="87" t="s">
        <v>101</v>
      </c>
      <c r="H12" s="86" t="s">
        <v>101</v>
      </c>
      <c r="I12" s="87" t="s">
        <v>101</v>
      </c>
      <c r="J12" s="86" t="s">
        <v>101</v>
      </c>
      <c r="K12" s="87" t="s">
        <v>101</v>
      </c>
      <c r="L12" s="86" t="s">
        <v>101</v>
      </c>
      <c r="M12" s="87" t="s">
        <v>101</v>
      </c>
      <c r="N12" s="86" t="s">
        <v>101</v>
      </c>
      <c r="O12" s="87" t="s">
        <v>101</v>
      </c>
      <c r="P12" s="86" t="s">
        <v>101</v>
      </c>
      <c r="Q12" s="87" t="s">
        <v>101</v>
      </c>
      <c r="R12" s="86" t="s">
        <v>101</v>
      </c>
      <c r="S12" s="87" t="s">
        <v>101</v>
      </c>
      <c r="T12" s="86" t="s">
        <v>101</v>
      </c>
      <c r="U12" s="87" t="s">
        <v>101</v>
      </c>
      <c r="V12" s="86" t="s">
        <v>101</v>
      </c>
      <c r="W12" s="87" t="s">
        <v>101</v>
      </c>
      <c r="X12" s="86" t="s">
        <v>101</v>
      </c>
      <c r="Y12" s="87" t="s">
        <v>101</v>
      </c>
      <c r="Z12" s="86" t="s">
        <v>101</v>
      </c>
      <c r="AA12" s="87" t="s">
        <v>101</v>
      </c>
      <c r="AB12" s="86" t="s">
        <v>101</v>
      </c>
      <c r="AC12" s="87" t="s">
        <v>101</v>
      </c>
      <c r="AD12" s="86" t="s">
        <v>101</v>
      </c>
      <c r="AE12" s="87" t="s">
        <v>101</v>
      </c>
      <c r="AF12" s="86" t="s">
        <v>101</v>
      </c>
      <c r="AG12" s="87" t="s">
        <v>101</v>
      </c>
      <c r="AH12" s="86" t="s">
        <v>101</v>
      </c>
      <c r="AI12" s="87" t="s">
        <v>101</v>
      </c>
    </row>
    <row r="13" spans="1:36" ht="15" customHeight="1">
      <c r="A13" s="83" t="s">
        <v>63</v>
      </c>
      <c r="B13" s="88" t="s">
        <v>101</v>
      </c>
      <c r="C13" s="89" t="s">
        <v>101</v>
      </c>
      <c r="D13" s="88" t="s">
        <v>101</v>
      </c>
      <c r="E13" s="89" t="s">
        <v>101</v>
      </c>
      <c r="F13" s="88" t="s">
        <v>101</v>
      </c>
      <c r="G13" s="89" t="s">
        <v>101</v>
      </c>
      <c r="H13" s="88" t="s">
        <v>101</v>
      </c>
      <c r="I13" s="89" t="s">
        <v>101</v>
      </c>
      <c r="J13" s="88" t="s">
        <v>101</v>
      </c>
      <c r="K13" s="89" t="s">
        <v>101</v>
      </c>
      <c r="L13" s="88" t="s">
        <v>101</v>
      </c>
      <c r="M13" s="89" t="s">
        <v>101</v>
      </c>
      <c r="N13" s="88" t="s">
        <v>101</v>
      </c>
      <c r="O13" s="89" t="s">
        <v>101</v>
      </c>
      <c r="P13" s="88" t="s">
        <v>101</v>
      </c>
      <c r="Q13" s="89" t="s">
        <v>101</v>
      </c>
      <c r="R13" s="88" t="s">
        <v>101</v>
      </c>
      <c r="S13" s="89" t="s">
        <v>101</v>
      </c>
      <c r="T13" s="88" t="s">
        <v>101</v>
      </c>
      <c r="U13" s="89" t="s">
        <v>101</v>
      </c>
      <c r="V13" s="88" t="s">
        <v>101</v>
      </c>
      <c r="W13" s="89" t="s">
        <v>101</v>
      </c>
      <c r="X13" s="88" t="s">
        <v>101</v>
      </c>
      <c r="Y13" s="89" t="s">
        <v>101</v>
      </c>
      <c r="Z13" s="88" t="s">
        <v>101</v>
      </c>
      <c r="AA13" s="89" t="s">
        <v>101</v>
      </c>
      <c r="AB13" s="88" t="s">
        <v>101</v>
      </c>
      <c r="AC13" s="89" t="s">
        <v>101</v>
      </c>
      <c r="AD13" s="88" t="s">
        <v>101</v>
      </c>
      <c r="AE13" s="89" t="s">
        <v>101</v>
      </c>
      <c r="AF13" s="88" t="s">
        <v>101</v>
      </c>
      <c r="AG13" s="89" t="s">
        <v>101</v>
      </c>
      <c r="AH13" s="88" t="s">
        <v>101</v>
      </c>
      <c r="AI13" s="89" t="s">
        <v>101</v>
      </c>
    </row>
    <row r="14" spans="1:36" ht="15" customHeight="1">
      <c r="A14" s="80" t="s">
        <v>64</v>
      </c>
      <c r="B14" s="81">
        <v>4755</v>
      </c>
      <c r="C14" s="82">
        <v>6.2650697656033829</v>
      </c>
      <c r="D14" s="81">
        <v>4</v>
      </c>
      <c r="E14" s="82">
        <v>5.0428643469490671E-2</v>
      </c>
      <c r="F14" s="81">
        <v>9</v>
      </c>
      <c r="G14" s="82">
        <v>8.6017394628691582E-2</v>
      </c>
      <c r="H14" s="81">
        <v>722</v>
      </c>
      <c r="I14" s="82">
        <v>21.297935103244839</v>
      </c>
      <c r="J14" s="81">
        <v>1323</v>
      </c>
      <c r="K14" s="82">
        <v>37.215189873417721</v>
      </c>
      <c r="L14" s="81">
        <v>61</v>
      </c>
      <c r="M14" s="82">
        <v>10.517241379310345</v>
      </c>
      <c r="N14" s="81">
        <v>469</v>
      </c>
      <c r="O14" s="82">
        <v>26.026637069922309</v>
      </c>
      <c r="P14" s="81">
        <v>696</v>
      </c>
      <c r="Q14" s="82">
        <v>12.80588776448942</v>
      </c>
      <c r="R14" s="81">
        <v>74</v>
      </c>
      <c r="S14" s="82">
        <v>2.6734104046242773</v>
      </c>
      <c r="T14" s="81">
        <v>102</v>
      </c>
      <c r="U14" s="82">
        <v>1.316298877274487</v>
      </c>
      <c r="V14" s="81">
        <v>1017</v>
      </c>
      <c r="W14" s="82">
        <v>7.0409858764885076</v>
      </c>
      <c r="X14" s="81">
        <v>58</v>
      </c>
      <c r="Y14" s="82">
        <v>1.6053141433711597</v>
      </c>
      <c r="Z14" s="81">
        <v>109</v>
      </c>
      <c r="AA14" s="82">
        <v>12.260967379077615</v>
      </c>
      <c r="AB14" s="81">
        <v>0</v>
      </c>
      <c r="AC14" s="82">
        <v>0</v>
      </c>
      <c r="AD14" s="81">
        <v>27</v>
      </c>
      <c r="AE14" s="82">
        <v>0.77452667814113596</v>
      </c>
      <c r="AF14" s="81">
        <v>81</v>
      </c>
      <c r="AG14" s="82">
        <v>2.5600505689001265</v>
      </c>
      <c r="AH14" s="81">
        <v>3</v>
      </c>
      <c r="AI14" s="82">
        <v>0.12981393336218086</v>
      </c>
    </row>
    <row r="15" spans="1:36" ht="15" customHeight="1">
      <c r="A15" s="83" t="s">
        <v>65</v>
      </c>
      <c r="B15" s="84">
        <v>213</v>
      </c>
      <c r="C15" s="85">
        <v>0.28064350369579827</v>
      </c>
      <c r="D15" s="84">
        <v>52</v>
      </c>
      <c r="E15" s="85">
        <v>0.65557236510337868</v>
      </c>
      <c r="F15" s="84">
        <v>136</v>
      </c>
      <c r="G15" s="85">
        <v>1.2998184077224506</v>
      </c>
      <c r="H15" s="84">
        <v>1</v>
      </c>
      <c r="I15" s="85">
        <v>2.9498525073746312E-2</v>
      </c>
      <c r="J15" s="84">
        <v>0</v>
      </c>
      <c r="K15" s="85">
        <v>0</v>
      </c>
      <c r="L15" s="84">
        <v>0</v>
      </c>
      <c r="M15" s="85">
        <v>0</v>
      </c>
      <c r="N15" s="84">
        <v>1</v>
      </c>
      <c r="O15" s="85">
        <v>5.549389567147614E-2</v>
      </c>
      <c r="P15" s="84">
        <v>2</v>
      </c>
      <c r="Q15" s="85">
        <v>3.6798528058877643E-2</v>
      </c>
      <c r="R15" s="84">
        <v>1</v>
      </c>
      <c r="S15" s="85">
        <v>3.6127167630057806E-2</v>
      </c>
      <c r="T15" s="84">
        <v>2</v>
      </c>
      <c r="U15" s="85">
        <v>2.5809781907342882E-2</v>
      </c>
      <c r="V15" s="84">
        <v>1</v>
      </c>
      <c r="W15" s="85">
        <v>6.9232899473829967E-3</v>
      </c>
      <c r="X15" s="84">
        <v>0</v>
      </c>
      <c r="Y15" s="85">
        <v>0</v>
      </c>
      <c r="Z15" s="84">
        <v>14</v>
      </c>
      <c r="AA15" s="85">
        <v>1.5748031496062993</v>
      </c>
      <c r="AB15" s="84">
        <v>1</v>
      </c>
      <c r="AC15" s="85">
        <v>2.3169601482854494E-2</v>
      </c>
      <c r="AD15" s="84">
        <v>0</v>
      </c>
      <c r="AE15" s="85">
        <v>0</v>
      </c>
      <c r="AF15" s="84">
        <v>2</v>
      </c>
      <c r="AG15" s="85">
        <v>6.3211125158027806E-2</v>
      </c>
      <c r="AH15" s="84">
        <v>0</v>
      </c>
      <c r="AI15" s="85">
        <v>0</v>
      </c>
    </row>
    <row r="16" spans="1:36" ht="15" customHeight="1">
      <c r="A16" s="80" t="s">
        <v>66</v>
      </c>
      <c r="B16" s="81">
        <v>39322</v>
      </c>
      <c r="C16" s="82">
        <v>51.809689447540741</v>
      </c>
      <c r="D16" s="81">
        <v>4488</v>
      </c>
      <c r="E16" s="82">
        <v>56.580937972768531</v>
      </c>
      <c r="F16" s="81">
        <v>4918</v>
      </c>
      <c r="G16" s="82">
        <v>47.003727420433911</v>
      </c>
      <c r="H16" s="81">
        <v>843</v>
      </c>
      <c r="I16" s="82">
        <v>24.86725663716814</v>
      </c>
      <c r="J16" s="81">
        <v>2042</v>
      </c>
      <c r="K16" s="82">
        <v>57.440225035161745</v>
      </c>
      <c r="L16" s="81">
        <v>279</v>
      </c>
      <c r="M16" s="82">
        <v>48.103448275862071</v>
      </c>
      <c r="N16" s="81">
        <v>800</v>
      </c>
      <c r="O16" s="82">
        <v>44.395116537180911</v>
      </c>
      <c r="P16" s="81">
        <v>2803</v>
      </c>
      <c r="Q16" s="82">
        <v>51.573137074517021</v>
      </c>
      <c r="R16" s="81">
        <v>1612</v>
      </c>
      <c r="S16" s="82">
        <v>58.236994219653177</v>
      </c>
      <c r="T16" s="81">
        <v>3936</v>
      </c>
      <c r="U16" s="82">
        <v>50.793650793650791</v>
      </c>
      <c r="V16" s="81">
        <v>7534</v>
      </c>
      <c r="W16" s="82">
        <v>52.160066463583497</v>
      </c>
      <c r="X16" s="81">
        <v>1966</v>
      </c>
      <c r="Y16" s="82">
        <v>54.414613894270687</v>
      </c>
      <c r="Z16" s="81">
        <v>436</v>
      </c>
      <c r="AA16" s="82">
        <v>49.043869516310458</v>
      </c>
      <c r="AB16" s="81">
        <v>2533</v>
      </c>
      <c r="AC16" s="82">
        <v>58.688600556070433</v>
      </c>
      <c r="AD16" s="81">
        <v>2142</v>
      </c>
      <c r="AE16" s="82">
        <v>61.445783132530117</v>
      </c>
      <c r="AF16" s="81">
        <v>1566</v>
      </c>
      <c r="AG16" s="82">
        <v>49.494310998735777</v>
      </c>
      <c r="AH16" s="81">
        <v>1424</v>
      </c>
      <c r="AI16" s="82">
        <v>61.618347035915185</v>
      </c>
    </row>
    <row r="17" spans="1:35" ht="15" customHeight="1">
      <c r="A17" s="90" t="s">
        <v>15</v>
      </c>
      <c r="B17" s="91">
        <v>273481</v>
      </c>
      <c r="C17" s="263">
        <v>99.999999999999986</v>
      </c>
      <c r="D17" s="91">
        <v>46181</v>
      </c>
      <c r="E17" s="263">
        <v>100.00000000000001</v>
      </c>
      <c r="F17" s="91">
        <v>52216</v>
      </c>
      <c r="G17" s="263">
        <v>100.00000000000001</v>
      </c>
      <c r="H17" s="91">
        <v>10197</v>
      </c>
      <c r="I17" s="263">
        <v>100</v>
      </c>
      <c r="J17" s="91">
        <v>8733</v>
      </c>
      <c r="K17" s="263">
        <v>100.00000000000001</v>
      </c>
      <c r="L17" s="91">
        <v>2120</v>
      </c>
      <c r="M17" s="263">
        <v>100</v>
      </c>
      <c r="N17" s="91">
        <v>4407</v>
      </c>
      <c r="O17" s="263">
        <v>100</v>
      </c>
      <c r="P17" s="91">
        <v>19893</v>
      </c>
      <c r="Q17" s="263">
        <v>99.999999999999986</v>
      </c>
      <c r="R17" s="91">
        <v>5464</v>
      </c>
      <c r="S17" s="263">
        <v>100</v>
      </c>
      <c r="T17" s="91">
        <v>20319</v>
      </c>
      <c r="U17" s="263">
        <v>100</v>
      </c>
      <c r="V17" s="91">
        <v>51591</v>
      </c>
      <c r="W17" s="263">
        <v>100</v>
      </c>
      <c r="X17" s="91">
        <v>13877</v>
      </c>
      <c r="Y17" s="263">
        <v>100</v>
      </c>
      <c r="Z17" s="91">
        <v>4188</v>
      </c>
      <c r="AA17" s="263">
        <v>100.00000000000001</v>
      </c>
      <c r="AB17" s="91">
        <v>8691</v>
      </c>
      <c r="AC17" s="263">
        <v>100</v>
      </c>
      <c r="AD17" s="91">
        <v>6473</v>
      </c>
      <c r="AE17" s="263">
        <v>100.00000000000001</v>
      </c>
      <c r="AF17" s="91">
        <v>13893</v>
      </c>
      <c r="AG17" s="263">
        <v>100</v>
      </c>
      <c r="AH17" s="91">
        <v>5238</v>
      </c>
      <c r="AI17" s="263">
        <v>100</v>
      </c>
    </row>
    <row r="18" spans="1:35" ht="15" customHeight="1">
      <c r="A18" s="93" t="s">
        <v>53</v>
      </c>
      <c r="B18" s="81">
        <v>159596</v>
      </c>
      <c r="C18" s="82">
        <v>58.357253337526195</v>
      </c>
      <c r="D18" s="81">
        <v>37067</v>
      </c>
      <c r="E18" s="82">
        <v>80.264610987202531</v>
      </c>
      <c r="F18" s="81">
        <v>41970</v>
      </c>
      <c r="G18" s="82">
        <v>80.377662019304424</v>
      </c>
      <c r="H18" s="81">
        <v>2856</v>
      </c>
      <c r="I18" s="82">
        <v>28.008237716975582</v>
      </c>
      <c r="J18" s="81">
        <v>0</v>
      </c>
      <c r="K18" s="82">
        <v>0</v>
      </c>
      <c r="L18" s="81">
        <v>1100</v>
      </c>
      <c r="M18" s="82">
        <v>51.886792452830186</v>
      </c>
      <c r="N18" s="81">
        <v>1418</v>
      </c>
      <c r="O18" s="82">
        <v>32.176083503517134</v>
      </c>
      <c r="P18" s="81">
        <v>10679</v>
      </c>
      <c r="Q18" s="82">
        <v>53.682199768762878</v>
      </c>
      <c r="R18" s="81">
        <v>2056</v>
      </c>
      <c r="S18" s="82">
        <v>37.628111273792094</v>
      </c>
      <c r="T18" s="81">
        <v>13386</v>
      </c>
      <c r="U18" s="82">
        <v>65.879226339878926</v>
      </c>
      <c r="V18" s="81">
        <v>31412</v>
      </c>
      <c r="W18" s="82">
        <v>60.886588746099129</v>
      </c>
      <c r="X18" s="81">
        <v>7520</v>
      </c>
      <c r="Y18" s="82">
        <v>54.190386971247385</v>
      </c>
      <c r="Z18" s="81">
        <v>38</v>
      </c>
      <c r="AA18" s="82">
        <v>0.90735434574976126</v>
      </c>
      <c r="AB18" s="81">
        <v>0</v>
      </c>
      <c r="AC18" s="82">
        <v>0</v>
      </c>
      <c r="AD18" s="81">
        <v>0</v>
      </c>
      <c r="AE18" s="82">
        <v>0</v>
      </c>
      <c r="AF18" s="81">
        <v>10094</v>
      </c>
      <c r="AG18" s="82">
        <v>72.655294032966239</v>
      </c>
      <c r="AH18" s="81">
        <v>0</v>
      </c>
      <c r="AI18" s="82">
        <v>0</v>
      </c>
    </row>
    <row r="19" spans="1:35" ht="15" customHeight="1">
      <c r="A19" s="94" t="s">
        <v>57</v>
      </c>
      <c r="B19" s="84">
        <v>10403</v>
      </c>
      <c r="C19" s="85">
        <v>3.8039205648655665</v>
      </c>
      <c r="D19" s="84">
        <v>1559</v>
      </c>
      <c r="E19" s="85">
        <v>3.3758472098915138</v>
      </c>
      <c r="F19" s="84">
        <v>1760</v>
      </c>
      <c r="G19" s="85">
        <v>3.3706143710740002</v>
      </c>
      <c r="H19" s="84">
        <v>886</v>
      </c>
      <c r="I19" s="85">
        <v>8.6888300480533491</v>
      </c>
      <c r="J19" s="84">
        <v>359</v>
      </c>
      <c r="K19" s="85">
        <v>4.1108439253406619</v>
      </c>
      <c r="L19" s="84">
        <v>76</v>
      </c>
      <c r="M19" s="85">
        <v>3.5849056603773586</v>
      </c>
      <c r="N19" s="84">
        <v>85</v>
      </c>
      <c r="O19" s="85">
        <v>1.9287497163603358</v>
      </c>
      <c r="P19" s="84">
        <v>751</v>
      </c>
      <c r="Q19" s="85">
        <v>3.7751973055848791</v>
      </c>
      <c r="R19" s="84">
        <v>893</v>
      </c>
      <c r="S19" s="85">
        <v>16.343338213762809</v>
      </c>
      <c r="T19" s="84">
        <v>1517</v>
      </c>
      <c r="U19" s="85">
        <v>7.4659185983562182</v>
      </c>
      <c r="V19" s="84">
        <v>1944</v>
      </c>
      <c r="W19" s="85">
        <v>3.768099087050067</v>
      </c>
      <c r="X19" s="84">
        <v>249</v>
      </c>
      <c r="Y19" s="85">
        <v>1.7943359515745478</v>
      </c>
      <c r="Z19" s="84">
        <v>6</v>
      </c>
      <c r="AA19" s="85">
        <v>0.14326647564469913</v>
      </c>
      <c r="AB19" s="84">
        <v>0</v>
      </c>
      <c r="AC19" s="85">
        <v>0</v>
      </c>
      <c r="AD19" s="84">
        <v>0</v>
      </c>
      <c r="AE19" s="85">
        <v>0</v>
      </c>
      <c r="AF19" s="84">
        <v>318</v>
      </c>
      <c r="AG19" s="85">
        <v>2.2889224789462319</v>
      </c>
      <c r="AH19" s="84">
        <v>0</v>
      </c>
      <c r="AI19" s="85">
        <v>0</v>
      </c>
    </row>
    <row r="20" spans="1:35" ht="15" customHeight="1">
      <c r="A20" s="93" t="s">
        <v>58</v>
      </c>
      <c r="B20" s="81">
        <v>18965</v>
      </c>
      <c r="C20" s="82">
        <v>6.9346682219240092</v>
      </c>
      <c r="D20" s="81">
        <v>0</v>
      </c>
      <c r="E20" s="82">
        <v>0</v>
      </c>
      <c r="F20" s="81">
        <v>0</v>
      </c>
      <c r="G20" s="82">
        <v>0</v>
      </c>
      <c r="H20" s="81">
        <v>0</v>
      </c>
      <c r="I20" s="82">
        <v>0</v>
      </c>
      <c r="J20" s="81">
        <v>0</v>
      </c>
      <c r="K20" s="82">
        <v>0</v>
      </c>
      <c r="L20" s="81">
        <v>0</v>
      </c>
      <c r="M20" s="82">
        <v>0</v>
      </c>
      <c r="N20" s="81">
        <v>373</v>
      </c>
      <c r="O20" s="82">
        <v>8.4638075788518261</v>
      </c>
      <c r="P20" s="81">
        <v>0</v>
      </c>
      <c r="Q20" s="82">
        <v>0</v>
      </c>
      <c r="R20" s="81">
        <v>519</v>
      </c>
      <c r="S20" s="82">
        <v>9.4985358711566619</v>
      </c>
      <c r="T20" s="81">
        <v>0</v>
      </c>
      <c r="U20" s="82">
        <v>0</v>
      </c>
      <c r="V20" s="81">
        <v>0</v>
      </c>
      <c r="W20" s="82">
        <v>0</v>
      </c>
      <c r="X20" s="81">
        <v>4179</v>
      </c>
      <c r="Y20" s="82">
        <v>30.114578078835482</v>
      </c>
      <c r="Z20" s="81">
        <v>2311</v>
      </c>
      <c r="AA20" s="82">
        <v>55.181470869149955</v>
      </c>
      <c r="AB20" s="81">
        <v>4985</v>
      </c>
      <c r="AC20" s="82">
        <v>57.358186629846969</v>
      </c>
      <c r="AD20" s="81">
        <v>3506</v>
      </c>
      <c r="AE20" s="82">
        <v>54.163448169318706</v>
      </c>
      <c r="AF20" s="81">
        <v>0</v>
      </c>
      <c r="AG20" s="82">
        <v>0</v>
      </c>
      <c r="AH20" s="81">
        <v>3092</v>
      </c>
      <c r="AI20" s="82">
        <v>59.030164184803361</v>
      </c>
    </row>
    <row r="21" spans="1:35" ht="15" customHeight="1">
      <c r="A21" s="94" t="s">
        <v>100</v>
      </c>
      <c r="B21" s="84">
        <v>2313</v>
      </c>
      <c r="C21" s="85">
        <v>0.84576259411074262</v>
      </c>
      <c r="D21" s="84">
        <v>287</v>
      </c>
      <c r="E21" s="85">
        <v>0.62146770316796951</v>
      </c>
      <c r="F21" s="84">
        <v>365</v>
      </c>
      <c r="G21" s="85">
        <v>0.69901945763750573</v>
      </c>
      <c r="H21" s="84">
        <v>79</v>
      </c>
      <c r="I21" s="85">
        <v>0.77473766794155141</v>
      </c>
      <c r="J21" s="84">
        <v>90</v>
      </c>
      <c r="K21" s="85">
        <v>1.0305736860185504</v>
      </c>
      <c r="L21" s="84">
        <v>16</v>
      </c>
      <c r="M21" s="85">
        <v>0.75471698113207553</v>
      </c>
      <c r="N21" s="84">
        <v>22</v>
      </c>
      <c r="O21" s="85">
        <v>0.49920580894032224</v>
      </c>
      <c r="P21" s="84">
        <v>77</v>
      </c>
      <c r="Q21" s="85">
        <v>0.38707082893480116</v>
      </c>
      <c r="R21" s="84">
        <v>11</v>
      </c>
      <c r="S21" s="85">
        <v>0.20131771595900438</v>
      </c>
      <c r="T21" s="84">
        <v>426</v>
      </c>
      <c r="U21" s="85">
        <v>2.0965598700723462</v>
      </c>
      <c r="V21" s="84">
        <v>671</v>
      </c>
      <c r="W21" s="85">
        <v>1.3006144482564788</v>
      </c>
      <c r="X21" s="84">
        <v>148</v>
      </c>
      <c r="Y21" s="85">
        <v>1.0665129350724221</v>
      </c>
      <c r="Z21" s="84">
        <v>22</v>
      </c>
      <c r="AA21" s="85">
        <v>0.52531041069723017</v>
      </c>
      <c r="AB21" s="84">
        <v>0</v>
      </c>
      <c r="AC21" s="85">
        <v>0</v>
      </c>
      <c r="AD21" s="84">
        <v>32</v>
      </c>
      <c r="AE21" s="85">
        <v>0.49436119264637723</v>
      </c>
      <c r="AF21" s="84">
        <v>43</v>
      </c>
      <c r="AG21" s="85">
        <v>0.30950838551788673</v>
      </c>
      <c r="AH21" s="84">
        <v>24</v>
      </c>
      <c r="AI21" s="85">
        <v>0.45819014891179838</v>
      </c>
    </row>
    <row r="22" spans="1:35" ht="15" customHeight="1">
      <c r="A22" s="93" t="s">
        <v>61</v>
      </c>
      <c r="B22" s="86" t="s">
        <v>101</v>
      </c>
      <c r="C22" s="86" t="s">
        <v>101</v>
      </c>
      <c r="D22" s="86" t="s">
        <v>101</v>
      </c>
      <c r="E22" s="86" t="s">
        <v>101</v>
      </c>
      <c r="F22" s="86" t="s">
        <v>101</v>
      </c>
      <c r="G22" s="86" t="s">
        <v>101</v>
      </c>
      <c r="H22" s="86" t="s">
        <v>101</v>
      </c>
      <c r="I22" s="86" t="s">
        <v>101</v>
      </c>
      <c r="J22" s="86" t="s">
        <v>101</v>
      </c>
      <c r="K22" s="86" t="s">
        <v>101</v>
      </c>
      <c r="L22" s="86" t="s">
        <v>101</v>
      </c>
      <c r="M22" s="86" t="s">
        <v>101</v>
      </c>
      <c r="N22" s="86" t="s">
        <v>101</v>
      </c>
      <c r="O22" s="86" t="s">
        <v>101</v>
      </c>
      <c r="P22" s="86" t="s">
        <v>101</v>
      </c>
      <c r="Q22" s="86" t="s">
        <v>101</v>
      </c>
      <c r="R22" s="86" t="s">
        <v>101</v>
      </c>
      <c r="S22" s="86" t="s">
        <v>101</v>
      </c>
      <c r="T22" s="86" t="s">
        <v>101</v>
      </c>
      <c r="U22" s="86" t="s">
        <v>101</v>
      </c>
      <c r="V22" s="86" t="s">
        <v>101</v>
      </c>
      <c r="W22" s="86" t="s">
        <v>101</v>
      </c>
      <c r="X22" s="86" t="s">
        <v>101</v>
      </c>
      <c r="Y22" s="86" t="s">
        <v>101</v>
      </c>
      <c r="Z22" s="86" t="s">
        <v>101</v>
      </c>
      <c r="AA22" s="86" t="s">
        <v>101</v>
      </c>
      <c r="AB22" s="86" t="s">
        <v>101</v>
      </c>
      <c r="AC22" s="86" t="s">
        <v>101</v>
      </c>
      <c r="AD22" s="86" t="s">
        <v>101</v>
      </c>
      <c r="AE22" s="86" t="s">
        <v>101</v>
      </c>
      <c r="AF22" s="86" t="s">
        <v>101</v>
      </c>
      <c r="AG22" s="86" t="s">
        <v>101</v>
      </c>
      <c r="AH22" s="86" t="s">
        <v>101</v>
      </c>
      <c r="AI22" s="86" t="s">
        <v>101</v>
      </c>
    </row>
    <row r="23" spans="1:35" ht="15" customHeight="1">
      <c r="A23" s="94" t="s">
        <v>63</v>
      </c>
      <c r="B23" s="88" t="s">
        <v>101</v>
      </c>
      <c r="C23" s="88" t="s">
        <v>101</v>
      </c>
      <c r="D23" s="88" t="s">
        <v>101</v>
      </c>
      <c r="E23" s="88" t="s">
        <v>101</v>
      </c>
      <c r="F23" s="88" t="s">
        <v>101</v>
      </c>
      <c r="G23" s="88" t="s">
        <v>101</v>
      </c>
      <c r="H23" s="88" t="s">
        <v>101</v>
      </c>
      <c r="I23" s="88" t="s">
        <v>101</v>
      </c>
      <c r="J23" s="88" t="s">
        <v>101</v>
      </c>
      <c r="K23" s="88" t="s">
        <v>101</v>
      </c>
      <c r="L23" s="88" t="s">
        <v>101</v>
      </c>
      <c r="M23" s="88" t="s">
        <v>101</v>
      </c>
      <c r="N23" s="88" t="s">
        <v>101</v>
      </c>
      <c r="O23" s="88" t="s">
        <v>101</v>
      </c>
      <c r="P23" s="88" t="s">
        <v>101</v>
      </c>
      <c r="Q23" s="88" t="s">
        <v>101</v>
      </c>
      <c r="R23" s="88" t="s">
        <v>101</v>
      </c>
      <c r="S23" s="88" t="s">
        <v>101</v>
      </c>
      <c r="T23" s="88" t="s">
        <v>101</v>
      </c>
      <c r="U23" s="88" t="s">
        <v>101</v>
      </c>
      <c r="V23" s="88" t="s">
        <v>101</v>
      </c>
      <c r="W23" s="88" t="s">
        <v>101</v>
      </c>
      <c r="X23" s="88" t="s">
        <v>101</v>
      </c>
      <c r="Y23" s="88" t="s">
        <v>101</v>
      </c>
      <c r="Z23" s="88" t="s">
        <v>101</v>
      </c>
      <c r="AA23" s="88" t="s">
        <v>101</v>
      </c>
      <c r="AB23" s="88" t="s">
        <v>101</v>
      </c>
      <c r="AC23" s="88" t="s">
        <v>101</v>
      </c>
      <c r="AD23" s="88" t="s">
        <v>101</v>
      </c>
      <c r="AE23" s="88" t="s">
        <v>101</v>
      </c>
      <c r="AF23" s="88" t="s">
        <v>101</v>
      </c>
      <c r="AG23" s="88" t="s">
        <v>101</v>
      </c>
      <c r="AH23" s="88" t="s">
        <v>101</v>
      </c>
      <c r="AI23" s="88" t="s">
        <v>101</v>
      </c>
    </row>
    <row r="24" spans="1:35" ht="15" customHeight="1">
      <c r="A24" s="93" t="s">
        <v>64</v>
      </c>
      <c r="B24" s="81">
        <v>26897</v>
      </c>
      <c r="C24" s="82">
        <v>9.8350525265009274</v>
      </c>
      <c r="D24" s="81">
        <v>204</v>
      </c>
      <c r="E24" s="82">
        <v>0.44174010956887033</v>
      </c>
      <c r="F24" s="81">
        <v>102</v>
      </c>
      <c r="G24" s="82">
        <v>0.19534242377815228</v>
      </c>
      <c r="H24" s="81">
        <v>3321</v>
      </c>
      <c r="I24" s="82">
        <v>32.568402471315096</v>
      </c>
      <c r="J24" s="81">
        <v>5593</v>
      </c>
      <c r="K24" s="82">
        <v>64.044429176686137</v>
      </c>
      <c r="L24" s="81">
        <v>322</v>
      </c>
      <c r="M24" s="82">
        <v>15.188679245283019</v>
      </c>
      <c r="N24" s="81">
        <v>1392</v>
      </c>
      <c r="O24" s="82">
        <v>31.586113002042204</v>
      </c>
      <c r="P24" s="81">
        <v>3452</v>
      </c>
      <c r="Q24" s="82">
        <v>17.35283768159654</v>
      </c>
      <c r="R24" s="81">
        <v>335</v>
      </c>
      <c r="S24" s="82">
        <v>6.1310395314787698</v>
      </c>
      <c r="T24" s="81">
        <v>894</v>
      </c>
      <c r="U24" s="82">
        <v>4.3998228259264724</v>
      </c>
      <c r="V24" s="81">
        <v>9223</v>
      </c>
      <c r="W24" s="82">
        <v>17.877149115155746</v>
      </c>
      <c r="X24" s="81">
        <v>594</v>
      </c>
      <c r="Y24" s="82">
        <v>4.2804640772501257</v>
      </c>
      <c r="Z24" s="81">
        <v>876</v>
      </c>
      <c r="AA24" s="82">
        <v>20.916905444126076</v>
      </c>
      <c r="AB24" s="81">
        <v>0</v>
      </c>
      <c r="AC24" s="82">
        <v>0</v>
      </c>
      <c r="AD24" s="81">
        <v>21</v>
      </c>
      <c r="AE24" s="82">
        <v>0.32442453267418508</v>
      </c>
      <c r="AF24" s="81">
        <v>534</v>
      </c>
      <c r="AG24" s="82">
        <v>3.8436622759663139</v>
      </c>
      <c r="AH24" s="81">
        <v>34</v>
      </c>
      <c r="AI24" s="82">
        <v>0.64910271095838101</v>
      </c>
    </row>
    <row r="25" spans="1:35" ht="15" customHeight="1">
      <c r="A25" s="94" t="s">
        <v>65</v>
      </c>
      <c r="B25" s="84">
        <v>342</v>
      </c>
      <c r="C25" s="85">
        <v>0.12505439134711369</v>
      </c>
      <c r="D25" s="84">
        <v>133</v>
      </c>
      <c r="E25" s="85">
        <v>0.28799722829735175</v>
      </c>
      <c r="F25" s="84">
        <v>3</v>
      </c>
      <c r="G25" s="85">
        <v>5.7453654052397728E-3</v>
      </c>
      <c r="H25" s="84">
        <v>2</v>
      </c>
      <c r="I25" s="85">
        <v>1.9613611846621554E-2</v>
      </c>
      <c r="J25" s="84">
        <v>12</v>
      </c>
      <c r="K25" s="85">
        <v>0.13740982480247338</v>
      </c>
      <c r="L25" s="84">
        <v>0</v>
      </c>
      <c r="M25" s="85">
        <v>0</v>
      </c>
      <c r="N25" s="84">
        <v>14</v>
      </c>
      <c r="O25" s="85">
        <v>0.31767642387111411</v>
      </c>
      <c r="P25" s="84">
        <v>6</v>
      </c>
      <c r="Q25" s="85">
        <v>3.0161363293620871E-2</v>
      </c>
      <c r="R25" s="84">
        <v>3</v>
      </c>
      <c r="S25" s="85">
        <v>5.4904831625183018E-2</v>
      </c>
      <c r="T25" s="84">
        <v>8</v>
      </c>
      <c r="U25" s="85">
        <v>3.9372016339386778E-2</v>
      </c>
      <c r="V25" s="84">
        <v>104</v>
      </c>
      <c r="W25" s="85">
        <v>0.20158554786687602</v>
      </c>
      <c r="X25" s="84">
        <v>0</v>
      </c>
      <c r="Y25" s="85">
        <v>0</v>
      </c>
      <c r="Z25" s="84">
        <v>3</v>
      </c>
      <c r="AA25" s="85">
        <v>7.1633237822349566E-2</v>
      </c>
      <c r="AB25" s="84">
        <v>3</v>
      </c>
      <c r="AC25" s="85">
        <v>3.4518467380048323E-2</v>
      </c>
      <c r="AD25" s="84">
        <v>3</v>
      </c>
      <c r="AE25" s="85">
        <v>4.6346361810597869E-2</v>
      </c>
      <c r="AF25" s="84">
        <v>46</v>
      </c>
      <c r="AG25" s="85">
        <v>0.3311019938098323</v>
      </c>
      <c r="AH25" s="84">
        <v>2</v>
      </c>
      <c r="AI25" s="85">
        <v>3.8182512409316534E-2</v>
      </c>
    </row>
    <row r="26" spans="1:35" ht="15" customHeight="1">
      <c r="A26" s="93" t="s">
        <v>66</v>
      </c>
      <c r="B26" s="81">
        <v>10451</v>
      </c>
      <c r="C26" s="82">
        <v>3.8214720583879682</v>
      </c>
      <c r="D26" s="81">
        <v>1117</v>
      </c>
      <c r="E26" s="82">
        <v>2.4187436391589614</v>
      </c>
      <c r="F26" s="81">
        <v>689</v>
      </c>
      <c r="G26" s="82">
        <v>1.3195189214034013</v>
      </c>
      <c r="H26" s="81">
        <v>501</v>
      </c>
      <c r="I26" s="82">
        <v>4.9132097675786994</v>
      </c>
      <c r="J26" s="81">
        <v>101</v>
      </c>
      <c r="K26" s="82">
        <v>1.1565326920874843</v>
      </c>
      <c r="L26" s="81">
        <v>66</v>
      </c>
      <c r="M26" s="82">
        <v>3.1132075471698113</v>
      </c>
      <c r="N26" s="81">
        <v>122</v>
      </c>
      <c r="O26" s="82">
        <v>2.7683231223054232</v>
      </c>
      <c r="P26" s="81">
        <v>447</v>
      </c>
      <c r="Q26" s="82">
        <v>2.2470215653747547</v>
      </c>
      <c r="R26" s="81">
        <v>329</v>
      </c>
      <c r="S26" s="82">
        <v>6.0212298682284038</v>
      </c>
      <c r="T26" s="81">
        <v>1238</v>
      </c>
      <c r="U26" s="82">
        <v>6.0928195285201046</v>
      </c>
      <c r="V26" s="81">
        <v>3288</v>
      </c>
      <c r="W26" s="82">
        <v>6.3732046287143103</v>
      </c>
      <c r="X26" s="81">
        <v>563</v>
      </c>
      <c r="Y26" s="82">
        <v>4.0570728543633354</v>
      </c>
      <c r="Z26" s="81">
        <v>157</v>
      </c>
      <c r="AA26" s="82">
        <v>3.7488061127029608</v>
      </c>
      <c r="AB26" s="81">
        <v>518</v>
      </c>
      <c r="AC26" s="82">
        <v>5.960188700955011</v>
      </c>
      <c r="AD26" s="81">
        <v>594</v>
      </c>
      <c r="AE26" s="82">
        <v>9.176579638498378</v>
      </c>
      <c r="AF26" s="81">
        <v>39</v>
      </c>
      <c r="AG26" s="82">
        <v>0.28071690779529257</v>
      </c>
      <c r="AH26" s="81">
        <v>682</v>
      </c>
      <c r="AI26" s="82">
        <v>13.020236731576938</v>
      </c>
    </row>
    <row r="27" spans="1:35" ht="15" customHeight="1">
      <c r="A27" s="94" t="s">
        <v>67</v>
      </c>
      <c r="B27" s="84">
        <v>620</v>
      </c>
      <c r="C27" s="85">
        <v>0.22670679133102484</v>
      </c>
      <c r="D27" s="84">
        <v>0</v>
      </c>
      <c r="E27" s="85">
        <v>0</v>
      </c>
      <c r="F27" s="84">
        <v>0</v>
      </c>
      <c r="G27" s="85">
        <v>0</v>
      </c>
      <c r="H27" s="84">
        <v>275</v>
      </c>
      <c r="I27" s="85">
        <v>2.6968716289104639</v>
      </c>
      <c r="J27" s="84">
        <v>0</v>
      </c>
      <c r="K27" s="85">
        <v>0</v>
      </c>
      <c r="L27" s="84">
        <v>114</v>
      </c>
      <c r="M27" s="85">
        <v>5.3773584905660377</v>
      </c>
      <c r="N27" s="84">
        <v>108</v>
      </c>
      <c r="O27" s="85">
        <v>2.4506466984343089</v>
      </c>
      <c r="P27" s="84">
        <v>123</v>
      </c>
      <c r="Q27" s="85">
        <v>0.61830794751922791</v>
      </c>
      <c r="R27" s="84">
        <v>0</v>
      </c>
      <c r="S27" s="85">
        <v>0</v>
      </c>
      <c r="T27" s="84">
        <v>0</v>
      </c>
      <c r="U27" s="85">
        <v>0</v>
      </c>
      <c r="V27" s="84">
        <v>0</v>
      </c>
      <c r="W27" s="85">
        <v>0</v>
      </c>
      <c r="X27" s="84">
        <v>0</v>
      </c>
      <c r="Y27" s="85">
        <v>0</v>
      </c>
      <c r="Z27" s="84">
        <v>0</v>
      </c>
      <c r="AA27" s="85">
        <v>0</v>
      </c>
      <c r="AB27" s="84">
        <v>0</v>
      </c>
      <c r="AC27" s="85">
        <v>0</v>
      </c>
      <c r="AD27" s="84">
        <v>0</v>
      </c>
      <c r="AE27" s="85">
        <v>0</v>
      </c>
      <c r="AF27" s="84">
        <v>0</v>
      </c>
      <c r="AG27" s="85">
        <v>0</v>
      </c>
      <c r="AH27" s="84">
        <v>0</v>
      </c>
      <c r="AI27" s="85">
        <v>0</v>
      </c>
    </row>
    <row r="28" spans="1:35" ht="15" customHeight="1">
      <c r="A28" s="93" t="s">
        <v>68</v>
      </c>
      <c r="B28" s="81">
        <v>1494</v>
      </c>
      <c r="C28" s="82">
        <v>0.54629023588475978</v>
      </c>
      <c r="D28" s="81">
        <v>0</v>
      </c>
      <c r="E28" s="82">
        <v>0</v>
      </c>
      <c r="F28" s="81">
        <v>0</v>
      </c>
      <c r="G28" s="82">
        <v>0</v>
      </c>
      <c r="H28" s="81">
        <v>0</v>
      </c>
      <c r="I28" s="82">
        <v>0</v>
      </c>
      <c r="J28" s="81">
        <v>99</v>
      </c>
      <c r="K28" s="82">
        <v>1.1336310546204054</v>
      </c>
      <c r="L28" s="81">
        <v>0</v>
      </c>
      <c r="M28" s="82">
        <v>0</v>
      </c>
      <c r="N28" s="81">
        <v>0</v>
      </c>
      <c r="O28" s="82">
        <v>0</v>
      </c>
      <c r="P28" s="81">
        <v>0</v>
      </c>
      <c r="Q28" s="82">
        <v>0</v>
      </c>
      <c r="R28" s="81">
        <v>0</v>
      </c>
      <c r="S28" s="82">
        <v>0</v>
      </c>
      <c r="T28" s="81">
        <v>0</v>
      </c>
      <c r="U28" s="82">
        <v>0</v>
      </c>
      <c r="V28" s="81">
        <v>1249</v>
      </c>
      <c r="W28" s="82">
        <v>2.420964896978155</v>
      </c>
      <c r="X28" s="81">
        <v>0</v>
      </c>
      <c r="Y28" s="82">
        <v>0</v>
      </c>
      <c r="Z28" s="81">
        <v>0</v>
      </c>
      <c r="AA28" s="82">
        <v>0</v>
      </c>
      <c r="AB28" s="81">
        <v>104</v>
      </c>
      <c r="AC28" s="82">
        <v>1.196640202508342</v>
      </c>
      <c r="AD28" s="81">
        <v>42</v>
      </c>
      <c r="AE28" s="82">
        <v>0.64884906534837017</v>
      </c>
      <c r="AF28" s="81">
        <v>0</v>
      </c>
      <c r="AG28" s="82">
        <v>0</v>
      </c>
      <c r="AH28" s="81">
        <v>0</v>
      </c>
      <c r="AI28" s="82">
        <v>0</v>
      </c>
    </row>
    <row r="29" spans="1:35" ht="15" customHeight="1">
      <c r="A29" s="94" t="s">
        <v>70</v>
      </c>
      <c r="B29" s="84">
        <v>0</v>
      </c>
      <c r="C29" s="85">
        <v>0</v>
      </c>
      <c r="D29" s="84">
        <v>0</v>
      </c>
      <c r="E29" s="85">
        <v>0</v>
      </c>
      <c r="F29" s="84">
        <v>0</v>
      </c>
      <c r="G29" s="85">
        <v>0</v>
      </c>
      <c r="H29" s="84">
        <v>0</v>
      </c>
      <c r="I29" s="85">
        <v>0</v>
      </c>
      <c r="J29" s="84">
        <v>0</v>
      </c>
      <c r="K29" s="85">
        <v>0</v>
      </c>
      <c r="L29" s="84">
        <v>0</v>
      </c>
      <c r="M29" s="85">
        <v>0</v>
      </c>
      <c r="N29" s="84">
        <v>0</v>
      </c>
      <c r="O29" s="85">
        <v>0</v>
      </c>
      <c r="P29" s="84">
        <v>0</v>
      </c>
      <c r="Q29" s="85">
        <v>0</v>
      </c>
      <c r="R29" s="84">
        <v>0</v>
      </c>
      <c r="S29" s="85">
        <v>0</v>
      </c>
      <c r="T29" s="84">
        <v>0</v>
      </c>
      <c r="U29" s="85">
        <v>0</v>
      </c>
      <c r="V29" s="84">
        <v>0</v>
      </c>
      <c r="W29" s="85">
        <v>0</v>
      </c>
      <c r="X29" s="84">
        <v>0</v>
      </c>
      <c r="Y29" s="85">
        <v>0</v>
      </c>
      <c r="Z29" s="84">
        <v>0</v>
      </c>
      <c r="AA29" s="85">
        <v>0</v>
      </c>
      <c r="AB29" s="84">
        <v>0</v>
      </c>
      <c r="AC29" s="85">
        <v>0</v>
      </c>
      <c r="AD29" s="84">
        <v>0</v>
      </c>
      <c r="AE29" s="85">
        <v>0</v>
      </c>
      <c r="AF29" s="84">
        <v>0</v>
      </c>
      <c r="AG29" s="85">
        <v>0</v>
      </c>
      <c r="AH29" s="84">
        <v>0</v>
      </c>
      <c r="AI29" s="85">
        <v>0</v>
      </c>
    </row>
    <row r="30" spans="1:35" ht="15" customHeight="1">
      <c r="A30" s="93" t="s">
        <v>72</v>
      </c>
      <c r="B30" s="81">
        <v>2</v>
      </c>
      <c r="C30" s="82">
        <v>7.3131223010008007E-4</v>
      </c>
      <c r="D30" s="81">
        <v>0</v>
      </c>
      <c r="E30" s="82">
        <v>0</v>
      </c>
      <c r="F30" s="81">
        <v>0</v>
      </c>
      <c r="G30" s="82">
        <v>0</v>
      </c>
      <c r="H30" s="81">
        <v>0</v>
      </c>
      <c r="I30" s="82">
        <v>0</v>
      </c>
      <c r="J30" s="81">
        <v>0</v>
      </c>
      <c r="K30" s="82">
        <v>0</v>
      </c>
      <c r="L30" s="81">
        <v>0</v>
      </c>
      <c r="M30" s="82">
        <v>0</v>
      </c>
      <c r="N30" s="81">
        <v>0</v>
      </c>
      <c r="O30" s="82">
        <v>0</v>
      </c>
      <c r="P30" s="81">
        <v>0</v>
      </c>
      <c r="Q30" s="82">
        <v>0</v>
      </c>
      <c r="R30" s="81">
        <v>0</v>
      </c>
      <c r="S30" s="82">
        <v>0</v>
      </c>
      <c r="T30" s="81">
        <v>0</v>
      </c>
      <c r="U30" s="82">
        <v>0</v>
      </c>
      <c r="V30" s="81">
        <v>2</v>
      </c>
      <c r="W30" s="82">
        <v>3.8766451512860772E-3</v>
      </c>
      <c r="X30" s="81">
        <v>0</v>
      </c>
      <c r="Y30" s="82">
        <v>0</v>
      </c>
      <c r="Z30" s="81">
        <v>0</v>
      </c>
      <c r="AA30" s="82">
        <v>0</v>
      </c>
      <c r="AB30" s="81">
        <v>0</v>
      </c>
      <c r="AC30" s="82">
        <v>0</v>
      </c>
      <c r="AD30" s="81">
        <v>0</v>
      </c>
      <c r="AE30" s="82">
        <v>0</v>
      </c>
      <c r="AF30" s="81">
        <v>0</v>
      </c>
      <c r="AG30" s="82">
        <v>0</v>
      </c>
      <c r="AH30" s="81">
        <v>0</v>
      </c>
      <c r="AI30" s="82">
        <v>0</v>
      </c>
    </row>
    <row r="31" spans="1:35" ht="15" customHeight="1">
      <c r="A31" s="94" t="s">
        <v>71</v>
      </c>
      <c r="B31" s="84">
        <v>5448</v>
      </c>
      <c r="C31" s="85">
        <v>1.9920945147926181</v>
      </c>
      <c r="D31" s="84">
        <v>0</v>
      </c>
      <c r="E31" s="85">
        <v>0</v>
      </c>
      <c r="F31" s="84">
        <v>1173</v>
      </c>
      <c r="G31" s="85">
        <v>2.2464378734487513</v>
      </c>
      <c r="H31" s="84">
        <v>804</v>
      </c>
      <c r="I31" s="85">
        <v>7.8846719623418648</v>
      </c>
      <c r="J31" s="84">
        <v>208</v>
      </c>
      <c r="K31" s="85">
        <v>2.3817702965762053</v>
      </c>
      <c r="L31" s="84">
        <v>0</v>
      </c>
      <c r="M31" s="85">
        <v>0</v>
      </c>
      <c r="N31" s="84">
        <v>7</v>
      </c>
      <c r="O31" s="85">
        <v>0.15883821193555706</v>
      </c>
      <c r="P31" s="84">
        <v>1689</v>
      </c>
      <c r="Q31" s="85">
        <v>8.4904237671542759</v>
      </c>
      <c r="R31" s="84">
        <v>334</v>
      </c>
      <c r="S31" s="85">
        <v>6.1127379209370423</v>
      </c>
      <c r="T31" s="84">
        <v>0</v>
      </c>
      <c r="U31" s="85">
        <v>0</v>
      </c>
      <c r="V31" s="84">
        <v>0</v>
      </c>
      <c r="W31" s="85">
        <v>0</v>
      </c>
      <c r="X31" s="84">
        <v>0</v>
      </c>
      <c r="Y31" s="85">
        <v>0</v>
      </c>
      <c r="Z31" s="84">
        <v>257</v>
      </c>
      <c r="AA31" s="85">
        <v>6.1365807067812801</v>
      </c>
      <c r="AB31" s="84">
        <v>0</v>
      </c>
      <c r="AC31" s="85">
        <v>0</v>
      </c>
      <c r="AD31" s="84">
        <v>741</v>
      </c>
      <c r="AE31" s="85">
        <v>11.447551367217674</v>
      </c>
      <c r="AF31" s="84">
        <v>123</v>
      </c>
      <c r="AG31" s="85">
        <v>0.88533793996976895</v>
      </c>
      <c r="AH31" s="84">
        <v>112</v>
      </c>
      <c r="AI31" s="85">
        <v>2.138220694921726</v>
      </c>
    </row>
    <row r="32" spans="1:35" ht="15" customHeight="1">
      <c r="A32" s="95" t="s">
        <v>102</v>
      </c>
      <c r="B32" s="81">
        <v>12165</v>
      </c>
      <c r="C32" s="82">
        <v>4.448206639583737</v>
      </c>
      <c r="D32" s="81">
        <v>736</v>
      </c>
      <c r="E32" s="82">
        <v>1.5937290227582772</v>
      </c>
      <c r="F32" s="81">
        <v>3533</v>
      </c>
      <c r="G32" s="82">
        <v>6.7661253255707061</v>
      </c>
      <c r="H32" s="81">
        <v>192</v>
      </c>
      <c r="I32" s="82">
        <v>1.8829067372756694</v>
      </c>
      <c r="J32" s="81">
        <v>2170</v>
      </c>
      <c r="K32" s="82">
        <v>24.848276651780601</v>
      </c>
      <c r="L32" s="81">
        <v>18</v>
      </c>
      <c r="M32" s="82">
        <v>0.84905660377358494</v>
      </c>
      <c r="N32" s="81">
        <v>123</v>
      </c>
      <c r="O32" s="82">
        <v>2.7910142954390742</v>
      </c>
      <c r="P32" s="81">
        <v>366</v>
      </c>
      <c r="Q32" s="82">
        <v>1.8398431609108732</v>
      </c>
      <c r="R32" s="81">
        <v>427</v>
      </c>
      <c r="S32" s="82">
        <v>7.8147877013177158</v>
      </c>
      <c r="T32" s="81">
        <v>444</v>
      </c>
      <c r="U32" s="82">
        <v>2.1851469068359664</v>
      </c>
      <c r="V32" s="81">
        <v>0</v>
      </c>
      <c r="W32" s="82">
        <v>0</v>
      </c>
      <c r="X32" s="81">
        <v>15</v>
      </c>
      <c r="Y32" s="82">
        <v>0.10809252720328601</v>
      </c>
      <c r="Z32" s="81">
        <v>75</v>
      </c>
      <c r="AA32" s="82">
        <v>1.7908309455587392</v>
      </c>
      <c r="AB32" s="81">
        <v>840</v>
      </c>
      <c r="AC32" s="82">
        <v>9.665170866413531</v>
      </c>
      <c r="AD32" s="81">
        <v>829</v>
      </c>
      <c r="AE32" s="82">
        <v>12.807044646995211</v>
      </c>
      <c r="AF32" s="81">
        <v>2027</v>
      </c>
      <c r="AG32" s="82">
        <v>14.590081335924566</v>
      </c>
      <c r="AH32" s="81">
        <v>370</v>
      </c>
      <c r="AI32" s="82">
        <v>7.063764795723559</v>
      </c>
    </row>
    <row r="33" spans="1:35" ht="15" customHeight="1">
      <c r="A33" s="90" t="s">
        <v>103</v>
      </c>
      <c r="B33" s="84">
        <v>17782</v>
      </c>
      <c r="C33" s="85">
        <v>6.5020970378198122</v>
      </c>
      <c r="D33" s="84">
        <v>4020</v>
      </c>
      <c r="E33" s="85">
        <v>8.704878629739504</v>
      </c>
      <c r="F33" s="84">
        <v>2393</v>
      </c>
      <c r="G33" s="85">
        <v>4.5828864715795925</v>
      </c>
      <c r="H33" s="84">
        <v>1270</v>
      </c>
      <c r="I33" s="85">
        <v>12.454643522604687</v>
      </c>
      <c r="J33" s="84">
        <v>0</v>
      </c>
      <c r="K33" s="85">
        <v>0</v>
      </c>
      <c r="L33" s="84">
        <v>145</v>
      </c>
      <c r="M33" s="85">
        <v>6.8396226415094343</v>
      </c>
      <c r="N33" s="84">
        <v>743</v>
      </c>
      <c r="O33" s="85">
        <v>16.859541638302701</v>
      </c>
      <c r="P33" s="84">
        <v>2020</v>
      </c>
      <c r="Q33" s="85">
        <v>10.154325642185693</v>
      </c>
      <c r="R33" s="84">
        <v>553</v>
      </c>
      <c r="S33" s="85">
        <v>10.120790629575403</v>
      </c>
      <c r="T33" s="84">
        <v>687</v>
      </c>
      <c r="U33" s="85">
        <v>3.3810719031448397</v>
      </c>
      <c r="V33" s="84">
        <v>800</v>
      </c>
      <c r="W33" s="85">
        <v>1.5506580605144309</v>
      </c>
      <c r="X33" s="84">
        <v>609</v>
      </c>
      <c r="Y33" s="85">
        <v>4.3885566044534121</v>
      </c>
      <c r="Z33" s="84">
        <v>141</v>
      </c>
      <c r="AA33" s="85">
        <v>3.36676217765043</v>
      </c>
      <c r="AB33" s="84">
        <v>2238</v>
      </c>
      <c r="AC33" s="85">
        <v>25.750776665516049</v>
      </c>
      <c r="AD33" s="84">
        <v>616</v>
      </c>
      <c r="AE33" s="85">
        <v>9.5164529584427626</v>
      </c>
      <c r="AF33" s="84">
        <v>625</v>
      </c>
      <c r="AG33" s="85">
        <v>4.49866839415533</v>
      </c>
      <c r="AH33" s="84">
        <v>922</v>
      </c>
      <c r="AI33" s="85">
        <v>17.602138220694922</v>
      </c>
    </row>
    <row r="34" spans="1:35" ht="15" customHeight="1">
      <c r="A34" s="95" t="s">
        <v>104</v>
      </c>
      <c r="B34" s="81">
        <v>4329</v>
      </c>
      <c r="C34" s="82">
        <v>1.5829253220516231</v>
      </c>
      <c r="D34" s="81">
        <v>0</v>
      </c>
      <c r="E34" s="82">
        <v>0</v>
      </c>
      <c r="F34" s="81">
        <v>156</v>
      </c>
      <c r="G34" s="82">
        <v>0.29875900107246822</v>
      </c>
      <c r="H34" s="81">
        <v>0</v>
      </c>
      <c r="I34" s="82">
        <v>0</v>
      </c>
      <c r="J34" s="81">
        <v>0</v>
      </c>
      <c r="K34" s="82">
        <v>0</v>
      </c>
      <c r="L34" s="81">
        <v>12</v>
      </c>
      <c r="M34" s="82">
        <v>0.56603773584905659</v>
      </c>
      <c r="N34" s="81">
        <v>0</v>
      </c>
      <c r="O34" s="82">
        <v>0</v>
      </c>
      <c r="P34" s="81">
        <v>283</v>
      </c>
      <c r="Q34" s="82">
        <v>1.4226109686824511</v>
      </c>
      <c r="R34" s="81">
        <v>0</v>
      </c>
      <c r="S34" s="82">
        <v>0</v>
      </c>
      <c r="T34" s="81">
        <v>807</v>
      </c>
      <c r="U34" s="82">
        <v>3.9716521482356417</v>
      </c>
      <c r="V34" s="81">
        <v>2719</v>
      </c>
      <c r="W34" s="82">
        <v>5.2702990831734216</v>
      </c>
      <c r="X34" s="81">
        <v>0</v>
      </c>
      <c r="Y34" s="82">
        <v>0</v>
      </c>
      <c r="Z34" s="81">
        <v>302</v>
      </c>
      <c r="AA34" s="82">
        <v>7.2110792741165231</v>
      </c>
      <c r="AB34" s="81">
        <v>3</v>
      </c>
      <c r="AC34" s="82">
        <v>3.4518467380048323E-2</v>
      </c>
      <c r="AD34" s="81">
        <v>22</v>
      </c>
      <c r="AE34" s="82">
        <v>0.33987331994438436</v>
      </c>
      <c r="AF34" s="81">
        <v>25</v>
      </c>
      <c r="AG34" s="82">
        <v>0.1799467357662132</v>
      </c>
      <c r="AH34" s="81">
        <v>0</v>
      </c>
      <c r="AI34" s="82">
        <v>0</v>
      </c>
    </row>
    <row r="35" spans="1:35" ht="15" customHeight="1">
      <c r="A35" s="94" t="s">
        <v>105</v>
      </c>
      <c r="B35" s="84">
        <v>2672</v>
      </c>
      <c r="C35" s="85">
        <v>0.97703313941370706</v>
      </c>
      <c r="D35" s="84">
        <v>1056</v>
      </c>
      <c r="E35" s="85">
        <v>2.2866546848270932</v>
      </c>
      <c r="F35" s="84">
        <v>72</v>
      </c>
      <c r="G35" s="85">
        <v>0.13788876972575456</v>
      </c>
      <c r="H35" s="84">
        <v>11</v>
      </c>
      <c r="I35" s="85">
        <v>0.10787486515641856</v>
      </c>
      <c r="J35" s="84">
        <v>101</v>
      </c>
      <c r="K35" s="85">
        <v>1.1565326920874843</v>
      </c>
      <c r="L35" s="84">
        <v>251</v>
      </c>
      <c r="M35" s="85">
        <v>11.839622641509434</v>
      </c>
      <c r="N35" s="84">
        <v>0</v>
      </c>
      <c r="O35" s="85">
        <v>0</v>
      </c>
      <c r="P35" s="84">
        <v>0</v>
      </c>
      <c r="Q35" s="85">
        <v>0</v>
      </c>
      <c r="R35" s="84">
        <v>4</v>
      </c>
      <c r="S35" s="85">
        <v>7.320644216691069E-2</v>
      </c>
      <c r="T35" s="84">
        <v>912</v>
      </c>
      <c r="U35" s="85">
        <v>4.4884098626900935</v>
      </c>
      <c r="V35" s="84">
        <v>179</v>
      </c>
      <c r="W35" s="85">
        <v>0.34695974104010391</v>
      </c>
      <c r="X35" s="84">
        <v>0</v>
      </c>
      <c r="Y35" s="85">
        <v>0</v>
      </c>
      <c r="Z35" s="84">
        <v>0</v>
      </c>
      <c r="AA35" s="85">
        <v>0</v>
      </c>
      <c r="AB35" s="84">
        <v>0</v>
      </c>
      <c r="AC35" s="85">
        <v>0</v>
      </c>
      <c r="AD35" s="84">
        <v>67</v>
      </c>
      <c r="AE35" s="85">
        <v>1.0350687471033524</v>
      </c>
      <c r="AF35" s="84">
        <v>19</v>
      </c>
      <c r="AG35" s="85">
        <v>0.13675951918232204</v>
      </c>
      <c r="AH35" s="84">
        <v>0</v>
      </c>
      <c r="AI35" s="85">
        <v>0</v>
      </c>
    </row>
    <row r="36" spans="1:35" ht="15" customHeight="1">
      <c r="A36" s="93" t="s">
        <v>106</v>
      </c>
      <c r="B36" s="81">
        <v>2</v>
      </c>
      <c r="C36" s="82">
        <v>7.3131223010008007E-4</v>
      </c>
      <c r="D36" s="81">
        <v>2</v>
      </c>
      <c r="E36" s="82">
        <v>4.3307853879301014E-3</v>
      </c>
      <c r="F36" s="81">
        <v>0</v>
      </c>
      <c r="G36" s="82">
        <v>0</v>
      </c>
      <c r="H36" s="81">
        <v>0</v>
      </c>
      <c r="I36" s="82">
        <v>0</v>
      </c>
      <c r="J36" s="81">
        <v>0</v>
      </c>
      <c r="K36" s="82">
        <v>0</v>
      </c>
      <c r="L36" s="81">
        <v>0</v>
      </c>
      <c r="M36" s="82">
        <v>0</v>
      </c>
      <c r="N36" s="81">
        <v>0</v>
      </c>
      <c r="O36" s="82">
        <v>0</v>
      </c>
      <c r="P36" s="81">
        <v>0</v>
      </c>
      <c r="Q36" s="82">
        <v>0</v>
      </c>
      <c r="R36" s="81">
        <v>0</v>
      </c>
      <c r="S36" s="82">
        <v>0</v>
      </c>
      <c r="T36" s="81">
        <v>0</v>
      </c>
      <c r="U36" s="82">
        <v>0</v>
      </c>
      <c r="V36" s="81">
        <v>0</v>
      </c>
      <c r="W36" s="82">
        <v>0</v>
      </c>
      <c r="X36" s="81">
        <v>0</v>
      </c>
      <c r="Y36" s="82">
        <v>0</v>
      </c>
      <c r="Z36" s="81">
        <v>0</v>
      </c>
      <c r="AA36" s="82">
        <v>0</v>
      </c>
      <c r="AB36" s="81">
        <v>0</v>
      </c>
      <c r="AC36" s="82">
        <v>0</v>
      </c>
      <c r="AD36" s="81">
        <v>0</v>
      </c>
      <c r="AE36" s="82">
        <v>0</v>
      </c>
      <c r="AF36" s="81">
        <v>0</v>
      </c>
      <c r="AG36" s="82">
        <v>0</v>
      </c>
      <c r="AH36" s="81">
        <v>0</v>
      </c>
      <c r="AI36" s="82">
        <v>0</v>
      </c>
    </row>
    <row r="37" spans="1:35" ht="15" customHeight="1">
      <c r="A37" s="90" t="s">
        <v>107</v>
      </c>
      <c r="B37" s="96">
        <v>481845</v>
      </c>
      <c r="C37" s="264">
        <v>100.00000000000001</v>
      </c>
      <c r="D37" s="96">
        <v>61273</v>
      </c>
      <c r="E37" s="264">
        <v>100</v>
      </c>
      <c r="F37" s="96">
        <v>65799</v>
      </c>
      <c r="G37" s="264">
        <v>99.999999999999986</v>
      </c>
      <c r="H37" s="96">
        <v>13225</v>
      </c>
      <c r="I37" s="264">
        <v>99.999999999999972</v>
      </c>
      <c r="J37" s="96">
        <v>16502</v>
      </c>
      <c r="K37" s="264">
        <v>100.00000000000001</v>
      </c>
      <c r="L37" s="96">
        <v>4002</v>
      </c>
      <c r="M37" s="264">
        <v>99.999999999999986</v>
      </c>
      <c r="N37" s="96">
        <v>6593</v>
      </c>
      <c r="O37" s="264">
        <v>100</v>
      </c>
      <c r="P37" s="96">
        <v>32300</v>
      </c>
      <c r="Q37" s="264">
        <v>100</v>
      </c>
      <c r="R37" s="96">
        <v>11345</v>
      </c>
      <c r="S37" s="264">
        <v>100.00000000000003</v>
      </c>
      <c r="T37" s="96">
        <v>60826</v>
      </c>
      <c r="U37" s="264">
        <v>100.00000000000001</v>
      </c>
      <c r="V37" s="96">
        <v>106833</v>
      </c>
      <c r="W37" s="264">
        <v>100</v>
      </c>
      <c r="X37" s="96">
        <v>22312</v>
      </c>
      <c r="Y37" s="264">
        <v>100</v>
      </c>
      <c r="Z37" s="96">
        <v>5285</v>
      </c>
      <c r="AA37" s="264">
        <v>100.00000000000001</v>
      </c>
      <c r="AB37" s="96">
        <v>26402</v>
      </c>
      <c r="AC37" s="264">
        <v>100</v>
      </c>
      <c r="AD37" s="96">
        <v>18376</v>
      </c>
      <c r="AE37" s="264">
        <v>100</v>
      </c>
      <c r="AF37" s="96">
        <v>15142</v>
      </c>
      <c r="AG37" s="264">
        <v>100</v>
      </c>
      <c r="AH37" s="96">
        <v>15630</v>
      </c>
      <c r="AI37" s="264">
        <v>100</v>
      </c>
    </row>
    <row r="38" spans="1:35" ht="15" customHeight="1">
      <c r="A38" s="93" t="s">
        <v>53</v>
      </c>
      <c r="B38" s="81">
        <v>48199</v>
      </c>
      <c r="C38" s="82">
        <v>10.003009266465357</v>
      </c>
      <c r="D38" s="81">
        <v>6760</v>
      </c>
      <c r="E38" s="82">
        <v>11.032591843063013</v>
      </c>
      <c r="F38" s="81">
        <v>11596</v>
      </c>
      <c r="G38" s="82">
        <v>17.623368136293866</v>
      </c>
      <c r="H38" s="81">
        <v>476</v>
      </c>
      <c r="I38" s="82">
        <v>3.5992438563327034</v>
      </c>
      <c r="J38" s="81">
        <v>0</v>
      </c>
      <c r="K38" s="82">
        <v>0</v>
      </c>
      <c r="L38" s="81">
        <v>221</v>
      </c>
      <c r="M38" s="82">
        <v>5.52223888055972</v>
      </c>
      <c r="N38" s="81">
        <v>0</v>
      </c>
      <c r="O38" s="82">
        <v>0</v>
      </c>
      <c r="P38" s="81">
        <v>441</v>
      </c>
      <c r="Q38" s="82">
        <v>1.3653250773993808</v>
      </c>
      <c r="R38" s="81">
        <v>68</v>
      </c>
      <c r="S38" s="82">
        <v>0.59938298810048485</v>
      </c>
      <c r="T38" s="81">
        <v>10058</v>
      </c>
      <c r="U38" s="82">
        <v>16.535691973826982</v>
      </c>
      <c r="V38" s="81">
        <v>16479</v>
      </c>
      <c r="W38" s="82">
        <v>15.42500912639353</v>
      </c>
      <c r="X38" s="81">
        <v>2100</v>
      </c>
      <c r="Y38" s="82">
        <v>9.4119756185012555</v>
      </c>
      <c r="Z38" s="81">
        <v>0</v>
      </c>
      <c r="AA38" s="82">
        <v>0</v>
      </c>
      <c r="AB38" s="81">
        <v>0</v>
      </c>
      <c r="AC38" s="82">
        <v>0</v>
      </c>
      <c r="AD38" s="81">
        <v>0</v>
      </c>
      <c r="AE38" s="82">
        <v>0</v>
      </c>
      <c r="AF38" s="81">
        <v>0</v>
      </c>
      <c r="AG38" s="82">
        <v>0</v>
      </c>
      <c r="AH38" s="81">
        <v>0</v>
      </c>
      <c r="AI38" s="82">
        <v>0</v>
      </c>
    </row>
    <row r="39" spans="1:35" ht="15" customHeight="1">
      <c r="A39" s="94" t="s">
        <v>57</v>
      </c>
      <c r="B39" s="84">
        <v>220095</v>
      </c>
      <c r="C39" s="85">
        <v>45.677551909846528</v>
      </c>
      <c r="D39" s="84">
        <v>38159</v>
      </c>
      <c r="E39" s="85">
        <v>62.277022505834545</v>
      </c>
      <c r="F39" s="84">
        <v>40872</v>
      </c>
      <c r="G39" s="85">
        <v>62.116445538686001</v>
      </c>
      <c r="H39" s="84">
        <v>5348</v>
      </c>
      <c r="I39" s="85">
        <v>40.438563327032135</v>
      </c>
      <c r="J39" s="84">
        <v>5338</v>
      </c>
      <c r="K39" s="85">
        <v>32.347594231002304</v>
      </c>
      <c r="L39" s="84">
        <v>1632</v>
      </c>
      <c r="M39" s="85">
        <v>40.779610194902546</v>
      </c>
      <c r="N39" s="84">
        <v>2187</v>
      </c>
      <c r="O39" s="85">
        <v>33.171545578644015</v>
      </c>
      <c r="P39" s="84">
        <v>16448</v>
      </c>
      <c r="Q39" s="85">
        <v>50.922600619195045</v>
      </c>
      <c r="R39" s="84">
        <v>9260</v>
      </c>
      <c r="S39" s="85">
        <v>81.621859850154252</v>
      </c>
      <c r="T39" s="84">
        <v>29069</v>
      </c>
      <c r="U39" s="85">
        <v>47.790418571005823</v>
      </c>
      <c r="V39" s="84">
        <v>51063</v>
      </c>
      <c r="W39" s="85">
        <v>47.797029007890821</v>
      </c>
      <c r="X39" s="84">
        <v>10941</v>
      </c>
      <c r="Y39" s="85">
        <v>49.036392972391539</v>
      </c>
      <c r="Z39" s="84">
        <v>202</v>
      </c>
      <c r="AA39" s="85">
        <v>3.8221381267738885</v>
      </c>
      <c r="AB39" s="84">
        <v>0</v>
      </c>
      <c r="AC39" s="85">
        <v>0</v>
      </c>
      <c r="AD39" s="84">
        <v>0</v>
      </c>
      <c r="AE39" s="85">
        <v>0</v>
      </c>
      <c r="AF39" s="84">
        <v>9576</v>
      </c>
      <c r="AG39" s="85">
        <v>63.241315546162987</v>
      </c>
      <c r="AH39" s="84">
        <v>0</v>
      </c>
      <c r="AI39" s="85">
        <v>0</v>
      </c>
    </row>
    <row r="40" spans="1:35" ht="15" customHeight="1">
      <c r="A40" s="93" t="s">
        <v>58</v>
      </c>
      <c r="B40" s="81">
        <v>56958</v>
      </c>
      <c r="C40" s="82">
        <v>11.820813747159356</v>
      </c>
      <c r="D40" s="81">
        <v>0</v>
      </c>
      <c r="E40" s="82">
        <v>0</v>
      </c>
      <c r="F40" s="81">
        <v>0</v>
      </c>
      <c r="G40" s="82">
        <v>0</v>
      </c>
      <c r="H40" s="81">
        <v>0</v>
      </c>
      <c r="I40" s="82">
        <v>0</v>
      </c>
      <c r="J40" s="81">
        <v>0</v>
      </c>
      <c r="K40" s="82">
        <v>0</v>
      </c>
      <c r="L40" s="81">
        <v>0</v>
      </c>
      <c r="M40" s="82">
        <v>0</v>
      </c>
      <c r="N40" s="81">
        <v>306</v>
      </c>
      <c r="O40" s="82">
        <v>4.6412862126497805</v>
      </c>
      <c r="P40" s="81">
        <v>0</v>
      </c>
      <c r="Q40" s="82">
        <v>0</v>
      </c>
      <c r="R40" s="81">
        <v>31</v>
      </c>
      <c r="S40" s="82">
        <v>0.27324812692816219</v>
      </c>
      <c r="T40" s="81">
        <v>0</v>
      </c>
      <c r="U40" s="82">
        <v>0</v>
      </c>
      <c r="V40" s="81">
        <v>0</v>
      </c>
      <c r="W40" s="82">
        <v>0</v>
      </c>
      <c r="X40" s="81">
        <v>3149</v>
      </c>
      <c r="Y40" s="82">
        <v>14.113481534600215</v>
      </c>
      <c r="Z40" s="81">
        <v>2498</v>
      </c>
      <c r="AA40" s="82">
        <v>47.265846736045411</v>
      </c>
      <c r="AB40" s="81">
        <v>24543</v>
      </c>
      <c r="AC40" s="82">
        <v>92.958866752518745</v>
      </c>
      <c r="AD40" s="81">
        <v>14301</v>
      </c>
      <c r="AE40" s="82">
        <v>77.82433609055289</v>
      </c>
      <c r="AF40" s="81">
        <v>0</v>
      </c>
      <c r="AG40" s="82">
        <v>0</v>
      </c>
      <c r="AH40" s="81">
        <v>12130</v>
      </c>
      <c r="AI40" s="82">
        <v>77.607165706973774</v>
      </c>
    </row>
    <row r="41" spans="1:35" ht="15" customHeight="1">
      <c r="A41" s="94" t="s">
        <v>100</v>
      </c>
      <c r="B41" s="84">
        <v>25178</v>
      </c>
      <c r="C41" s="85">
        <v>5.2253317975697575</v>
      </c>
      <c r="D41" s="84">
        <v>2383</v>
      </c>
      <c r="E41" s="85">
        <v>3.8891518287010594</v>
      </c>
      <c r="F41" s="84">
        <v>3611</v>
      </c>
      <c r="G41" s="85">
        <v>5.4879253484095507</v>
      </c>
      <c r="H41" s="84">
        <v>1645</v>
      </c>
      <c r="I41" s="85">
        <v>12.438563327032137</v>
      </c>
      <c r="J41" s="84">
        <v>1454</v>
      </c>
      <c r="K41" s="85">
        <v>8.8110532056720405</v>
      </c>
      <c r="L41" s="84">
        <v>504</v>
      </c>
      <c r="M41" s="85">
        <v>12.593703148425787</v>
      </c>
      <c r="N41" s="84">
        <v>406</v>
      </c>
      <c r="O41" s="85">
        <v>6.1580464128621264</v>
      </c>
      <c r="P41" s="84">
        <v>1814</v>
      </c>
      <c r="Q41" s="85">
        <v>5.6160990712074303</v>
      </c>
      <c r="R41" s="84">
        <v>257</v>
      </c>
      <c r="S41" s="85">
        <v>2.265315116791538</v>
      </c>
      <c r="T41" s="84">
        <v>2846</v>
      </c>
      <c r="U41" s="85">
        <v>4.6789201985992834</v>
      </c>
      <c r="V41" s="84">
        <v>6472</v>
      </c>
      <c r="W41" s="85">
        <v>6.0580532232549871</v>
      </c>
      <c r="X41" s="84">
        <v>885</v>
      </c>
      <c r="Y41" s="85">
        <v>3.9664754392255288</v>
      </c>
      <c r="Z41" s="84">
        <v>198</v>
      </c>
      <c r="AA41" s="85">
        <v>3.7464522232734154</v>
      </c>
      <c r="AB41" s="84">
        <v>1081</v>
      </c>
      <c r="AC41" s="85">
        <v>4.0943867888796301</v>
      </c>
      <c r="AD41" s="84">
        <v>511</v>
      </c>
      <c r="AE41" s="85">
        <v>2.7808010448410969</v>
      </c>
      <c r="AF41" s="84">
        <v>323</v>
      </c>
      <c r="AG41" s="85">
        <v>2.1331396116761328</v>
      </c>
      <c r="AH41" s="84">
        <v>788</v>
      </c>
      <c r="AI41" s="85">
        <v>5.0415866922584769</v>
      </c>
    </row>
    <row r="42" spans="1:35" ht="15" customHeight="1">
      <c r="A42" s="93" t="s">
        <v>61</v>
      </c>
      <c r="B42" s="86" t="s">
        <v>101</v>
      </c>
      <c r="C42" s="86" t="s">
        <v>101</v>
      </c>
      <c r="D42" s="86" t="s">
        <v>101</v>
      </c>
      <c r="E42" s="86" t="s">
        <v>101</v>
      </c>
      <c r="F42" s="86" t="s">
        <v>101</v>
      </c>
      <c r="G42" s="86" t="s">
        <v>101</v>
      </c>
      <c r="H42" s="86" t="s">
        <v>101</v>
      </c>
      <c r="I42" s="86" t="s">
        <v>101</v>
      </c>
      <c r="J42" s="86" t="s">
        <v>101</v>
      </c>
      <c r="K42" s="86" t="s">
        <v>101</v>
      </c>
      <c r="L42" s="86" t="s">
        <v>101</v>
      </c>
      <c r="M42" s="86" t="s">
        <v>101</v>
      </c>
      <c r="N42" s="86" t="s">
        <v>101</v>
      </c>
      <c r="O42" s="86" t="s">
        <v>101</v>
      </c>
      <c r="P42" s="86" t="s">
        <v>101</v>
      </c>
      <c r="Q42" s="86" t="s">
        <v>101</v>
      </c>
      <c r="R42" s="86" t="s">
        <v>101</v>
      </c>
      <c r="S42" s="86" t="s">
        <v>101</v>
      </c>
      <c r="T42" s="86" t="s">
        <v>101</v>
      </c>
      <c r="U42" s="86" t="s">
        <v>101</v>
      </c>
      <c r="V42" s="86" t="s">
        <v>101</v>
      </c>
      <c r="W42" s="86" t="s">
        <v>101</v>
      </c>
      <c r="X42" s="86" t="s">
        <v>101</v>
      </c>
      <c r="Y42" s="86" t="s">
        <v>101</v>
      </c>
      <c r="Z42" s="86" t="s">
        <v>101</v>
      </c>
      <c r="AA42" s="86" t="s">
        <v>101</v>
      </c>
      <c r="AB42" s="86" t="s">
        <v>101</v>
      </c>
      <c r="AC42" s="86" t="s">
        <v>101</v>
      </c>
      <c r="AD42" s="86" t="s">
        <v>101</v>
      </c>
      <c r="AE42" s="86" t="s">
        <v>101</v>
      </c>
      <c r="AF42" s="86" t="s">
        <v>101</v>
      </c>
      <c r="AG42" s="86" t="s">
        <v>101</v>
      </c>
      <c r="AH42" s="86" t="s">
        <v>101</v>
      </c>
      <c r="AI42" s="86" t="s">
        <v>101</v>
      </c>
    </row>
    <row r="43" spans="1:35" ht="15" customHeight="1">
      <c r="A43" s="94" t="s">
        <v>63</v>
      </c>
      <c r="B43" s="88" t="s">
        <v>101</v>
      </c>
      <c r="C43" s="88" t="s">
        <v>101</v>
      </c>
      <c r="D43" s="88" t="s">
        <v>101</v>
      </c>
      <c r="E43" s="88" t="s">
        <v>101</v>
      </c>
      <c r="F43" s="88" t="s">
        <v>101</v>
      </c>
      <c r="G43" s="88" t="s">
        <v>101</v>
      </c>
      <c r="H43" s="88" t="s">
        <v>101</v>
      </c>
      <c r="I43" s="88" t="s">
        <v>101</v>
      </c>
      <c r="J43" s="88" t="s">
        <v>101</v>
      </c>
      <c r="K43" s="88" t="s">
        <v>101</v>
      </c>
      <c r="L43" s="88" t="s">
        <v>101</v>
      </c>
      <c r="M43" s="88" t="s">
        <v>101</v>
      </c>
      <c r="N43" s="88" t="s">
        <v>101</v>
      </c>
      <c r="O43" s="88" t="s">
        <v>101</v>
      </c>
      <c r="P43" s="88" t="s">
        <v>101</v>
      </c>
      <c r="Q43" s="88" t="s">
        <v>101</v>
      </c>
      <c r="R43" s="88" t="s">
        <v>101</v>
      </c>
      <c r="S43" s="88" t="s">
        <v>101</v>
      </c>
      <c r="T43" s="88" t="s">
        <v>101</v>
      </c>
      <c r="U43" s="88" t="s">
        <v>101</v>
      </c>
      <c r="V43" s="88" t="s">
        <v>101</v>
      </c>
      <c r="W43" s="88" t="s">
        <v>101</v>
      </c>
      <c r="X43" s="88" t="s">
        <v>101</v>
      </c>
      <c r="Y43" s="88" t="s">
        <v>101</v>
      </c>
      <c r="Z43" s="88" t="s">
        <v>101</v>
      </c>
      <c r="AA43" s="88" t="s">
        <v>101</v>
      </c>
      <c r="AB43" s="88" t="s">
        <v>101</v>
      </c>
      <c r="AC43" s="88" t="s">
        <v>101</v>
      </c>
      <c r="AD43" s="88" t="s">
        <v>101</v>
      </c>
      <c r="AE43" s="88" t="s">
        <v>101</v>
      </c>
      <c r="AF43" s="88" t="s">
        <v>101</v>
      </c>
      <c r="AG43" s="88" t="s">
        <v>101</v>
      </c>
      <c r="AH43" s="88" t="s">
        <v>101</v>
      </c>
      <c r="AI43" s="88" t="s">
        <v>101</v>
      </c>
    </row>
    <row r="44" spans="1:35" ht="15" customHeight="1">
      <c r="A44" s="93" t="s">
        <v>64</v>
      </c>
      <c r="B44" s="81">
        <v>38730</v>
      </c>
      <c r="C44" s="82">
        <v>8.0378544967780083</v>
      </c>
      <c r="D44" s="81">
        <v>245</v>
      </c>
      <c r="E44" s="82">
        <v>0.39984985230036069</v>
      </c>
      <c r="F44" s="81">
        <v>217</v>
      </c>
      <c r="G44" s="82">
        <v>0.32979224608276719</v>
      </c>
      <c r="H44" s="81">
        <v>3349</v>
      </c>
      <c r="I44" s="82">
        <v>25.323251417769377</v>
      </c>
      <c r="J44" s="81">
        <v>6829</v>
      </c>
      <c r="K44" s="82">
        <v>41.382862683311117</v>
      </c>
      <c r="L44" s="81">
        <v>726</v>
      </c>
      <c r="M44" s="82">
        <v>18.140929535232384</v>
      </c>
      <c r="N44" s="81">
        <v>1430</v>
      </c>
      <c r="O44" s="82">
        <v>21.689670863036554</v>
      </c>
      <c r="P44" s="81">
        <v>7619</v>
      </c>
      <c r="Q44" s="82">
        <v>23.588235294117649</v>
      </c>
      <c r="R44" s="81">
        <v>712</v>
      </c>
      <c r="S44" s="82">
        <v>6.2758924636403703</v>
      </c>
      <c r="T44" s="81">
        <v>1529</v>
      </c>
      <c r="U44" s="82">
        <v>2.513727682241147</v>
      </c>
      <c r="V44" s="81">
        <v>13207</v>
      </c>
      <c r="W44" s="82">
        <v>12.362285061731862</v>
      </c>
      <c r="X44" s="81">
        <v>936</v>
      </c>
      <c r="Y44" s="82">
        <v>4.1950519899605592</v>
      </c>
      <c r="Z44" s="81">
        <v>726</v>
      </c>
      <c r="AA44" s="82">
        <v>13.736991485335857</v>
      </c>
      <c r="AB44" s="81">
        <v>0</v>
      </c>
      <c r="AC44" s="82">
        <v>0</v>
      </c>
      <c r="AD44" s="81">
        <v>226</v>
      </c>
      <c r="AE44" s="82">
        <v>1.2298650413582934</v>
      </c>
      <c r="AF44" s="81">
        <v>766</v>
      </c>
      <c r="AG44" s="82">
        <v>5.058776911900674</v>
      </c>
      <c r="AH44" s="81">
        <v>213</v>
      </c>
      <c r="AI44" s="82">
        <v>1.362763915547025</v>
      </c>
    </row>
    <row r="45" spans="1:35" ht="15" customHeight="1">
      <c r="A45" s="94" t="s">
        <v>65</v>
      </c>
      <c r="B45" s="84">
        <v>1694</v>
      </c>
      <c r="C45" s="85">
        <v>0.35156533740103146</v>
      </c>
      <c r="D45" s="84">
        <v>382</v>
      </c>
      <c r="E45" s="85">
        <v>0.62343936154586854</v>
      </c>
      <c r="F45" s="84">
        <v>178</v>
      </c>
      <c r="G45" s="85">
        <v>0.27052082858402104</v>
      </c>
      <c r="H45" s="84">
        <v>74</v>
      </c>
      <c r="I45" s="85">
        <v>0.55954631379962194</v>
      </c>
      <c r="J45" s="84">
        <v>52</v>
      </c>
      <c r="K45" s="85">
        <v>0.31511331959762451</v>
      </c>
      <c r="L45" s="84">
        <v>25</v>
      </c>
      <c r="M45" s="85">
        <v>0.62468765617191402</v>
      </c>
      <c r="N45" s="84">
        <v>67</v>
      </c>
      <c r="O45" s="85">
        <v>1.0162293341422721</v>
      </c>
      <c r="P45" s="84">
        <v>99</v>
      </c>
      <c r="Q45" s="85">
        <v>0.30650154798761609</v>
      </c>
      <c r="R45" s="84">
        <v>17</v>
      </c>
      <c r="S45" s="85">
        <v>0.14984574702512121</v>
      </c>
      <c r="T45" s="84">
        <v>0</v>
      </c>
      <c r="U45" s="85">
        <v>0</v>
      </c>
      <c r="V45" s="84">
        <v>533</v>
      </c>
      <c r="W45" s="85">
        <v>0.49890951297819963</v>
      </c>
      <c r="X45" s="84">
        <v>48</v>
      </c>
      <c r="Y45" s="85">
        <v>0.2151308712800287</v>
      </c>
      <c r="Z45" s="84">
        <v>23</v>
      </c>
      <c r="AA45" s="85">
        <v>0.43519394512771997</v>
      </c>
      <c r="AB45" s="84">
        <v>36</v>
      </c>
      <c r="AC45" s="85">
        <v>0.13635330656768427</v>
      </c>
      <c r="AD45" s="84">
        <v>22</v>
      </c>
      <c r="AE45" s="85">
        <v>0.1197213757074445</v>
      </c>
      <c r="AF45" s="84">
        <v>106</v>
      </c>
      <c r="AG45" s="85">
        <v>0.70003962488442739</v>
      </c>
      <c r="AH45" s="84">
        <v>32</v>
      </c>
      <c r="AI45" s="85">
        <v>0.20473448496481125</v>
      </c>
    </row>
    <row r="46" spans="1:35" ht="15" customHeight="1">
      <c r="A46" s="93" t="s">
        <v>66</v>
      </c>
      <c r="B46" s="81">
        <v>1099</v>
      </c>
      <c r="C46" s="82">
        <v>0.22808164451223939</v>
      </c>
      <c r="D46" s="81">
        <v>124</v>
      </c>
      <c r="E46" s="82">
        <v>0.20237298647038662</v>
      </c>
      <c r="F46" s="81">
        <v>230</v>
      </c>
      <c r="G46" s="82">
        <v>0.34954938524901596</v>
      </c>
      <c r="H46" s="81">
        <v>103</v>
      </c>
      <c r="I46" s="82">
        <v>0.77882797731568998</v>
      </c>
      <c r="J46" s="81">
        <v>27</v>
      </c>
      <c r="K46" s="82">
        <v>0.16361653132953582</v>
      </c>
      <c r="L46" s="81">
        <v>6</v>
      </c>
      <c r="M46" s="82">
        <v>0.14992503748125938</v>
      </c>
      <c r="N46" s="81">
        <v>11</v>
      </c>
      <c r="O46" s="82">
        <v>0.16684362202335812</v>
      </c>
      <c r="P46" s="81">
        <v>105</v>
      </c>
      <c r="Q46" s="82">
        <v>0.32507739938080493</v>
      </c>
      <c r="R46" s="81">
        <v>45</v>
      </c>
      <c r="S46" s="82">
        <v>0.39665050683120318</v>
      </c>
      <c r="T46" s="81">
        <v>82</v>
      </c>
      <c r="U46" s="82">
        <v>0.13481077170946634</v>
      </c>
      <c r="V46" s="81">
        <v>150</v>
      </c>
      <c r="W46" s="82">
        <v>0.14040605430906181</v>
      </c>
      <c r="X46" s="81">
        <v>7</v>
      </c>
      <c r="Y46" s="82">
        <v>3.1373252061670853E-2</v>
      </c>
      <c r="Z46" s="81">
        <v>0</v>
      </c>
      <c r="AA46" s="82">
        <v>0</v>
      </c>
      <c r="AB46" s="81">
        <v>55</v>
      </c>
      <c r="AC46" s="82">
        <v>0.20831755170062874</v>
      </c>
      <c r="AD46" s="81">
        <v>70</v>
      </c>
      <c r="AE46" s="82">
        <v>0.38093164997823248</v>
      </c>
      <c r="AF46" s="81">
        <v>13</v>
      </c>
      <c r="AG46" s="82">
        <v>8.5853916259410912E-2</v>
      </c>
      <c r="AH46" s="81">
        <v>71</v>
      </c>
      <c r="AI46" s="82">
        <v>0.45425463851567499</v>
      </c>
    </row>
    <row r="47" spans="1:35" ht="15" customHeight="1">
      <c r="A47" s="94" t="s">
        <v>68</v>
      </c>
      <c r="B47" s="84">
        <v>4276</v>
      </c>
      <c r="C47" s="85">
        <v>0.88742230385289878</v>
      </c>
      <c r="D47" s="84">
        <v>695</v>
      </c>
      <c r="E47" s="85">
        <v>1.1342679483622475</v>
      </c>
      <c r="F47" s="84">
        <v>81</v>
      </c>
      <c r="G47" s="85">
        <v>0.12310217480508823</v>
      </c>
      <c r="H47" s="84">
        <v>342</v>
      </c>
      <c r="I47" s="85">
        <v>2.5860113421550093</v>
      </c>
      <c r="J47" s="84">
        <v>333</v>
      </c>
      <c r="K47" s="85">
        <v>2.0179372197309418</v>
      </c>
      <c r="L47" s="84">
        <v>148</v>
      </c>
      <c r="M47" s="85">
        <v>3.6981509245377313</v>
      </c>
      <c r="N47" s="84">
        <v>81</v>
      </c>
      <c r="O47" s="85">
        <v>1.2285757621720006</v>
      </c>
      <c r="P47" s="84">
        <v>532</v>
      </c>
      <c r="Q47" s="85">
        <v>1.6470588235294117</v>
      </c>
      <c r="R47" s="84">
        <v>0</v>
      </c>
      <c r="S47" s="85">
        <v>0</v>
      </c>
      <c r="T47" s="84">
        <v>0</v>
      </c>
      <c r="U47" s="85">
        <v>0</v>
      </c>
      <c r="V47" s="84">
        <v>1679</v>
      </c>
      <c r="W47" s="85">
        <v>1.5716117678994319</v>
      </c>
      <c r="X47" s="84">
        <v>0</v>
      </c>
      <c r="Y47" s="85">
        <v>0</v>
      </c>
      <c r="Z47" s="84">
        <v>67</v>
      </c>
      <c r="AA47" s="85">
        <v>1.2677388836329233</v>
      </c>
      <c r="AB47" s="84">
        <v>239</v>
      </c>
      <c r="AC47" s="85">
        <v>0.90523445193545948</v>
      </c>
      <c r="AD47" s="84">
        <v>79</v>
      </c>
      <c r="AE47" s="85">
        <v>0.4299085764040052</v>
      </c>
      <c r="AF47" s="84">
        <v>0</v>
      </c>
      <c r="AG47" s="85">
        <v>0</v>
      </c>
      <c r="AH47" s="84">
        <v>0</v>
      </c>
      <c r="AI47" s="85">
        <v>0</v>
      </c>
    </row>
    <row r="48" spans="1:35" ht="15" customHeight="1">
      <c r="A48" s="93" t="s">
        <v>70</v>
      </c>
      <c r="B48" s="81">
        <v>182</v>
      </c>
      <c r="C48" s="82">
        <v>3.7771482530689328E-2</v>
      </c>
      <c r="D48" s="81">
        <v>0</v>
      </c>
      <c r="E48" s="82">
        <v>0</v>
      </c>
      <c r="F48" s="81">
        <v>0</v>
      </c>
      <c r="G48" s="82">
        <v>0</v>
      </c>
      <c r="H48" s="81">
        <v>0</v>
      </c>
      <c r="I48" s="82">
        <v>0</v>
      </c>
      <c r="J48" s="81">
        <v>45</v>
      </c>
      <c r="K48" s="82">
        <v>0.27269421888255968</v>
      </c>
      <c r="L48" s="81">
        <v>0</v>
      </c>
      <c r="M48" s="82">
        <v>0</v>
      </c>
      <c r="N48" s="81">
        <v>0</v>
      </c>
      <c r="O48" s="82">
        <v>0</v>
      </c>
      <c r="P48" s="81">
        <v>0</v>
      </c>
      <c r="Q48" s="82">
        <v>0</v>
      </c>
      <c r="R48" s="81">
        <v>0</v>
      </c>
      <c r="S48" s="82">
        <v>0</v>
      </c>
      <c r="T48" s="81">
        <v>125</v>
      </c>
      <c r="U48" s="82">
        <v>0.20550422516686942</v>
      </c>
      <c r="V48" s="81">
        <v>12</v>
      </c>
      <c r="W48" s="82">
        <v>1.1232484344724944E-2</v>
      </c>
      <c r="X48" s="81">
        <v>0</v>
      </c>
      <c r="Y48" s="82">
        <v>0</v>
      </c>
      <c r="Z48" s="81">
        <v>0</v>
      </c>
      <c r="AA48" s="82">
        <v>0</v>
      </c>
      <c r="AB48" s="81">
        <v>0</v>
      </c>
      <c r="AC48" s="82">
        <v>0</v>
      </c>
      <c r="AD48" s="81">
        <v>0</v>
      </c>
      <c r="AE48" s="82">
        <v>0</v>
      </c>
      <c r="AF48" s="81">
        <v>0</v>
      </c>
      <c r="AG48" s="82">
        <v>0</v>
      </c>
      <c r="AH48" s="81">
        <v>0</v>
      </c>
      <c r="AI48" s="82">
        <v>0</v>
      </c>
    </row>
    <row r="49" spans="1:35" ht="15" customHeight="1">
      <c r="A49" s="94" t="s">
        <v>72</v>
      </c>
      <c r="B49" s="84">
        <v>288</v>
      </c>
      <c r="C49" s="85">
        <v>5.977025807054135E-2</v>
      </c>
      <c r="D49" s="84">
        <v>0</v>
      </c>
      <c r="E49" s="85">
        <v>0</v>
      </c>
      <c r="F49" s="84">
        <v>0</v>
      </c>
      <c r="G49" s="85">
        <v>0</v>
      </c>
      <c r="H49" s="84">
        <v>0</v>
      </c>
      <c r="I49" s="85">
        <v>0</v>
      </c>
      <c r="J49" s="84">
        <v>16</v>
      </c>
      <c r="K49" s="85">
        <v>9.6957944491576784E-2</v>
      </c>
      <c r="L49" s="84">
        <v>0</v>
      </c>
      <c r="M49" s="85">
        <v>0</v>
      </c>
      <c r="N49" s="84">
        <v>0</v>
      </c>
      <c r="O49" s="85">
        <v>0</v>
      </c>
      <c r="P49" s="84">
        <v>0</v>
      </c>
      <c r="Q49" s="85">
        <v>0</v>
      </c>
      <c r="R49" s="84">
        <v>0</v>
      </c>
      <c r="S49" s="85">
        <v>0</v>
      </c>
      <c r="T49" s="84">
        <v>150</v>
      </c>
      <c r="U49" s="85">
        <v>0.2466050702002433</v>
      </c>
      <c r="V49" s="84">
        <v>38</v>
      </c>
      <c r="W49" s="85">
        <v>3.5569533758295656E-2</v>
      </c>
      <c r="X49" s="84">
        <v>77</v>
      </c>
      <c r="Y49" s="85">
        <v>0.34510577267837933</v>
      </c>
      <c r="Z49" s="84">
        <v>7</v>
      </c>
      <c r="AA49" s="85">
        <v>0.13245033112582782</v>
      </c>
      <c r="AB49" s="84">
        <v>0</v>
      </c>
      <c r="AC49" s="85">
        <v>0</v>
      </c>
      <c r="AD49" s="84">
        <v>0</v>
      </c>
      <c r="AE49" s="85">
        <v>0</v>
      </c>
      <c r="AF49" s="84">
        <v>0</v>
      </c>
      <c r="AG49" s="85">
        <v>0</v>
      </c>
      <c r="AH49" s="84">
        <v>0</v>
      </c>
      <c r="AI49" s="85">
        <v>0</v>
      </c>
    </row>
    <row r="50" spans="1:35" ht="15" customHeight="1">
      <c r="A50" s="93" t="s">
        <v>71</v>
      </c>
      <c r="B50" s="81">
        <v>1472</v>
      </c>
      <c r="C50" s="82">
        <v>0.3054924301383225</v>
      </c>
      <c r="D50" s="81">
        <v>0</v>
      </c>
      <c r="E50" s="82">
        <v>0</v>
      </c>
      <c r="F50" s="81">
        <v>287</v>
      </c>
      <c r="G50" s="82">
        <v>0.43617684159333731</v>
      </c>
      <c r="H50" s="81">
        <v>160</v>
      </c>
      <c r="I50" s="82">
        <v>1.2098298676748582</v>
      </c>
      <c r="J50" s="81">
        <v>47</v>
      </c>
      <c r="K50" s="82">
        <v>0.28481396194400677</v>
      </c>
      <c r="L50" s="81">
        <v>0</v>
      </c>
      <c r="M50" s="82">
        <v>0</v>
      </c>
      <c r="N50" s="81">
        <v>51</v>
      </c>
      <c r="O50" s="82">
        <v>0.77354770210829671</v>
      </c>
      <c r="P50" s="81">
        <v>299</v>
      </c>
      <c r="Q50" s="82">
        <v>0.92569659442724461</v>
      </c>
      <c r="R50" s="81">
        <v>282</v>
      </c>
      <c r="S50" s="82">
        <v>2.4856765094755398</v>
      </c>
      <c r="T50" s="81">
        <v>0</v>
      </c>
      <c r="U50" s="82">
        <v>0</v>
      </c>
      <c r="V50" s="81">
        <v>0</v>
      </c>
      <c r="W50" s="82">
        <v>0</v>
      </c>
      <c r="X50" s="81">
        <v>0</v>
      </c>
      <c r="Y50" s="82">
        <v>0</v>
      </c>
      <c r="Z50" s="81">
        <v>18</v>
      </c>
      <c r="AA50" s="82">
        <v>0.34058656575212864</v>
      </c>
      <c r="AB50" s="81">
        <v>0</v>
      </c>
      <c r="AC50" s="82">
        <v>0</v>
      </c>
      <c r="AD50" s="81">
        <v>89</v>
      </c>
      <c r="AE50" s="82">
        <v>0.48432738354375271</v>
      </c>
      <c r="AF50" s="81">
        <v>99</v>
      </c>
      <c r="AG50" s="82">
        <v>0.65381059305243694</v>
      </c>
      <c r="AH50" s="81">
        <v>140</v>
      </c>
      <c r="AI50" s="82">
        <v>0.89571337172104926</v>
      </c>
    </row>
    <row r="51" spans="1:35" ht="15" customHeight="1">
      <c r="A51" s="90" t="s">
        <v>102</v>
      </c>
      <c r="B51" s="84">
        <v>27111</v>
      </c>
      <c r="C51" s="85">
        <v>5.6264981477446065</v>
      </c>
      <c r="D51" s="84">
        <v>568</v>
      </c>
      <c r="E51" s="85">
        <v>0.92699884125144849</v>
      </c>
      <c r="F51" s="84">
        <v>5169</v>
      </c>
      <c r="G51" s="85">
        <v>7.8557424884876674</v>
      </c>
      <c r="H51" s="84">
        <v>87</v>
      </c>
      <c r="I51" s="85">
        <v>0.65784499054820411</v>
      </c>
      <c r="J51" s="84">
        <v>1768</v>
      </c>
      <c r="K51" s="85">
        <v>10.713852866319234</v>
      </c>
      <c r="L51" s="84">
        <v>272</v>
      </c>
      <c r="M51" s="85">
        <v>6.7966016991504246</v>
      </c>
      <c r="N51" s="84">
        <v>345</v>
      </c>
      <c r="O51" s="85">
        <v>5.2328226907325952</v>
      </c>
      <c r="P51" s="84">
        <v>193</v>
      </c>
      <c r="Q51" s="85">
        <v>0.5975232198142415</v>
      </c>
      <c r="R51" s="84">
        <v>567</v>
      </c>
      <c r="S51" s="85">
        <v>4.9977963860731602</v>
      </c>
      <c r="T51" s="84">
        <v>11203</v>
      </c>
      <c r="U51" s="85">
        <v>18.418110676355507</v>
      </c>
      <c r="V51" s="84">
        <v>2201</v>
      </c>
      <c r="W51" s="85">
        <v>2.0602248368949669</v>
      </c>
      <c r="X51" s="84">
        <v>262</v>
      </c>
      <c r="Y51" s="85">
        <v>1.1742560057368232</v>
      </c>
      <c r="Z51" s="84">
        <v>117</v>
      </c>
      <c r="AA51" s="85">
        <v>2.2138126773888365</v>
      </c>
      <c r="AB51" s="84">
        <v>303</v>
      </c>
      <c r="AC51" s="85">
        <v>1.1476403302780092</v>
      </c>
      <c r="AD51" s="84">
        <v>2290</v>
      </c>
      <c r="AE51" s="85">
        <v>12.461906835002177</v>
      </c>
      <c r="AF51" s="84">
        <v>1239</v>
      </c>
      <c r="AG51" s="85">
        <v>8.1825386342623165</v>
      </c>
      <c r="AH51" s="84">
        <v>527</v>
      </c>
      <c r="AI51" s="85">
        <v>3.3717210492642353</v>
      </c>
    </row>
    <row r="52" spans="1:35" ht="15" customHeight="1">
      <c r="A52" s="95" t="s">
        <v>103</v>
      </c>
      <c r="B52" s="81">
        <v>95</v>
      </c>
      <c r="C52" s="82">
        <v>1.971588373854663E-2</v>
      </c>
      <c r="D52" s="81">
        <v>0</v>
      </c>
      <c r="E52" s="82">
        <v>0</v>
      </c>
      <c r="F52" s="81">
        <v>1</v>
      </c>
      <c r="G52" s="82">
        <v>1.5197799358652867E-3</v>
      </c>
      <c r="H52" s="81">
        <v>0</v>
      </c>
      <c r="I52" s="82">
        <v>0</v>
      </c>
      <c r="J52" s="81">
        <v>0</v>
      </c>
      <c r="K52" s="82">
        <v>0</v>
      </c>
      <c r="L52" s="81">
        <v>0</v>
      </c>
      <c r="M52" s="82">
        <v>0</v>
      </c>
      <c r="N52" s="81">
        <v>5</v>
      </c>
      <c r="O52" s="82">
        <v>7.5838010010617324E-2</v>
      </c>
      <c r="P52" s="81">
        <v>89</v>
      </c>
      <c r="Q52" s="82">
        <v>0.27554179566563469</v>
      </c>
      <c r="R52" s="81">
        <v>0</v>
      </c>
      <c r="S52" s="82">
        <v>0</v>
      </c>
      <c r="T52" s="81">
        <v>0</v>
      </c>
      <c r="U52" s="82">
        <v>0</v>
      </c>
      <c r="V52" s="81">
        <v>0</v>
      </c>
      <c r="W52" s="82">
        <v>0</v>
      </c>
      <c r="X52" s="81">
        <v>0</v>
      </c>
      <c r="Y52" s="82">
        <v>0</v>
      </c>
      <c r="Z52" s="81">
        <v>0</v>
      </c>
      <c r="AA52" s="82">
        <v>0</v>
      </c>
      <c r="AB52" s="81">
        <v>0</v>
      </c>
      <c r="AC52" s="82">
        <v>0</v>
      </c>
      <c r="AD52" s="81">
        <v>0</v>
      </c>
      <c r="AE52" s="82">
        <v>0</v>
      </c>
      <c r="AF52" s="81">
        <v>0</v>
      </c>
      <c r="AG52" s="82">
        <v>0</v>
      </c>
      <c r="AH52" s="81">
        <v>0</v>
      </c>
      <c r="AI52" s="82">
        <v>0</v>
      </c>
    </row>
    <row r="53" spans="1:35" ht="15" customHeight="1">
      <c r="A53" s="90" t="s">
        <v>104</v>
      </c>
      <c r="B53" s="84">
        <v>3688</v>
      </c>
      <c r="C53" s="85">
        <v>0.76539136029221011</v>
      </c>
      <c r="D53" s="84">
        <v>0</v>
      </c>
      <c r="E53" s="85">
        <v>0</v>
      </c>
      <c r="F53" s="84">
        <v>0</v>
      </c>
      <c r="G53" s="85">
        <v>0</v>
      </c>
      <c r="H53" s="84">
        <v>0</v>
      </c>
      <c r="I53" s="85">
        <v>0</v>
      </c>
      <c r="J53" s="84">
        <v>0</v>
      </c>
      <c r="K53" s="85">
        <v>0</v>
      </c>
      <c r="L53" s="84">
        <v>0</v>
      </c>
      <c r="M53" s="85">
        <v>0</v>
      </c>
      <c r="N53" s="84">
        <v>0</v>
      </c>
      <c r="O53" s="85">
        <v>0</v>
      </c>
      <c r="P53" s="84">
        <v>0</v>
      </c>
      <c r="Q53" s="85">
        <v>0</v>
      </c>
      <c r="R53" s="84">
        <v>0</v>
      </c>
      <c r="S53" s="85">
        <v>0</v>
      </c>
      <c r="T53" s="84">
        <v>0</v>
      </c>
      <c r="U53" s="85">
        <v>0</v>
      </c>
      <c r="V53" s="84">
        <v>3683</v>
      </c>
      <c r="W53" s="85">
        <v>3.4474366534684977</v>
      </c>
      <c r="X53" s="84">
        <v>0</v>
      </c>
      <c r="Y53" s="85">
        <v>0</v>
      </c>
      <c r="Z53" s="84">
        <v>0</v>
      </c>
      <c r="AA53" s="85">
        <v>0</v>
      </c>
      <c r="AB53" s="84">
        <v>0</v>
      </c>
      <c r="AC53" s="85">
        <v>0</v>
      </c>
      <c r="AD53" s="84">
        <v>5</v>
      </c>
      <c r="AE53" s="85">
        <v>2.7209403569873749E-2</v>
      </c>
      <c r="AF53" s="84">
        <v>0</v>
      </c>
      <c r="AG53" s="85">
        <v>0</v>
      </c>
      <c r="AH53" s="84">
        <v>0</v>
      </c>
      <c r="AI53" s="85">
        <v>0</v>
      </c>
    </row>
    <row r="54" spans="1:35" ht="15" customHeight="1">
      <c r="A54" s="93" t="s">
        <v>108</v>
      </c>
      <c r="B54" s="81">
        <v>413</v>
      </c>
      <c r="C54" s="82">
        <v>8.5712210358102711E-2</v>
      </c>
      <c r="D54" s="81">
        <v>413</v>
      </c>
      <c r="E54" s="82">
        <v>0.67403260816346511</v>
      </c>
      <c r="F54" s="81">
        <v>0</v>
      </c>
      <c r="G54" s="82">
        <v>0</v>
      </c>
      <c r="H54" s="81">
        <v>0</v>
      </c>
      <c r="I54" s="82">
        <v>0</v>
      </c>
      <c r="J54" s="81">
        <v>0</v>
      </c>
      <c r="K54" s="82">
        <v>0</v>
      </c>
      <c r="L54" s="81">
        <v>0</v>
      </c>
      <c r="M54" s="82">
        <v>0</v>
      </c>
      <c r="N54" s="81">
        <v>0</v>
      </c>
      <c r="O54" s="82">
        <v>0</v>
      </c>
      <c r="P54" s="81">
        <v>0</v>
      </c>
      <c r="Q54" s="82">
        <v>0</v>
      </c>
      <c r="R54" s="81">
        <v>0</v>
      </c>
      <c r="S54" s="82">
        <v>0</v>
      </c>
      <c r="T54" s="81">
        <v>0</v>
      </c>
      <c r="U54" s="82">
        <v>0</v>
      </c>
      <c r="V54" s="81">
        <v>0</v>
      </c>
      <c r="W54" s="82">
        <v>0</v>
      </c>
      <c r="X54" s="81">
        <v>0</v>
      </c>
      <c r="Y54" s="82">
        <v>0</v>
      </c>
      <c r="Z54" s="81">
        <v>0</v>
      </c>
      <c r="AA54" s="82">
        <v>0</v>
      </c>
      <c r="AB54" s="81">
        <v>0</v>
      </c>
      <c r="AC54" s="82">
        <v>0</v>
      </c>
      <c r="AD54" s="81">
        <v>0</v>
      </c>
      <c r="AE54" s="82">
        <v>0</v>
      </c>
      <c r="AF54" s="81">
        <v>0</v>
      </c>
      <c r="AG54" s="82">
        <v>0</v>
      </c>
      <c r="AH54" s="81">
        <v>0</v>
      </c>
      <c r="AI54" s="82">
        <v>0</v>
      </c>
    </row>
    <row r="55" spans="1:35" ht="15" customHeight="1">
      <c r="A55" s="94" t="s">
        <v>105</v>
      </c>
      <c r="B55" s="84">
        <v>48951</v>
      </c>
      <c r="C55" s="85">
        <v>10.159076051427327</v>
      </c>
      <c r="D55" s="84">
        <v>11514</v>
      </c>
      <c r="E55" s="85">
        <v>18.791311017903482</v>
      </c>
      <c r="F55" s="84">
        <v>1706</v>
      </c>
      <c r="G55" s="85">
        <v>2.5927445705861789</v>
      </c>
      <c r="H55" s="84">
        <v>1197</v>
      </c>
      <c r="I55" s="85">
        <v>9.0510396975425333</v>
      </c>
      <c r="J55" s="84">
        <v>593</v>
      </c>
      <c r="K55" s="85">
        <v>3.5935038177190646</v>
      </c>
      <c r="L55" s="84">
        <v>468</v>
      </c>
      <c r="M55" s="85">
        <v>11.694152923538232</v>
      </c>
      <c r="N55" s="84">
        <v>1704</v>
      </c>
      <c r="O55" s="85">
        <v>25.845593811618382</v>
      </c>
      <c r="P55" s="84">
        <v>4652</v>
      </c>
      <c r="Q55" s="85">
        <v>14.402476780185758</v>
      </c>
      <c r="R55" s="84">
        <v>106</v>
      </c>
      <c r="S55" s="85">
        <v>0.93433230498016751</v>
      </c>
      <c r="T55" s="84">
        <v>5764</v>
      </c>
      <c r="U55" s="85">
        <v>9.4762108308946829</v>
      </c>
      <c r="V55" s="84">
        <v>10468</v>
      </c>
      <c r="W55" s="85">
        <v>9.7984705100483929</v>
      </c>
      <c r="X55" s="84">
        <v>3907</v>
      </c>
      <c r="Y55" s="85">
        <v>17.510756543564</v>
      </c>
      <c r="Z55" s="84">
        <v>1203</v>
      </c>
      <c r="AA55" s="85">
        <v>22.762535477767265</v>
      </c>
      <c r="AB55" s="84">
        <v>141</v>
      </c>
      <c r="AC55" s="85">
        <v>0.53405045072343005</v>
      </c>
      <c r="AD55" s="84">
        <v>779</v>
      </c>
      <c r="AE55" s="85">
        <v>4.2392250761863304</v>
      </c>
      <c r="AF55" s="84">
        <v>3020</v>
      </c>
      <c r="AG55" s="85">
        <v>19.944525161801611</v>
      </c>
      <c r="AH55" s="84">
        <v>1729</v>
      </c>
      <c r="AI55" s="85">
        <v>11.062060140754959</v>
      </c>
    </row>
    <row r="56" spans="1:35" ht="15" customHeight="1">
      <c r="A56" s="93" t="s">
        <v>106</v>
      </c>
      <c r="B56" s="81">
        <v>18</v>
      </c>
      <c r="C56" s="82">
        <v>3.7356411294088344E-3</v>
      </c>
      <c r="D56" s="81">
        <v>18</v>
      </c>
      <c r="E56" s="82">
        <v>2.9376723842475479E-2</v>
      </c>
      <c r="F56" s="81">
        <v>0</v>
      </c>
      <c r="G56" s="82">
        <v>0</v>
      </c>
      <c r="H56" s="81">
        <v>0</v>
      </c>
      <c r="I56" s="82">
        <v>0</v>
      </c>
      <c r="J56" s="81">
        <v>0</v>
      </c>
      <c r="K56" s="82">
        <v>0</v>
      </c>
      <c r="L56" s="81">
        <v>0</v>
      </c>
      <c r="M56" s="82">
        <v>0</v>
      </c>
      <c r="N56" s="81">
        <v>0</v>
      </c>
      <c r="O56" s="82">
        <v>0</v>
      </c>
      <c r="P56" s="81">
        <v>0</v>
      </c>
      <c r="Q56" s="82">
        <v>0</v>
      </c>
      <c r="R56" s="81">
        <v>0</v>
      </c>
      <c r="S56" s="82">
        <v>0</v>
      </c>
      <c r="T56" s="81">
        <v>0</v>
      </c>
      <c r="U56" s="82">
        <v>0</v>
      </c>
      <c r="V56" s="81">
        <v>0</v>
      </c>
      <c r="W56" s="82">
        <v>0</v>
      </c>
      <c r="X56" s="81">
        <v>0</v>
      </c>
      <c r="Y56" s="82">
        <v>0</v>
      </c>
      <c r="Z56" s="81">
        <v>0</v>
      </c>
      <c r="AA56" s="82">
        <v>0</v>
      </c>
      <c r="AB56" s="81">
        <v>0</v>
      </c>
      <c r="AC56" s="82">
        <v>0</v>
      </c>
      <c r="AD56" s="81">
        <v>0</v>
      </c>
      <c r="AE56" s="82">
        <v>0</v>
      </c>
      <c r="AF56" s="81">
        <v>0</v>
      </c>
      <c r="AG56" s="82">
        <v>0</v>
      </c>
      <c r="AH56" s="81">
        <v>0</v>
      </c>
      <c r="AI56" s="82">
        <v>0</v>
      </c>
    </row>
    <row r="57" spans="1:35" ht="15" customHeight="1">
      <c r="A57" s="94" t="s">
        <v>109</v>
      </c>
      <c r="B57" s="84">
        <v>96</v>
      </c>
      <c r="C57" s="85">
        <v>1.9923419356847119E-2</v>
      </c>
      <c r="D57" s="84">
        <v>0</v>
      </c>
      <c r="E57" s="85">
        <v>0</v>
      </c>
      <c r="F57" s="84">
        <v>96</v>
      </c>
      <c r="G57" s="85">
        <v>0.14589887384306752</v>
      </c>
      <c r="H57" s="84">
        <v>0</v>
      </c>
      <c r="I57" s="85">
        <v>0</v>
      </c>
      <c r="J57" s="84">
        <v>0</v>
      </c>
      <c r="K57" s="85">
        <v>0</v>
      </c>
      <c r="L57" s="84">
        <v>0</v>
      </c>
      <c r="M57" s="85">
        <v>0</v>
      </c>
      <c r="N57" s="84">
        <v>0</v>
      </c>
      <c r="O57" s="85">
        <v>0</v>
      </c>
      <c r="P57" s="84">
        <v>0</v>
      </c>
      <c r="Q57" s="85">
        <v>0</v>
      </c>
      <c r="R57" s="84">
        <v>0</v>
      </c>
      <c r="S57" s="85">
        <v>0</v>
      </c>
      <c r="T57" s="84">
        <v>0</v>
      </c>
      <c r="U57" s="85">
        <v>0</v>
      </c>
      <c r="V57" s="84">
        <v>0</v>
      </c>
      <c r="W57" s="85">
        <v>0</v>
      </c>
      <c r="X57" s="84">
        <v>0</v>
      </c>
      <c r="Y57" s="85">
        <v>0</v>
      </c>
      <c r="Z57" s="84">
        <v>0</v>
      </c>
      <c r="AA57" s="85">
        <v>0</v>
      </c>
      <c r="AB57" s="84">
        <v>0</v>
      </c>
      <c r="AC57" s="85">
        <v>0</v>
      </c>
      <c r="AD57" s="84">
        <v>0</v>
      </c>
      <c r="AE57" s="85">
        <v>0</v>
      </c>
      <c r="AF57" s="84">
        <v>0</v>
      </c>
      <c r="AG57" s="85">
        <v>0</v>
      </c>
      <c r="AH57" s="84">
        <v>0</v>
      </c>
      <c r="AI57" s="85">
        <v>0</v>
      </c>
    </row>
    <row r="58" spans="1:35" ht="15" customHeight="1">
      <c r="A58" s="93" t="s">
        <v>110</v>
      </c>
      <c r="B58" s="81">
        <v>3302</v>
      </c>
      <c r="C58" s="82">
        <v>0.68528261162822068</v>
      </c>
      <c r="D58" s="81">
        <v>12</v>
      </c>
      <c r="E58" s="82">
        <v>1.958448256165032E-2</v>
      </c>
      <c r="F58" s="81">
        <v>1755</v>
      </c>
      <c r="G58" s="82">
        <v>2.6672137874435782</v>
      </c>
      <c r="H58" s="81">
        <v>444</v>
      </c>
      <c r="I58" s="82">
        <v>3.3572778827977316</v>
      </c>
      <c r="J58" s="81">
        <v>0</v>
      </c>
      <c r="K58" s="82">
        <v>0</v>
      </c>
      <c r="L58" s="81">
        <v>0</v>
      </c>
      <c r="M58" s="82">
        <v>0</v>
      </c>
      <c r="N58" s="81">
        <v>0</v>
      </c>
      <c r="O58" s="82">
        <v>0</v>
      </c>
      <c r="P58" s="81">
        <v>9</v>
      </c>
      <c r="Q58" s="82">
        <v>2.7863777089783281E-2</v>
      </c>
      <c r="R58" s="81">
        <v>0</v>
      </c>
      <c r="S58" s="82">
        <v>0</v>
      </c>
      <c r="T58" s="81">
        <v>0</v>
      </c>
      <c r="U58" s="82">
        <v>0</v>
      </c>
      <c r="V58" s="81">
        <v>848</v>
      </c>
      <c r="W58" s="82">
        <v>0.79376222702722943</v>
      </c>
      <c r="X58" s="81">
        <v>0</v>
      </c>
      <c r="Y58" s="82">
        <v>0</v>
      </c>
      <c r="Z58" s="81">
        <v>226</v>
      </c>
      <c r="AA58" s="82">
        <v>4.2762535477767267</v>
      </c>
      <c r="AB58" s="81">
        <v>4</v>
      </c>
      <c r="AC58" s="82">
        <v>1.5150367396409363E-2</v>
      </c>
      <c r="AD58" s="81">
        <v>4</v>
      </c>
      <c r="AE58" s="82">
        <v>2.1767522855898998E-2</v>
      </c>
      <c r="AF58" s="81">
        <v>0</v>
      </c>
      <c r="AG58" s="82">
        <v>0</v>
      </c>
      <c r="AH58" s="81">
        <v>0</v>
      </c>
      <c r="AI58" s="82">
        <v>0</v>
      </c>
    </row>
    <row r="59" spans="1:35" ht="15" customHeight="1">
      <c r="A59" s="90" t="s">
        <v>17</v>
      </c>
      <c r="B59" s="91">
        <v>129634</v>
      </c>
      <c r="C59" s="263">
        <v>99.999999999999986</v>
      </c>
      <c r="D59" s="91">
        <v>15076</v>
      </c>
      <c r="E59" s="263">
        <v>100</v>
      </c>
      <c r="F59" s="91">
        <v>17272</v>
      </c>
      <c r="G59" s="263">
        <v>99.999999999999986</v>
      </c>
      <c r="H59" s="91">
        <v>3391</v>
      </c>
      <c r="I59" s="263">
        <v>100</v>
      </c>
      <c r="J59" s="91">
        <v>2688</v>
      </c>
      <c r="K59" s="263">
        <v>100</v>
      </c>
      <c r="L59" s="91">
        <v>820</v>
      </c>
      <c r="M59" s="263">
        <v>100</v>
      </c>
      <c r="N59" s="91">
        <v>1972</v>
      </c>
      <c r="O59" s="263">
        <v>99.999999999999986</v>
      </c>
      <c r="P59" s="91">
        <v>11706</v>
      </c>
      <c r="Q59" s="263">
        <v>99.999999999999986</v>
      </c>
      <c r="R59" s="91">
        <v>1187</v>
      </c>
      <c r="S59" s="263">
        <v>100</v>
      </c>
      <c r="T59" s="91">
        <v>12167</v>
      </c>
      <c r="U59" s="263">
        <v>100</v>
      </c>
      <c r="V59" s="91">
        <v>43650</v>
      </c>
      <c r="W59" s="263">
        <v>100</v>
      </c>
      <c r="X59" s="91">
        <v>4334</v>
      </c>
      <c r="Y59" s="263">
        <v>100</v>
      </c>
      <c r="Z59" s="91">
        <v>2590</v>
      </c>
      <c r="AA59" s="263">
        <v>100</v>
      </c>
      <c r="AB59" s="91">
        <v>3955</v>
      </c>
      <c r="AC59" s="263">
        <v>100</v>
      </c>
      <c r="AD59" s="91">
        <v>2905</v>
      </c>
      <c r="AE59" s="263">
        <v>100.00000000000001</v>
      </c>
      <c r="AF59" s="91">
        <v>3260</v>
      </c>
      <c r="AG59" s="263">
        <v>99.999999999999986</v>
      </c>
      <c r="AH59" s="91">
        <v>2661</v>
      </c>
      <c r="AI59" s="263">
        <v>100</v>
      </c>
    </row>
    <row r="60" spans="1:35" ht="15" customHeight="1">
      <c r="A60" s="93" t="s">
        <v>100</v>
      </c>
      <c r="B60" s="81">
        <v>9539</v>
      </c>
      <c r="C60" s="82">
        <v>7.3584090593517129</v>
      </c>
      <c r="D60" s="81">
        <v>0</v>
      </c>
      <c r="E60" s="82">
        <v>0</v>
      </c>
      <c r="F60" s="81">
        <v>16</v>
      </c>
      <c r="G60" s="82">
        <v>9.2635479388605835E-2</v>
      </c>
      <c r="H60" s="81">
        <v>0</v>
      </c>
      <c r="I60" s="82">
        <v>0</v>
      </c>
      <c r="J60" s="81">
        <v>0</v>
      </c>
      <c r="K60" s="82">
        <v>0</v>
      </c>
      <c r="L60" s="81">
        <v>57</v>
      </c>
      <c r="M60" s="82">
        <v>6.9512195121951219</v>
      </c>
      <c r="N60" s="81">
        <v>223</v>
      </c>
      <c r="O60" s="82">
        <v>11.308316430020284</v>
      </c>
      <c r="P60" s="81">
        <v>1299</v>
      </c>
      <c r="Q60" s="82">
        <v>11.096873398257303</v>
      </c>
      <c r="R60" s="81">
        <v>269</v>
      </c>
      <c r="S60" s="82">
        <v>22.662173546756531</v>
      </c>
      <c r="T60" s="81">
        <v>1673</v>
      </c>
      <c r="U60" s="82">
        <v>13.750308210733953</v>
      </c>
      <c r="V60" s="81">
        <v>4378</v>
      </c>
      <c r="W60" s="82">
        <v>10.029782359679267</v>
      </c>
      <c r="X60" s="81">
        <v>474</v>
      </c>
      <c r="Y60" s="82">
        <v>10.936778957083526</v>
      </c>
      <c r="Z60" s="81">
        <v>99</v>
      </c>
      <c r="AA60" s="82">
        <v>3.8223938223938223</v>
      </c>
      <c r="AB60" s="81">
        <v>0</v>
      </c>
      <c r="AC60" s="82">
        <v>0</v>
      </c>
      <c r="AD60" s="81">
        <v>798</v>
      </c>
      <c r="AE60" s="82">
        <v>27.46987951807229</v>
      </c>
      <c r="AF60" s="81">
        <v>253</v>
      </c>
      <c r="AG60" s="82">
        <v>7.7607361963190185</v>
      </c>
      <c r="AH60" s="81">
        <v>0</v>
      </c>
      <c r="AI60" s="82">
        <v>0</v>
      </c>
    </row>
    <row r="61" spans="1:35" ht="15" customHeight="1">
      <c r="A61" s="94" t="s">
        <v>61</v>
      </c>
      <c r="B61" s="88" t="s">
        <v>101</v>
      </c>
      <c r="C61" s="88" t="s">
        <v>101</v>
      </c>
      <c r="D61" s="88" t="s">
        <v>101</v>
      </c>
      <c r="E61" s="88" t="s">
        <v>101</v>
      </c>
      <c r="F61" s="88" t="s">
        <v>101</v>
      </c>
      <c r="G61" s="88" t="s">
        <v>101</v>
      </c>
      <c r="H61" s="88" t="s">
        <v>101</v>
      </c>
      <c r="I61" s="88" t="s">
        <v>101</v>
      </c>
      <c r="J61" s="88" t="s">
        <v>101</v>
      </c>
      <c r="K61" s="88" t="s">
        <v>101</v>
      </c>
      <c r="L61" s="88" t="s">
        <v>101</v>
      </c>
      <c r="M61" s="88" t="s">
        <v>101</v>
      </c>
      <c r="N61" s="88" t="s">
        <v>101</v>
      </c>
      <c r="O61" s="88" t="s">
        <v>101</v>
      </c>
      <c r="P61" s="88" t="s">
        <v>101</v>
      </c>
      <c r="Q61" s="88" t="s">
        <v>101</v>
      </c>
      <c r="R61" s="88" t="s">
        <v>101</v>
      </c>
      <c r="S61" s="88" t="s">
        <v>101</v>
      </c>
      <c r="T61" s="88" t="s">
        <v>101</v>
      </c>
      <c r="U61" s="88" t="s">
        <v>101</v>
      </c>
      <c r="V61" s="88" t="s">
        <v>101</v>
      </c>
      <c r="W61" s="88" t="s">
        <v>101</v>
      </c>
      <c r="X61" s="88" t="s">
        <v>101</v>
      </c>
      <c r="Y61" s="88" t="s">
        <v>101</v>
      </c>
      <c r="Z61" s="88" t="s">
        <v>101</v>
      </c>
      <c r="AA61" s="88" t="s">
        <v>101</v>
      </c>
      <c r="AB61" s="88" t="s">
        <v>101</v>
      </c>
      <c r="AC61" s="88" t="s">
        <v>101</v>
      </c>
      <c r="AD61" s="88" t="s">
        <v>101</v>
      </c>
      <c r="AE61" s="88" t="s">
        <v>101</v>
      </c>
      <c r="AF61" s="88" t="s">
        <v>101</v>
      </c>
      <c r="AG61" s="88" t="s">
        <v>101</v>
      </c>
      <c r="AH61" s="88" t="s">
        <v>101</v>
      </c>
      <c r="AI61" s="88" t="s">
        <v>101</v>
      </c>
    </row>
    <row r="62" spans="1:35" ht="15" customHeight="1">
      <c r="A62" s="93" t="s">
        <v>63</v>
      </c>
      <c r="B62" s="86" t="s">
        <v>101</v>
      </c>
      <c r="C62" s="86" t="s">
        <v>101</v>
      </c>
      <c r="D62" s="86" t="s">
        <v>101</v>
      </c>
      <c r="E62" s="86" t="s">
        <v>101</v>
      </c>
      <c r="F62" s="86" t="s">
        <v>101</v>
      </c>
      <c r="G62" s="86" t="s">
        <v>101</v>
      </c>
      <c r="H62" s="86" t="s">
        <v>101</v>
      </c>
      <c r="I62" s="86" t="s">
        <v>101</v>
      </c>
      <c r="J62" s="86" t="s">
        <v>101</v>
      </c>
      <c r="K62" s="86" t="s">
        <v>101</v>
      </c>
      <c r="L62" s="86" t="s">
        <v>101</v>
      </c>
      <c r="M62" s="86" t="s">
        <v>101</v>
      </c>
      <c r="N62" s="86" t="s">
        <v>101</v>
      </c>
      <c r="O62" s="86" t="s">
        <v>101</v>
      </c>
      <c r="P62" s="86" t="s">
        <v>101</v>
      </c>
      <c r="Q62" s="86" t="s">
        <v>101</v>
      </c>
      <c r="R62" s="86" t="s">
        <v>101</v>
      </c>
      <c r="S62" s="86" t="s">
        <v>101</v>
      </c>
      <c r="T62" s="86" t="s">
        <v>101</v>
      </c>
      <c r="U62" s="86" t="s">
        <v>101</v>
      </c>
      <c r="V62" s="86" t="s">
        <v>101</v>
      </c>
      <c r="W62" s="86" t="s">
        <v>101</v>
      </c>
      <c r="X62" s="86" t="s">
        <v>101</v>
      </c>
      <c r="Y62" s="86" t="s">
        <v>101</v>
      </c>
      <c r="Z62" s="86" t="s">
        <v>101</v>
      </c>
      <c r="AA62" s="86" t="s">
        <v>101</v>
      </c>
      <c r="AB62" s="86" t="s">
        <v>101</v>
      </c>
      <c r="AC62" s="86" t="s">
        <v>101</v>
      </c>
      <c r="AD62" s="86" t="s">
        <v>101</v>
      </c>
      <c r="AE62" s="86" t="s">
        <v>101</v>
      </c>
      <c r="AF62" s="86" t="s">
        <v>101</v>
      </c>
      <c r="AG62" s="86" t="s">
        <v>101</v>
      </c>
      <c r="AH62" s="86" t="s">
        <v>101</v>
      </c>
      <c r="AI62" s="86" t="s">
        <v>101</v>
      </c>
    </row>
    <row r="63" spans="1:35" ht="15" customHeight="1">
      <c r="A63" s="94" t="s">
        <v>64</v>
      </c>
      <c r="B63" s="84">
        <v>2587</v>
      </c>
      <c r="C63" s="85">
        <v>1.9956184334356728</v>
      </c>
      <c r="D63" s="84">
        <v>0</v>
      </c>
      <c r="E63" s="85">
        <v>0</v>
      </c>
      <c r="F63" s="84">
        <v>0</v>
      </c>
      <c r="G63" s="85">
        <v>0</v>
      </c>
      <c r="H63" s="84">
        <v>0</v>
      </c>
      <c r="I63" s="85">
        <v>0</v>
      </c>
      <c r="J63" s="84">
        <v>0</v>
      </c>
      <c r="K63" s="85">
        <v>0</v>
      </c>
      <c r="L63" s="84">
        <v>0</v>
      </c>
      <c r="M63" s="85">
        <v>0</v>
      </c>
      <c r="N63" s="84">
        <v>55</v>
      </c>
      <c r="O63" s="85">
        <v>2.7890466531440161</v>
      </c>
      <c r="P63" s="84">
        <v>104</v>
      </c>
      <c r="Q63" s="85">
        <v>0.88843328207756711</v>
      </c>
      <c r="R63" s="84">
        <v>15</v>
      </c>
      <c r="S63" s="85">
        <v>1.2636899747262005</v>
      </c>
      <c r="T63" s="84">
        <v>130</v>
      </c>
      <c r="U63" s="85">
        <v>1.0684638777019808</v>
      </c>
      <c r="V63" s="84">
        <v>2083</v>
      </c>
      <c r="W63" s="85">
        <v>4.7720504009163802</v>
      </c>
      <c r="X63" s="84">
        <v>65</v>
      </c>
      <c r="Y63" s="85">
        <v>1.4997692662667281</v>
      </c>
      <c r="Z63" s="84">
        <v>10</v>
      </c>
      <c r="AA63" s="85">
        <v>0.38610038610038611</v>
      </c>
      <c r="AB63" s="84">
        <v>0</v>
      </c>
      <c r="AC63" s="85">
        <v>0</v>
      </c>
      <c r="AD63" s="84">
        <v>28</v>
      </c>
      <c r="AE63" s="85">
        <v>0.96385542168674698</v>
      </c>
      <c r="AF63" s="84">
        <v>97</v>
      </c>
      <c r="AG63" s="85">
        <v>2.9754601226993866</v>
      </c>
      <c r="AH63" s="84">
        <v>0</v>
      </c>
      <c r="AI63" s="85">
        <v>0</v>
      </c>
    </row>
    <row r="64" spans="1:35" ht="15" customHeight="1">
      <c r="A64" s="93" t="s">
        <v>65</v>
      </c>
      <c r="B64" s="81">
        <v>432</v>
      </c>
      <c r="C64" s="82">
        <v>0.33324590770939722</v>
      </c>
      <c r="D64" s="81">
        <v>334</v>
      </c>
      <c r="E64" s="82">
        <v>2.2154417617405149</v>
      </c>
      <c r="F64" s="81">
        <v>0</v>
      </c>
      <c r="G64" s="82">
        <v>0</v>
      </c>
      <c r="H64" s="81">
        <v>0</v>
      </c>
      <c r="I64" s="82">
        <v>0</v>
      </c>
      <c r="J64" s="81">
        <v>0</v>
      </c>
      <c r="K64" s="82">
        <v>0</v>
      </c>
      <c r="L64" s="81">
        <v>0</v>
      </c>
      <c r="M64" s="82">
        <v>0</v>
      </c>
      <c r="N64" s="81">
        <v>15</v>
      </c>
      <c r="O64" s="82">
        <v>0.76064908722109537</v>
      </c>
      <c r="P64" s="81">
        <v>37</v>
      </c>
      <c r="Q64" s="82">
        <v>0.31607722535451904</v>
      </c>
      <c r="R64" s="81">
        <v>2</v>
      </c>
      <c r="S64" s="82">
        <v>0.16849199663016007</v>
      </c>
      <c r="T64" s="81">
        <v>1</v>
      </c>
      <c r="U64" s="82">
        <v>8.2189529053998522E-3</v>
      </c>
      <c r="V64" s="81">
        <v>2</v>
      </c>
      <c r="W64" s="82">
        <v>4.5819014891179842E-3</v>
      </c>
      <c r="X64" s="81">
        <v>8</v>
      </c>
      <c r="Y64" s="82">
        <v>0.18458698661744347</v>
      </c>
      <c r="Z64" s="81">
        <v>0</v>
      </c>
      <c r="AA64" s="82">
        <v>0</v>
      </c>
      <c r="AB64" s="81">
        <v>0</v>
      </c>
      <c r="AC64" s="82">
        <v>0</v>
      </c>
      <c r="AD64" s="81">
        <v>0</v>
      </c>
      <c r="AE64" s="82">
        <v>0</v>
      </c>
      <c r="AF64" s="81">
        <v>33</v>
      </c>
      <c r="AG64" s="82">
        <v>1.0122699386503067</v>
      </c>
      <c r="AH64" s="81">
        <v>0</v>
      </c>
      <c r="AI64" s="82">
        <v>0</v>
      </c>
    </row>
    <row r="65" spans="1:35" ht="15" customHeight="1">
      <c r="A65" s="94" t="s">
        <v>66</v>
      </c>
      <c r="B65" s="84">
        <v>4</v>
      </c>
      <c r="C65" s="85">
        <v>3.0856102565684925E-3</v>
      </c>
      <c r="D65" s="84">
        <v>0</v>
      </c>
      <c r="E65" s="85">
        <v>0</v>
      </c>
      <c r="F65" s="84">
        <v>0</v>
      </c>
      <c r="G65" s="85">
        <v>0</v>
      </c>
      <c r="H65" s="84">
        <v>0</v>
      </c>
      <c r="I65" s="85">
        <v>0</v>
      </c>
      <c r="J65" s="84">
        <v>0</v>
      </c>
      <c r="K65" s="85">
        <v>0</v>
      </c>
      <c r="L65" s="84">
        <v>0</v>
      </c>
      <c r="M65" s="85">
        <v>0</v>
      </c>
      <c r="N65" s="84">
        <v>0</v>
      </c>
      <c r="O65" s="85">
        <v>0</v>
      </c>
      <c r="P65" s="84">
        <v>0</v>
      </c>
      <c r="Q65" s="85">
        <v>0</v>
      </c>
      <c r="R65" s="84">
        <v>0</v>
      </c>
      <c r="S65" s="85">
        <v>0</v>
      </c>
      <c r="T65" s="84">
        <v>0</v>
      </c>
      <c r="U65" s="85">
        <v>0</v>
      </c>
      <c r="V65" s="84">
        <v>4</v>
      </c>
      <c r="W65" s="85">
        <v>9.1638029782359683E-3</v>
      </c>
      <c r="X65" s="84">
        <v>0</v>
      </c>
      <c r="Y65" s="85">
        <v>0</v>
      </c>
      <c r="Z65" s="84">
        <v>0</v>
      </c>
      <c r="AA65" s="85">
        <v>0</v>
      </c>
      <c r="AB65" s="84">
        <v>0</v>
      </c>
      <c r="AC65" s="85">
        <v>0</v>
      </c>
      <c r="AD65" s="84">
        <v>0</v>
      </c>
      <c r="AE65" s="85">
        <v>0</v>
      </c>
      <c r="AF65" s="84">
        <v>0</v>
      </c>
      <c r="AG65" s="85">
        <v>0</v>
      </c>
      <c r="AH65" s="84">
        <v>0</v>
      </c>
      <c r="AI65" s="85">
        <v>0</v>
      </c>
    </row>
    <row r="66" spans="1:35" ht="15" customHeight="1">
      <c r="A66" s="93" t="s">
        <v>68</v>
      </c>
      <c r="B66" s="81">
        <v>10</v>
      </c>
      <c r="C66" s="82">
        <v>7.7140256414212315E-3</v>
      </c>
      <c r="D66" s="81">
        <v>0</v>
      </c>
      <c r="E66" s="82">
        <v>0</v>
      </c>
      <c r="F66" s="81">
        <v>0</v>
      </c>
      <c r="G66" s="82">
        <v>0</v>
      </c>
      <c r="H66" s="81">
        <v>0</v>
      </c>
      <c r="I66" s="82">
        <v>0</v>
      </c>
      <c r="J66" s="81">
        <v>0</v>
      </c>
      <c r="K66" s="82">
        <v>0</v>
      </c>
      <c r="L66" s="81">
        <v>0</v>
      </c>
      <c r="M66" s="82">
        <v>0</v>
      </c>
      <c r="N66" s="81">
        <v>0</v>
      </c>
      <c r="O66" s="82">
        <v>0</v>
      </c>
      <c r="P66" s="81">
        <v>0</v>
      </c>
      <c r="Q66" s="82">
        <v>0</v>
      </c>
      <c r="R66" s="81">
        <v>0</v>
      </c>
      <c r="S66" s="82">
        <v>0</v>
      </c>
      <c r="T66" s="81">
        <v>0</v>
      </c>
      <c r="U66" s="82">
        <v>0</v>
      </c>
      <c r="V66" s="81">
        <v>10</v>
      </c>
      <c r="W66" s="82">
        <v>2.2909507445589918E-2</v>
      </c>
      <c r="X66" s="81">
        <v>0</v>
      </c>
      <c r="Y66" s="82">
        <v>0</v>
      </c>
      <c r="Z66" s="81">
        <v>0</v>
      </c>
      <c r="AA66" s="82">
        <v>0</v>
      </c>
      <c r="AB66" s="81">
        <v>0</v>
      </c>
      <c r="AC66" s="82">
        <v>0</v>
      </c>
      <c r="AD66" s="81">
        <v>0</v>
      </c>
      <c r="AE66" s="82">
        <v>0</v>
      </c>
      <c r="AF66" s="81">
        <v>0</v>
      </c>
      <c r="AG66" s="82">
        <v>0</v>
      </c>
      <c r="AH66" s="81">
        <v>0</v>
      </c>
      <c r="AI66" s="82">
        <v>0</v>
      </c>
    </row>
    <row r="67" spans="1:35" ht="15" customHeight="1">
      <c r="A67" s="94" t="s">
        <v>70</v>
      </c>
      <c r="B67" s="84">
        <v>919</v>
      </c>
      <c r="C67" s="85">
        <v>0.70891895644661118</v>
      </c>
      <c r="D67" s="84">
        <v>0</v>
      </c>
      <c r="E67" s="85">
        <v>0</v>
      </c>
      <c r="F67" s="84">
        <v>0</v>
      </c>
      <c r="G67" s="85">
        <v>0</v>
      </c>
      <c r="H67" s="84">
        <v>0</v>
      </c>
      <c r="I67" s="85">
        <v>0</v>
      </c>
      <c r="J67" s="84">
        <v>0</v>
      </c>
      <c r="K67" s="85">
        <v>0</v>
      </c>
      <c r="L67" s="84">
        <v>23</v>
      </c>
      <c r="M67" s="85">
        <v>2.8048780487804876</v>
      </c>
      <c r="N67" s="84">
        <v>32</v>
      </c>
      <c r="O67" s="85">
        <v>1.6227180527383367</v>
      </c>
      <c r="P67" s="84">
        <v>197</v>
      </c>
      <c r="Q67" s="85">
        <v>1.6828976593200069</v>
      </c>
      <c r="R67" s="84">
        <v>19</v>
      </c>
      <c r="S67" s="85">
        <v>1.6006739679865207</v>
      </c>
      <c r="T67" s="84">
        <v>45</v>
      </c>
      <c r="U67" s="85">
        <v>0.36985288074299333</v>
      </c>
      <c r="V67" s="84">
        <v>575</v>
      </c>
      <c r="W67" s="85">
        <v>1.3172966781214204</v>
      </c>
      <c r="X67" s="84">
        <v>0</v>
      </c>
      <c r="Y67" s="85">
        <v>0</v>
      </c>
      <c r="Z67" s="84">
        <v>0</v>
      </c>
      <c r="AA67" s="85">
        <v>0</v>
      </c>
      <c r="AB67" s="84">
        <v>0</v>
      </c>
      <c r="AC67" s="85">
        <v>0</v>
      </c>
      <c r="AD67" s="84">
        <v>7</v>
      </c>
      <c r="AE67" s="85">
        <v>0.24096385542168675</v>
      </c>
      <c r="AF67" s="84">
        <v>21</v>
      </c>
      <c r="AG67" s="85">
        <v>0.64417177914110424</v>
      </c>
      <c r="AH67" s="84">
        <v>0</v>
      </c>
      <c r="AI67" s="85">
        <v>0</v>
      </c>
    </row>
    <row r="68" spans="1:35" ht="15" customHeight="1">
      <c r="A68" s="93" t="s">
        <v>72</v>
      </c>
      <c r="B68" s="81">
        <v>744</v>
      </c>
      <c r="C68" s="82">
        <v>0.57392350772173972</v>
      </c>
      <c r="D68" s="81">
        <v>0</v>
      </c>
      <c r="E68" s="82">
        <v>0</v>
      </c>
      <c r="F68" s="81">
        <v>23</v>
      </c>
      <c r="G68" s="82">
        <v>0.13316350162112089</v>
      </c>
      <c r="H68" s="81">
        <v>0</v>
      </c>
      <c r="I68" s="82">
        <v>0</v>
      </c>
      <c r="J68" s="81">
        <v>0</v>
      </c>
      <c r="K68" s="82">
        <v>0</v>
      </c>
      <c r="L68" s="81">
        <v>0</v>
      </c>
      <c r="M68" s="82">
        <v>0</v>
      </c>
      <c r="N68" s="81">
        <v>10</v>
      </c>
      <c r="O68" s="82">
        <v>0.50709939148073024</v>
      </c>
      <c r="P68" s="81">
        <v>70</v>
      </c>
      <c r="Q68" s="82">
        <v>0.59798393985990095</v>
      </c>
      <c r="R68" s="81">
        <v>0</v>
      </c>
      <c r="S68" s="82">
        <v>0</v>
      </c>
      <c r="T68" s="81">
        <v>48</v>
      </c>
      <c r="U68" s="82">
        <v>0.39450973945919288</v>
      </c>
      <c r="V68" s="81">
        <v>509</v>
      </c>
      <c r="W68" s="82">
        <v>1.166093928980527</v>
      </c>
      <c r="X68" s="81">
        <v>42</v>
      </c>
      <c r="Y68" s="82">
        <v>0.96908167974157822</v>
      </c>
      <c r="Z68" s="81">
        <v>1</v>
      </c>
      <c r="AA68" s="82">
        <v>3.8610038610038609E-2</v>
      </c>
      <c r="AB68" s="81">
        <v>0</v>
      </c>
      <c r="AC68" s="82">
        <v>0</v>
      </c>
      <c r="AD68" s="81">
        <v>41</v>
      </c>
      <c r="AE68" s="82">
        <v>1.4113597246127367</v>
      </c>
      <c r="AF68" s="81">
        <v>0</v>
      </c>
      <c r="AG68" s="82">
        <v>0</v>
      </c>
      <c r="AH68" s="81">
        <v>0</v>
      </c>
      <c r="AI68" s="82">
        <v>0</v>
      </c>
    </row>
    <row r="69" spans="1:35" ht="15" customHeight="1">
      <c r="A69" s="94" t="s">
        <v>71</v>
      </c>
      <c r="B69" s="84">
        <v>25</v>
      </c>
      <c r="C69" s="85">
        <v>1.928506410355308E-2</v>
      </c>
      <c r="D69" s="84">
        <v>0</v>
      </c>
      <c r="E69" s="85">
        <v>0</v>
      </c>
      <c r="F69" s="84">
        <v>0</v>
      </c>
      <c r="G69" s="85">
        <v>0</v>
      </c>
      <c r="H69" s="84">
        <v>0</v>
      </c>
      <c r="I69" s="85">
        <v>0</v>
      </c>
      <c r="J69" s="84">
        <v>0</v>
      </c>
      <c r="K69" s="85">
        <v>0</v>
      </c>
      <c r="L69" s="84">
        <v>0</v>
      </c>
      <c r="M69" s="85">
        <v>0</v>
      </c>
      <c r="N69" s="84">
        <v>8</v>
      </c>
      <c r="O69" s="85">
        <v>0.40567951318458417</v>
      </c>
      <c r="P69" s="84">
        <v>0</v>
      </c>
      <c r="Q69" s="85">
        <v>0</v>
      </c>
      <c r="R69" s="84">
        <v>0</v>
      </c>
      <c r="S69" s="85">
        <v>0</v>
      </c>
      <c r="T69" s="84">
        <v>0</v>
      </c>
      <c r="U69" s="85">
        <v>0</v>
      </c>
      <c r="V69" s="84">
        <v>0</v>
      </c>
      <c r="W69" s="85">
        <v>0</v>
      </c>
      <c r="X69" s="84">
        <v>0</v>
      </c>
      <c r="Y69" s="85">
        <v>0</v>
      </c>
      <c r="Z69" s="84">
        <v>0</v>
      </c>
      <c r="AA69" s="85">
        <v>0</v>
      </c>
      <c r="AB69" s="84">
        <v>0</v>
      </c>
      <c r="AC69" s="85">
        <v>0</v>
      </c>
      <c r="AD69" s="84">
        <v>0</v>
      </c>
      <c r="AE69" s="85">
        <v>0</v>
      </c>
      <c r="AF69" s="84">
        <v>17</v>
      </c>
      <c r="AG69" s="85">
        <v>0.5214723926380368</v>
      </c>
      <c r="AH69" s="84">
        <v>0</v>
      </c>
      <c r="AI69" s="85">
        <v>0</v>
      </c>
    </row>
    <row r="70" spans="1:35" ht="15" customHeight="1">
      <c r="A70" s="95" t="s">
        <v>102</v>
      </c>
      <c r="B70" s="81">
        <v>1366</v>
      </c>
      <c r="C70" s="82">
        <v>1.0537359026181403</v>
      </c>
      <c r="D70" s="81">
        <v>154</v>
      </c>
      <c r="E70" s="82">
        <v>1.0214911117007164</v>
      </c>
      <c r="F70" s="81">
        <v>11</v>
      </c>
      <c r="G70" s="82">
        <v>6.3686892079666518E-2</v>
      </c>
      <c r="H70" s="81">
        <v>0</v>
      </c>
      <c r="I70" s="82">
        <v>0</v>
      </c>
      <c r="J70" s="81">
        <v>90</v>
      </c>
      <c r="K70" s="82">
        <v>3.3482142857142856</v>
      </c>
      <c r="L70" s="81">
        <v>272</v>
      </c>
      <c r="M70" s="82">
        <v>33.170731707317074</v>
      </c>
      <c r="N70" s="81">
        <v>0</v>
      </c>
      <c r="O70" s="82">
        <v>0</v>
      </c>
      <c r="P70" s="81">
        <v>13</v>
      </c>
      <c r="Q70" s="82">
        <v>0.11105416025969589</v>
      </c>
      <c r="R70" s="81">
        <v>26</v>
      </c>
      <c r="S70" s="82">
        <v>2.1903959561920807</v>
      </c>
      <c r="T70" s="81">
        <v>98</v>
      </c>
      <c r="U70" s="82">
        <v>0.80545738472918549</v>
      </c>
      <c r="V70" s="81">
        <v>456</v>
      </c>
      <c r="W70" s="82">
        <v>1.0446735395189004</v>
      </c>
      <c r="X70" s="81">
        <v>2</v>
      </c>
      <c r="Y70" s="82">
        <v>4.6146746654360866E-2</v>
      </c>
      <c r="Z70" s="81">
        <v>0</v>
      </c>
      <c r="AA70" s="82">
        <v>0</v>
      </c>
      <c r="AB70" s="81">
        <v>20</v>
      </c>
      <c r="AC70" s="82">
        <v>0.50568900126422245</v>
      </c>
      <c r="AD70" s="81">
        <v>0</v>
      </c>
      <c r="AE70" s="82">
        <v>0</v>
      </c>
      <c r="AF70" s="81">
        <v>194</v>
      </c>
      <c r="AG70" s="82">
        <v>5.9509202453987733</v>
      </c>
      <c r="AH70" s="81">
        <v>30</v>
      </c>
      <c r="AI70" s="82">
        <v>1.1273957158962795</v>
      </c>
    </row>
    <row r="71" spans="1:35" ht="15" customHeight="1">
      <c r="A71" s="94" t="s">
        <v>105</v>
      </c>
      <c r="B71" s="84">
        <v>37484</v>
      </c>
      <c r="C71" s="85">
        <v>28.915253714303347</v>
      </c>
      <c r="D71" s="84">
        <v>11326</v>
      </c>
      <c r="E71" s="85">
        <v>75.126028124170873</v>
      </c>
      <c r="F71" s="84">
        <v>0</v>
      </c>
      <c r="G71" s="85">
        <v>0</v>
      </c>
      <c r="H71" s="84">
        <v>439</v>
      </c>
      <c r="I71" s="85">
        <v>12.946033618401652</v>
      </c>
      <c r="J71" s="84">
        <v>215</v>
      </c>
      <c r="K71" s="85">
        <v>7.9985119047619051</v>
      </c>
      <c r="L71" s="84">
        <v>468</v>
      </c>
      <c r="M71" s="85">
        <v>57.073170731707314</v>
      </c>
      <c r="N71" s="84">
        <v>463</v>
      </c>
      <c r="O71" s="85">
        <v>23.47870182555781</v>
      </c>
      <c r="P71" s="84">
        <v>315</v>
      </c>
      <c r="Q71" s="85">
        <v>2.6909277293695539</v>
      </c>
      <c r="R71" s="84">
        <v>30</v>
      </c>
      <c r="S71" s="85">
        <v>2.527379949452401</v>
      </c>
      <c r="T71" s="84">
        <v>434</v>
      </c>
      <c r="U71" s="85">
        <v>3.5670255609435357</v>
      </c>
      <c r="V71" s="84">
        <v>21220</v>
      </c>
      <c r="W71" s="85">
        <v>48.613974799541808</v>
      </c>
      <c r="X71" s="84">
        <v>1101</v>
      </c>
      <c r="Y71" s="85">
        <v>25.403784033225659</v>
      </c>
      <c r="Z71" s="84">
        <v>5</v>
      </c>
      <c r="AA71" s="85">
        <v>0.19305019305019305</v>
      </c>
      <c r="AB71" s="84">
        <v>37</v>
      </c>
      <c r="AC71" s="85">
        <v>0.93552465233881166</v>
      </c>
      <c r="AD71" s="84">
        <v>30</v>
      </c>
      <c r="AE71" s="85">
        <v>1.0327022375215147</v>
      </c>
      <c r="AF71" s="84">
        <v>1026</v>
      </c>
      <c r="AG71" s="85">
        <v>31.472392638036808</v>
      </c>
      <c r="AH71" s="84">
        <v>375</v>
      </c>
      <c r="AI71" s="85">
        <v>14.092446448703495</v>
      </c>
    </row>
    <row r="72" spans="1:35" ht="15" customHeight="1">
      <c r="A72" s="93" t="s">
        <v>111</v>
      </c>
      <c r="B72" s="81">
        <v>50683</v>
      </c>
      <c r="C72" s="82">
        <v>39.09699615841523</v>
      </c>
      <c r="D72" s="81">
        <v>0</v>
      </c>
      <c r="E72" s="82">
        <v>0</v>
      </c>
      <c r="F72" s="81">
        <v>11119</v>
      </c>
      <c r="G72" s="82">
        <v>64.375868457619262</v>
      </c>
      <c r="H72" s="81">
        <v>2952</v>
      </c>
      <c r="I72" s="82">
        <v>87.053966381598343</v>
      </c>
      <c r="J72" s="81">
        <v>2107</v>
      </c>
      <c r="K72" s="82">
        <v>78.385416666666671</v>
      </c>
      <c r="L72" s="81">
        <v>0</v>
      </c>
      <c r="M72" s="82">
        <v>0</v>
      </c>
      <c r="N72" s="81">
        <v>776</v>
      </c>
      <c r="O72" s="82">
        <v>39.350912778904664</v>
      </c>
      <c r="P72" s="81">
        <v>8015</v>
      </c>
      <c r="Q72" s="82">
        <v>68.469161113958648</v>
      </c>
      <c r="R72" s="81">
        <v>647</v>
      </c>
      <c r="S72" s="82">
        <v>54.507160909856779</v>
      </c>
      <c r="T72" s="81">
        <v>6545</v>
      </c>
      <c r="U72" s="82">
        <v>53.793046765842028</v>
      </c>
      <c r="V72" s="81">
        <v>8399</v>
      </c>
      <c r="W72" s="82">
        <v>19.241695303550973</v>
      </c>
      <c r="X72" s="81">
        <v>0</v>
      </c>
      <c r="Y72" s="82">
        <v>0</v>
      </c>
      <c r="Z72" s="81">
        <v>2411</v>
      </c>
      <c r="AA72" s="82">
        <v>93.08880308880309</v>
      </c>
      <c r="AB72" s="81">
        <v>3737</v>
      </c>
      <c r="AC72" s="82">
        <v>94.487989886219978</v>
      </c>
      <c r="AD72" s="81">
        <v>1660</v>
      </c>
      <c r="AE72" s="82">
        <v>57.142857142857146</v>
      </c>
      <c r="AF72" s="81">
        <v>806</v>
      </c>
      <c r="AG72" s="82">
        <v>24.723926380368098</v>
      </c>
      <c r="AH72" s="81">
        <v>1509</v>
      </c>
      <c r="AI72" s="82">
        <v>56.708004509582864</v>
      </c>
    </row>
    <row r="73" spans="1:35" ht="15" customHeight="1">
      <c r="A73" s="94" t="s">
        <v>106</v>
      </c>
      <c r="B73" s="84">
        <v>1534</v>
      </c>
      <c r="C73" s="85">
        <v>1.1833315333940169</v>
      </c>
      <c r="D73" s="84">
        <v>143</v>
      </c>
      <c r="E73" s="85">
        <v>0.94852746086495088</v>
      </c>
      <c r="F73" s="84">
        <v>0</v>
      </c>
      <c r="G73" s="85">
        <v>0</v>
      </c>
      <c r="H73" s="84">
        <v>0</v>
      </c>
      <c r="I73" s="85">
        <v>0</v>
      </c>
      <c r="J73" s="84">
        <v>0</v>
      </c>
      <c r="K73" s="85">
        <v>0</v>
      </c>
      <c r="L73" s="84">
        <v>0</v>
      </c>
      <c r="M73" s="85">
        <v>0</v>
      </c>
      <c r="N73" s="84">
        <v>33</v>
      </c>
      <c r="O73" s="85">
        <v>1.6734279918864097</v>
      </c>
      <c r="P73" s="84">
        <v>138</v>
      </c>
      <c r="Q73" s="85">
        <v>1.1788826242952333</v>
      </c>
      <c r="R73" s="84">
        <v>50</v>
      </c>
      <c r="S73" s="85">
        <v>4.2122999157540013</v>
      </c>
      <c r="T73" s="84">
        <v>668</v>
      </c>
      <c r="U73" s="85">
        <v>5.4902605408071015</v>
      </c>
      <c r="V73" s="84">
        <v>0</v>
      </c>
      <c r="W73" s="85">
        <v>0</v>
      </c>
      <c r="X73" s="84">
        <v>137</v>
      </c>
      <c r="Y73" s="85">
        <v>3.1610521458237195</v>
      </c>
      <c r="Z73" s="84">
        <v>4</v>
      </c>
      <c r="AA73" s="85">
        <v>0.15444015444015444</v>
      </c>
      <c r="AB73" s="84">
        <v>0</v>
      </c>
      <c r="AC73" s="85">
        <v>0</v>
      </c>
      <c r="AD73" s="84">
        <v>106</v>
      </c>
      <c r="AE73" s="85">
        <v>3.648881239242685</v>
      </c>
      <c r="AF73" s="84">
        <v>255</v>
      </c>
      <c r="AG73" s="85">
        <v>7.8220858895705518</v>
      </c>
      <c r="AH73" s="84">
        <v>0</v>
      </c>
      <c r="AI73" s="85">
        <v>0</v>
      </c>
    </row>
    <row r="74" spans="1:35" ht="15" customHeight="1">
      <c r="A74" s="93" t="s">
        <v>109</v>
      </c>
      <c r="B74" s="81">
        <v>5509</v>
      </c>
      <c r="C74" s="82">
        <v>4.2496567258589568</v>
      </c>
      <c r="D74" s="81">
        <v>155</v>
      </c>
      <c r="E74" s="82">
        <v>1.0281241708676041</v>
      </c>
      <c r="F74" s="81">
        <v>3474</v>
      </c>
      <c r="G74" s="82">
        <v>20.113478462251042</v>
      </c>
      <c r="H74" s="81">
        <v>0</v>
      </c>
      <c r="I74" s="82">
        <v>0</v>
      </c>
      <c r="J74" s="81">
        <v>0</v>
      </c>
      <c r="K74" s="82">
        <v>0</v>
      </c>
      <c r="L74" s="81">
        <v>0</v>
      </c>
      <c r="M74" s="82">
        <v>0</v>
      </c>
      <c r="N74" s="81">
        <v>0</v>
      </c>
      <c r="O74" s="82">
        <v>0</v>
      </c>
      <c r="P74" s="81">
        <v>0</v>
      </c>
      <c r="Q74" s="82">
        <v>0</v>
      </c>
      <c r="R74" s="81">
        <v>0</v>
      </c>
      <c r="S74" s="82">
        <v>0</v>
      </c>
      <c r="T74" s="81">
        <v>0</v>
      </c>
      <c r="U74" s="82">
        <v>0</v>
      </c>
      <c r="V74" s="81">
        <v>0</v>
      </c>
      <c r="W74" s="82">
        <v>0</v>
      </c>
      <c r="X74" s="81">
        <v>1880</v>
      </c>
      <c r="Y74" s="82">
        <v>43.377941855099216</v>
      </c>
      <c r="Z74" s="81">
        <v>0</v>
      </c>
      <c r="AA74" s="82">
        <v>0</v>
      </c>
      <c r="AB74" s="81">
        <v>0</v>
      </c>
      <c r="AC74" s="82">
        <v>0</v>
      </c>
      <c r="AD74" s="81">
        <v>0</v>
      </c>
      <c r="AE74" s="82">
        <v>0</v>
      </c>
      <c r="AF74" s="81">
        <v>0</v>
      </c>
      <c r="AG74" s="82">
        <v>0</v>
      </c>
      <c r="AH74" s="81">
        <v>0</v>
      </c>
      <c r="AI74" s="82">
        <v>0</v>
      </c>
    </row>
    <row r="75" spans="1:35" ht="15" customHeight="1">
      <c r="A75" s="94" t="s">
        <v>110</v>
      </c>
      <c r="B75" s="84">
        <v>17910</v>
      </c>
      <c r="C75" s="85">
        <v>13.815819923785428</v>
      </c>
      <c r="D75" s="84">
        <v>2964</v>
      </c>
      <c r="E75" s="85">
        <v>19.660387370655346</v>
      </c>
      <c r="F75" s="84">
        <v>1741</v>
      </c>
      <c r="G75" s="85">
        <v>10.079898100972672</v>
      </c>
      <c r="H75" s="84">
        <v>0</v>
      </c>
      <c r="I75" s="85">
        <v>0</v>
      </c>
      <c r="J75" s="84">
        <v>276</v>
      </c>
      <c r="K75" s="85">
        <v>10.267857142857142</v>
      </c>
      <c r="L75" s="84">
        <v>0</v>
      </c>
      <c r="M75" s="85">
        <v>0</v>
      </c>
      <c r="N75" s="84">
        <v>357</v>
      </c>
      <c r="O75" s="85">
        <v>18.103448275862068</v>
      </c>
      <c r="P75" s="84">
        <v>1518</v>
      </c>
      <c r="Q75" s="85">
        <v>12.967708867247566</v>
      </c>
      <c r="R75" s="84">
        <v>129</v>
      </c>
      <c r="S75" s="85">
        <v>10.867733782645324</v>
      </c>
      <c r="T75" s="84">
        <v>2525</v>
      </c>
      <c r="U75" s="85">
        <v>20.752856086134628</v>
      </c>
      <c r="V75" s="84">
        <v>6014</v>
      </c>
      <c r="W75" s="85">
        <v>13.777777777777779</v>
      </c>
      <c r="X75" s="84">
        <v>625</v>
      </c>
      <c r="Y75" s="85">
        <v>14.420858329487771</v>
      </c>
      <c r="Z75" s="84">
        <v>60</v>
      </c>
      <c r="AA75" s="85">
        <v>2.3166023166023164</v>
      </c>
      <c r="AB75" s="84">
        <v>161</v>
      </c>
      <c r="AC75" s="85">
        <v>4.0707964601769913</v>
      </c>
      <c r="AD75" s="84">
        <v>235</v>
      </c>
      <c r="AE75" s="85">
        <v>8.0895008605851988</v>
      </c>
      <c r="AF75" s="84">
        <v>558</v>
      </c>
      <c r="AG75" s="85">
        <v>17.116564417177916</v>
      </c>
      <c r="AH75" s="84">
        <v>747</v>
      </c>
      <c r="AI75" s="85">
        <v>28.072153325817361</v>
      </c>
    </row>
    <row r="76" spans="1:35" ht="15" customHeight="1">
      <c r="A76" s="93" t="s">
        <v>112</v>
      </c>
      <c r="B76" s="81">
        <v>888</v>
      </c>
      <c r="C76" s="82">
        <v>0.68500547695820535</v>
      </c>
      <c r="D76" s="81">
        <v>0</v>
      </c>
      <c r="E76" s="82">
        <v>0</v>
      </c>
      <c r="F76" s="81">
        <v>888</v>
      </c>
      <c r="G76" s="82">
        <v>5.1412691060676243</v>
      </c>
      <c r="H76" s="81">
        <v>0</v>
      </c>
      <c r="I76" s="82">
        <v>0</v>
      </c>
      <c r="J76" s="81">
        <v>0</v>
      </c>
      <c r="K76" s="82">
        <v>0</v>
      </c>
      <c r="L76" s="81">
        <v>0</v>
      </c>
      <c r="M76" s="82">
        <v>0</v>
      </c>
      <c r="N76" s="81">
        <v>0</v>
      </c>
      <c r="O76" s="82">
        <v>0</v>
      </c>
      <c r="P76" s="81">
        <v>0</v>
      </c>
      <c r="Q76" s="82">
        <v>0</v>
      </c>
      <c r="R76" s="81">
        <v>0</v>
      </c>
      <c r="S76" s="82">
        <v>0</v>
      </c>
      <c r="T76" s="81">
        <v>0</v>
      </c>
      <c r="U76" s="82">
        <v>0</v>
      </c>
      <c r="V76" s="81">
        <v>0</v>
      </c>
      <c r="W76" s="82">
        <v>0</v>
      </c>
      <c r="X76" s="81">
        <v>0</v>
      </c>
      <c r="Y76" s="82">
        <v>0</v>
      </c>
      <c r="Z76" s="81">
        <v>0</v>
      </c>
      <c r="AA76" s="82">
        <v>0</v>
      </c>
      <c r="AB76" s="81">
        <v>0</v>
      </c>
      <c r="AC76" s="82">
        <v>0</v>
      </c>
      <c r="AD76" s="81">
        <v>0</v>
      </c>
      <c r="AE76" s="82">
        <v>0</v>
      </c>
      <c r="AF76" s="81">
        <v>0</v>
      </c>
      <c r="AG76" s="82">
        <v>0</v>
      </c>
      <c r="AH76" s="81">
        <v>0</v>
      </c>
      <c r="AI76" s="82">
        <v>0</v>
      </c>
    </row>
    <row r="77" spans="1:35" ht="15" customHeight="1">
      <c r="A77" s="90" t="s">
        <v>113</v>
      </c>
      <c r="B77" s="91">
        <v>285456</v>
      </c>
      <c r="C77" s="263">
        <v>100.00000000000001</v>
      </c>
      <c r="D77" s="91">
        <v>41564</v>
      </c>
      <c r="E77" s="263">
        <v>100</v>
      </c>
      <c r="F77" s="91">
        <v>30764</v>
      </c>
      <c r="G77" s="263">
        <v>100</v>
      </c>
      <c r="H77" s="91">
        <v>13988</v>
      </c>
      <c r="I77" s="263">
        <v>100</v>
      </c>
      <c r="J77" s="91">
        <v>11803</v>
      </c>
      <c r="K77" s="263">
        <v>100</v>
      </c>
      <c r="L77" s="91">
        <v>2602</v>
      </c>
      <c r="M77" s="263">
        <v>99.999999999999986</v>
      </c>
      <c r="N77" s="91">
        <v>6108</v>
      </c>
      <c r="O77" s="263">
        <v>99.999999999999986</v>
      </c>
      <c r="P77" s="91">
        <v>19975</v>
      </c>
      <c r="Q77" s="263">
        <v>99.999999999999986</v>
      </c>
      <c r="R77" s="91">
        <v>7149</v>
      </c>
      <c r="S77" s="263">
        <v>100</v>
      </c>
      <c r="T77" s="91">
        <v>24925</v>
      </c>
      <c r="U77" s="263">
        <v>100</v>
      </c>
      <c r="V77" s="91">
        <v>65448</v>
      </c>
      <c r="W77" s="263">
        <v>99.999999999999986</v>
      </c>
      <c r="X77" s="91">
        <v>13297</v>
      </c>
      <c r="Y77" s="263">
        <v>100</v>
      </c>
      <c r="Z77" s="91">
        <v>3050</v>
      </c>
      <c r="AA77" s="263">
        <v>99.999999999999986</v>
      </c>
      <c r="AB77" s="91">
        <v>16804</v>
      </c>
      <c r="AC77" s="263">
        <v>100.00000000000001</v>
      </c>
      <c r="AD77" s="91">
        <v>8751</v>
      </c>
      <c r="AE77" s="263">
        <v>100</v>
      </c>
      <c r="AF77" s="91">
        <v>9052</v>
      </c>
      <c r="AG77" s="263">
        <v>100</v>
      </c>
      <c r="AH77" s="91">
        <v>10176</v>
      </c>
      <c r="AI77" s="263">
        <v>100</v>
      </c>
    </row>
    <row r="78" spans="1:35" ht="15" customHeight="1">
      <c r="A78" s="93" t="s">
        <v>100</v>
      </c>
      <c r="B78" s="81">
        <v>216288</v>
      </c>
      <c r="C78" s="82">
        <v>75.769295443080537</v>
      </c>
      <c r="D78" s="81">
        <v>27357</v>
      </c>
      <c r="E78" s="82">
        <v>65.818977961697627</v>
      </c>
      <c r="F78" s="81">
        <v>27636</v>
      </c>
      <c r="G78" s="82">
        <v>89.832271486152649</v>
      </c>
      <c r="H78" s="81">
        <v>9540</v>
      </c>
      <c r="I78" s="82">
        <v>68.201315413211319</v>
      </c>
      <c r="J78" s="81">
        <v>8527</v>
      </c>
      <c r="K78" s="82">
        <v>72.244344658137763</v>
      </c>
      <c r="L78" s="81">
        <v>2233</v>
      </c>
      <c r="M78" s="82">
        <v>85.818601076095305</v>
      </c>
      <c r="N78" s="81">
        <v>4323</v>
      </c>
      <c r="O78" s="82">
        <v>70.776031434184674</v>
      </c>
      <c r="P78" s="81">
        <v>15350</v>
      </c>
      <c r="Q78" s="82">
        <v>76.846057571964963</v>
      </c>
      <c r="R78" s="81">
        <v>5849</v>
      </c>
      <c r="S78" s="82">
        <v>81.815638550846273</v>
      </c>
      <c r="T78" s="81">
        <v>18745</v>
      </c>
      <c r="U78" s="82">
        <v>75.20561685055165</v>
      </c>
      <c r="V78" s="81">
        <v>47577</v>
      </c>
      <c r="W78" s="82">
        <v>72.694352768610187</v>
      </c>
      <c r="X78" s="81">
        <v>10547</v>
      </c>
      <c r="Y78" s="82">
        <v>79.318643303000684</v>
      </c>
      <c r="Z78" s="81">
        <v>2657</v>
      </c>
      <c r="AA78" s="82">
        <v>87.114754098360649</v>
      </c>
      <c r="AB78" s="81">
        <v>13757</v>
      </c>
      <c r="AC78" s="82">
        <v>81.867412520828381</v>
      </c>
      <c r="AD78" s="81">
        <v>7575</v>
      </c>
      <c r="AE78" s="82">
        <v>86.561535824477204</v>
      </c>
      <c r="AF78" s="81">
        <v>6056</v>
      </c>
      <c r="AG78" s="82">
        <v>66.902342023862133</v>
      </c>
      <c r="AH78" s="81">
        <v>8559</v>
      </c>
      <c r="AI78" s="82">
        <v>84.109669811320757</v>
      </c>
    </row>
    <row r="79" spans="1:35" ht="15" customHeight="1">
      <c r="A79" s="94" t="s">
        <v>61</v>
      </c>
      <c r="B79" s="88" t="s">
        <v>101</v>
      </c>
      <c r="C79" s="88" t="s">
        <v>101</v>
      </c>
      <c r="D79" s="88" t="s">
        <v>101</v>
      </c>
      <c r="E79" s="88" t="s">
        <v>101</v>
      </c>
      <c r="F79" s="88" t="s">
        <v>101</v>
      </c>
      <c r="G79" s="88" t="s">
        <v>101</v>
      </c>
      <c r="H79" s="88" t="s">
        <v>101</v>
      </c>
      <c r="I79" s="88" t="s">
        <v>101</v>
      </c>
      <c r="J79" s="88" t="s">
        <v>101</v>
      </c>
      <c r="K79" s="88" t="s">
        <v>101</v>
      </c>
      <c r="L79" s="88" t="s">
        <v>101</v>
      </c>
      <c r="M79" s="88" t="s">
        <v>101</v>
      </c>
      <c r="N79" s="88" t="s">
        <v>101</v>
      </c>
      <c r="O79" s="88" t="s">
        <v>101</v>
      </c>
      <c r="P79" s="88" t="s">
        <v>101</v>
      </c>
      <c r="Q79" s="88" t="s">
        <v>101</v>
      </c>
      <c r="R79" s="88" t="s">
        <v>101</v>
      </c>
      <c r="S79" s="88" t="s">
        <v>101</v>
      </c>
      <c r="T79" s="88" t="s">
        <v>101</v>
      </c>
      <c r="U79" s="88" t="s">
        <v>101</v>
      </c>
      <c r="V79" s="88" t="s">
        <v>101</v>
      </c>
      <c r="W79" s="88" t="s">
        <v>101</v>
      </c>
      <c r="X79" s="88" t="s">
        <v>101</v>
      </c>
      <c r="Y79" s="88" t="s">
        <v>101</v>
      </c>
      <c r="Z79" s="88" t="s">
        <v>101</v>
      </c>
      <c r="AA79" s="88" t="s">
        <v>101</v>
      </c>
      <c r="AB79" s="88" t="s">
        <v>101</v>
      </c>
      <c r="AC79" s="88" t="s">
        <v>101</v>
      </c>
      <c r="AD79" s="88" t="s">
        <v>101</v>
      </c>
      <c r="AE79" s="88" t="s">
        <v>101</v>
      </c>
      <c r="AF79" s="88" t="s">
        <v>101</v>
      </c>
      <c r="AG79" s="88" t="s">
        <v>101</v>
      </c>
      <c r="AH79" s="88" t="s">
        <v>101</v>
      </c>
      <c r="AI79" s="88" t="s">
        <v>101</v>
      </c>
    </row>
    <row r="80" spans="1:35" ht="15" customHeight="1">
      <c r="A80" s="93" t="s">
        <v>63</v>
      </c>
      <c r="B80" s="86" t="s">
        <v>101</v>
      </c>
      <c r="C80" s="86" t="s">
        <v>101</v>
      </c>
      <c r="D80" s="86" t="s">
        <v>101</v>
      </c>
      <c r="E80" s="86" t="s">
        <v>101</v>
      </c>
      <c r="F80" s="86" t="s">
        <v>101</v>
      </c>
      <c r="G80" s="86" t="s">
        <v>101</v>
      </c>
      <c r="H80" s="86" t="s">
        <v>101</v>
      </c>
      <c r="I80" s="86" t="s">
        <v>101</v>
      </c>
      <c r="J80" s="86" t="s">
        <v>101</v>
      </c>
      <c r="K80" s="86" t="s">
        <v>101</v>
      </c>
      <c r="L80" s="86" t="s">
        <v>101</v>
      </c>
      <c r="M80" s="86" t="s">
        <v>101</v>
      </c>
      <c r="N80" s="86" t="s">
        <v>101</v>
      </c>
      <c r="O80" s="86" t="s">
        <v>101</v>
      </c>
      <c r="P80" s="86" t="s">
        <v>101</v>
      </c>
      <c r="Q80" s="86" t="s">
        <v>101</v>
      </c>
      <c r="R80" s="86" t="s">
        <v>101</v>
      </c>
      <c r="S80" s="86" t="s">
        <v>101</v>
      </c>
      <c r="T80" s="86" t="s">
        <v>101</v>
      </c>
      <c r="U80" s="86" t="s">
        <v>101</v>
      </c>
      <c r="V80" s="86" t="s">
        <v>101</v>
      </c>
      <c r="W80" s="86" t="s">
        <v>101</v>
      </c>
      <c r="X80" s="86" t="s">
        <v>101</v>
      </c>
      <c r="Y80" s="86" t="s">
        <v>101</v>
      </c>
      <c r="Z80" s="86" t="s">
        <v>101</v>
      </c>
      <c r="AA80" s="86" t="s">
        <v>101</v>
      </c>
      <c r="AB80" s="86" t="s">
        <v>101</v>
      </c>
      <c r="AC80" s="86" t="s">
        <v>101</v>
      </c>
      <c r="AD80" s="86" t="s">
        <v>101</v>
      </c>
      <c r="AE80" s="86" t="s">
        <v>101</v>
      </c>
      <c r="AF80" s="86" t="s">
        <v>101</v>
      </c>
      <c r="AG80" s="86" t="s">
        <v>101</v>
      </c>
      <c r="AH80" s="86" t="s">
        <v>101</v>
      </c>
      <c r="AI80" s="86" t="s">
        <v>101</v>
      </c>
    </row>
    <row r="81" spans="1:36" ht="15" customHeight="1">
      <c r="A81" s="94" t="s">
        <v>64</v>
      </c>
      <c r="B81" s="84">
        <v>18566</v>
      </c>
      <c r="C81" s="85">
        <v>6.5039795975561905</v>
      </c>
      <c r="D81" s="84">
        <v>152</v>
      </c>
      <c r="E81" s="85">
        <v>0.3657010874795496</v>
      </c>
      <c r="F81" s="84">
        <v>0</v>
      </c>
      <c r="G81" s="85">
        <v>0</v>
      </c>
      <c r="H81" s="84">
        <v>2580</v>
      </c>
      <c r="I81" s="85">
        <v>18.444380897912495</v>
      </c>
      <c r="J81" s="84">
        <v>1997</v>
      </c>
      <c r="K81" s="85">
        <v>16.91942726425485</v>
      </c>
      <c r="L81" s="84">
        <v>0</v>
      </c>
      <c r="M81" s="85">
        <v>0</v>
      </c>
      <c r="N81" s="84">
        <v>821</v>
      </c>
      <c r="O81" s="85">
        <v>13.441388343156516</v>
      </c>
      <c r="P81" s="84">
        <v>770</v>
      </c>
      <c r="Q81" s="85">
        <v>3.8548185231539422</v>
      </c>
      <c r="R81" s="84">
        <v>188</v>
      </c>
      <c r="S81" s="85">
        <v>2.6297384249545392</v>
      </c>
      <c r="T81" s="84">
        <v>1045</v>
      </c>
      <c r="U81" s="85">
        <v>4.1925777331995988</v>
      </c>
      <c r="V81" s="84">
        <v>9081</v>
      </c>
      <c r="W81" s="85">
        <v>13.875137513751374</v>
      </c>
      <c r="X81" s="84">
        <v>720</v>
      </c>
      <c r="Y81" s="85">
        <v>5.4147552079416412</v>
      </c>
      <c r="Z81" s="84">
        <v>177</v>
      </c>
      <c r="AA81" s="85">
        <v>5.8032786885245899</v>
      </c>
      <c r="AB81" s="84">
        <v>0</v>
      </c>
      <c r="AC81" s="85">
        <v>0</v>
      </c>
      <c r="AD81" s="84">
        <v>118</v>
      </c>
      <c r="AE81" s="85">
        <v>1.3484173237344304</v>
      </c>
      <c r="AF81" s="84">
        <v>743</v>
      </c>
      <c r="AG81" s="85">
        <v>8.2081307998232429</v>
      </c>
      <c r="AH81" s="84">
        <v>174</v>
      </c>
      <c r="AI81" s="85">
        <v>1.7099056603773586</v>
      </c>
    </row>
    <row r="82" spans="1:36" ht="15" customHeight="1">
      <c r="A82" s="93" t="s">
        <v>65</v>
      </c>
      <c r="B82" s="81">
        <v>2451</v>
      </c>
      <c r="C82" s="82">
        <v>0.85862619808306717</v>
      </c>
      <c r="D82" s="81">
        <v>738</v>
      </c>
      <c r="E82" s="82">
        <v>1.7755750168414974</v>
      </c>
      <c r="F82" s="81">
        <v>209</v>
      </c>
      <c r="G82" s="82">
        <v>0.67936549213366271</v>
      </c>
      <c r="H82" s="81">
        <v>119</v>
      </c>
      <c r="I82" s="82">
        <v>0.8507291964541035</v>
      </c>
      <c r="J82" s="81">
        <v>27</v>
      </c>
      <c r="K82" s="82">
        <v>0.22875540116919427</v>
      </c>
      <c r="L82" s="81">
        <v>41</v>
      </c>
      <c r="M82" s="82">
        <v>1.5757109915449654</v>
      </c>
      <c r="N82" s="81">
        <v>121</v>
      </c>
      <c r="O82" s="82">
        <v>1.9810085134250164</v>
      </c>
      <c r="P82" s="81">
        <v>235</v>
      </c>
      <c r="Q82" s="82">
        <v>1.1764705882352942</v>
      </c>
      <c r="R82" s="81">
        <v>17</v>
      </c>
      <c r="S82" s="82">
        <v>0.23779549587354876</v>
      </c>
      <c r="T82" s="81">
        <v>110</v>
      </c>
      <c r="U82" s="82">
        <v>0.44132397191574724</v>
      </c>
      <c r="V82" s="81">
        <v>515</v>
      </c>
      <c r="W82" s="82">
        <v>0.7868842439799536</v>
      </c>
      <c r="X82" s="81">
        <v>70</v>
      </c>
      <c r="Y82" s="82">
        <v>0.52643453410543728</v>
      </c>
      <c r="Z82" s="81">
        <v>37</v>
      </c>
      <c r="AA82" s="82">
        <v>1.2131147540983607</v>
      </c>
      <c r="AB82" s="81">
        <v>36</v>
      </c>
      <c r="AC82" s="82">
        <v>0.21423470602237563</v>
      </c>
      <c r="AD82" s="81">
        <v>13</v>
      </c>
      <c r="AE82" s="82">
        <v>0.14855445091989486</v>
      </c>
      <c r="AF82" s="81">
        <v>137</v>
      </c>
      <c r="AG82" s="82">
        <v>1.5134776844896156</v>
      </c>
      <c r="AH82" s="81">
        <v>26</v>
      </c>
      <c r="AI82" s="82">
        <v>0.25550314465408808</v>
      </c>
    </row>
    <row r="83" spans="1:36" ht="15" customHeight="1">
      <c r="A83" s="94" t="s">
        <v>66</v>
      </c>
      <c r="B83" s="84">
        <v>82</v>
      </c>
      <c r="C83" s="85">
        <v>2.8725968275320889E-2</v>
      </c>
      <c r="D83" s="84">
        <v>29</v>
      </c>
      <c r="E83" s="85">
        <v>6.9771918005966702E-2</v>
      </c>
      <c r="F83" s="84">
        <v>0</v>
      </c>
      <c r="G83" s="85">
        <v>0</v>
      </c>
      <c r="H83" s="84">
        <v>7</v>
      </c>
      <c r="I83" s="85">
        <v>5.0042893909064912E-2</v>
      </c>
      <c r="J83" s="84">
        <v>13</v>
      </c>
      <c r="K83" s="85">
        <v>0.11014148945183427</v>
      </c>
      <c r="L83" s="84">
        <v>0</v>
      </c>
      <c r="M83" s="85">
        <v>0</v>
      </c>
      <c r="N83" s="84">
        <v>0</v>
      </c>
      <c r="O83" s="85">
        <v>0</v>
      </c>
      <c r="P83" s="84">
        <v>10</v>
      </c>
      <c r="Q83" s="85">
        <v>5.0062578222778473E-2</v>
      </c>
      <c r="R83" s="84">
        <v>0</v>
      </c>
      <c r="S83" s="85">
        <v>0</v>
      </c>
      <c r="T83" s="84">
        <v>0</v>
      </c>
      <c r="U83" s="85">
        <v>0</v>
      </c>
      <c r="V83" s="84">
        <v>23</v>
      </c>
      <c r="W83" s="85">
        <v>3.5142403129201812E-2</v>
      </c>
      <c r="X83" s="84">
        <v>0</v>
      </c>
      <c r="Y83" s="85">
        <v>0</v>
      </c>
      <c r="Z83" s="84">
        <v>0</v>
      </c>
      <c r="AA83" s="85">
        <v>0</v>
      </c>
      <c r="AB83" s="84">
        <v>0</v>
      </c>
      <c r="AC83" s="85">
        <v>0</v>
      </c>
      <c r="AD83" s="84">
        <v>0</v>
      </c>
      <c r="AE83" s="85">
        <v>0</v>
      </c>
      <c r="AF83" s="84">
        <v>0</v>
      </c>
      <c r="AG83" s="85">
        <v>0</v>
      </c>
      <c r="AH83" s="84">
        <v>0</v>
      </c>
      <c r="AI83" s="85">
        <v>0</v>
      </c>
    </row>
    <row r="84" spans="1:36" ht="15" customHeight="1">
      <c r="A84" s="93" t="s">
        <v>70</v>
      </c>
      <c r="B84" s="81">
        <v>2840</v>
      </c>
      <c r="C84" s="82">
        <v>0.99489938904769903</v>
      </c>
      <c r="D84" s="81">
        <v>391</v>
      </c>
      <c r="E84" s="82">
        <v>0.94071792897699935</v>
      </c>
      <c r="F84" s="81">
        <v>121</v>
      </c>
      <c r="G84" s="82">
        <v>0.39331686386685738</v>
      </c>
      <c r="H84" s="81">
        <v>121</v>
      </c>
      <c r="I84" s="82">
        <v>0.86502716614240782</v>
      </c>
      <c r="J84" s="81">
        <v>111</v>
      </c>
      <c r="K84" s="82">
        <v>0.94043887147335425</v>
      </c>
      <c r="L84" s="81">
        <v>115</v>
      </c>
      <c r="M84" s="82">
        <v>4.4196771714066099</v>
      </c>
      <c r="N84" s="81">
        <v>124</v>
      </c>
      <c r="O84" s="82">
        <v>2.0301244269810086</v>
      </c>
      <c r="P84" s="81">
        <v>350</v>
      </c>
      <c r="Q84" s="82">
        <v>1.7521902377972465</v>
      </c>
      <c r="R84" s="81">
        <v>75</v>
      </c>
      <c r="S84" s="82">
        <v>1.0490977759127151</v>
      </c>
      <c r="T84" s="81">
        <v>157</v>
      </c>
      <c r="U84" s="82">
        <v>0.62988966900702104</v>
      </c>
      <c r="V84" s="81">
        <v>1015</v>
      </c>
      <c r="W84" s="82">
        <v>1.5508495293973841</v>
      </c>
      <c r="X84" s="81">
        <v>0</v>
      </c>
      <c r="Y84" s="82">
        <v>0</v>
      </c>
      <c r="Z84" s="81">
        <v>31</v>
      </c>
      <c r="AA84" s="82">
        <v>1.0163934426229508</v>
      </c>
      <c r="AB84" s="81">
        <v>153</v>
      </c>
      <c r="AC84" s="82">
        <v>0.91049750059509638</v>
      </c>
      <c r="AD84" s="81">
        <v>20</v>
      </c>
      <c r="AE84" s="82">
        <v>0.22854530910753057</v>
      </c>
      <c r="AF84" s="81">
        <v>56</v>
      </c>
      <c r="AG84" s="82">
        <v>0.61864781263809099</v>
      </c>
      <c r="AH84" s="81">
        <v>0</v>
      </c>
      <c r="AI84" s="82">
        <v>0</v>
      </c>
    </row>
    <row r="85" spans="1:36" ht="15" customHeight="1">
      <c r="A85" s="94" t="s">
        <v>72</v>
      </c>
      <c r="B85" s="84">
        <v>3458</v>
      </c>
      <c r="C85" s="85">
        <v>1.211395101171459</v>
      </c>
      <c r="D85" s="84">
        <v>160</v>
      </c>
      <c r="E85" s="85">
        <v>0.38494851313636802</v>
      </c>
      <c r="F85" s="84">
        <v>328</v>
      </c>
      <c r="G85" s="85">
        <v>1.0661812508126383</v>
      </c>
      <c r="H85" s="84">
        <v>626</v>
      </c>
      <c r="I85" s="85">
        <v>4.4752645124392334</v>
      </c>
      <c r="J85" s="84">
        <v>100</v>
      </c>
      <c r="K85" s="85">
        <v>0.84724222655257142</v>
      </c>
      <c r="L85" s="84">
        <v>0</v>
      </c>
      <c r="M85" s="85">
        <v>0</v>
      </c>
      <c r="N85" s="84">
        <v>45</v>
      </c>
      <c r="O85" s="85">
        <v>0.73673870333988212</v>
      </c>
      <c r="P85" s="84">
        <v>195</v>
      </c>
      <c r="Q85" s="85">
        <v>0.97622027534418021</v>
      </c>
      <c r="R85" s="84">
        <v>0</v>
      </c>
      <c r="S85" s="85">
        <v>0</v>
      </c>
      <c r="T85" s="84">
        <v>185</v>
      </c>
      <c r="U85" s="85">
        <v>0.74222668004012038</v>
      </c>
      <c r="V85" s="84">
        <v>1279</v>
      </c>
      <c r="W85" s="85">
        <v>1.9542232000977875</v>
      </c>
      <c r="X85" s="84">
        <v>177</v>
      </c>
      <c r="Y85" s="85">
        <v>1.3311273219523201</v>
      </c>
      <c r="Z85" s="84">
        <v>15</v>
      </c>
      <c r="AA85" s="85">
        <v>0.49180327868852458</v>
      </c>
      <c r="AB85" s="84">
        <v>193</v>
      </c>
      <c r="AC85" s="85">
        <v>1.1485360628421803</v>
      </c>
      <c r="AD85" s="84">
        <v>72</v>
      </c>
      <c r="AE85" s="85">
        <v>0.82276311278711001</v>
      </c>
      <c r="AF85" s="84">
        <v>0</v>
      </c>
      <c r="AG85" s="85">
        <v>0</v>
      </c>
      <c r="AH85" s="84">
        <v>83</v>
      </c>
      <c r="AI85" s="85">
        <v>0.81564465408805031</v>
      </c>
    </row>
    <row r="86" spans="1:36" ht="15" customHeight="1">
      <c r="A86" s="93" t="s">
        <v>71</v>
      </c>
      <c r="B86" s="81">
        <v>325</v>
      </c>
      <c r="C86" s="82">
        <v>0.11385292304243036</v>
      </c>
      <c r="D86" s="81">
        <v>0</v>
      </c>
      <c r="E86" s="82">
        <v>0</v>
      </c>
      <c r="F86" s="81">
        <v>29</v>
      </c>
      <c r="G86" s="82">
        <v>9.4266025224288133E-2</v>
      </c>
      <c r="H86" s="81">
        <v>48</v>
      </c>
      <c r="I86" s="82">
        <v>0.34315127251930228</v>
      </c>
      <c r="J86" s="81">
        <v>45</v>
      </c>
      <c r="K86" s="82">
        <v>0.38125900194865714</v>
      </c>
      <c r="L86" s="81">
        <v>0</v>
      </c>
      <c r="M86" s="82">
        <v>0</v>
      </c>
      <c r="N86" s="81">
        <v>31</v>
      </c>
      <c r="O86" s="82">
        <v>0.50753110674525215</v>
      </c>
      <c r="P86" s="81">
        <v>95</v>
      </c>
      <c r="Q86" s="82">
        <v>0.47559449311639551</v>
      </c>
      <c r="R86" s="81">
        <v>0</v>
      </c>
      <c r="S86" s="82">
        <v>0</v>
      </c>
      <c r="T86" s="81">
        <v>37</v>
      </c>
      <c r="U86" s="82">
        <v>0.14844533600802406</v>
      </c>
      <c r="V86" s="81">
        <v>0</v>
      </c>
      <c r="W86" s="82">
        <v>0</v>
      </c>
      <c r="X86" s="81">
        <v>0</v>
      </c>
      <c r="Y86" s="82">
        <v>0</v>
      </c>
      <c r="Z86" s="81">
        <v>0</v>
      </c>
      <c r="AA86" s="82">
        <v>0</v>
      </c>
      <c r="AB86" s="81">
        <v>0</v>
      </c>
      <c r="AC86" s="82">
        <v>0</v>
      </c>
      <c r="AD86" s="81">
        <v>1</v>
      </c>
      <c r="AE86" s="82">
        <v>1.1427265455376529E-2</v>
      </c>
      <c r="AF86" s="81">
        <v>4</v>
      </c>
      <c r="AG86" s="82">
        <v>4.4189129474149359E-2</v>
      </c>
      <c r="AH86" s="81">
        <v>35</v>
      </c>
      <c r="AI86" s="82">
        <v>0.34394654088050314</v>
      </c>
    </row>
    <row r="87" spans="1:36" ht="15" customHeight="1">
      <c r="A87" s="90" t="s">
        <v>102</v>
      </c>
      <c r="B87" s="84">
        <v>18</v>
      </c>
      <c r="C87" s="85">
        <v>6.3057003531192205E-3</v>
      </c>
      <c r="D87" s="84">
        <v>0</v>
      </c>
      <c r="E87" s="85">
        <v>0</v>
      </c>
      <c r="F87" s="84">
        <v>0</v>
      </c>
      <c r="G87" s="85">
        <v>0</v>
      </c>
      <c r="H87" s="84">
        <v>18</v>
      </c>
      <c r="I87" s="85">
        <v>0.12868172719473836</v>
      </c>
      <c r="J87" s="84">
        <v>0</v>
      </c>
      <c r="K87" s="85">
        <v>0</v>
      </c>
      <c r="L87" s="84">
        <v>0</v>
      </c>
      <c r="M87" s="85">
        <v>0</v>
      </c>
      <c r="N87" s="84">
        <v>0</v>
      </c>
      <c r="O87" s="85">
        <v>0</v>
      </c>
      <c r="P87" s="84">
        <v>0</v>
      </c>
      <c r="Q87" s="85">
        <v>0</v>
      </c>
      <c r="R87" s="84">
        <v>0</v>
      </c>
      <c r="S87" s="85">
        <v>0</v>
      </c>
      <c r="T87" s="84">
        <v>0</v>
      </c>
      <c r="U87" s="85">
        <v>0</v>
      </c>
      <c r="V87" s="84">
        <v>0</v>
      </c>
      <c r="W87" s="85">
        <v>0</v>
      </c>
      <c r="X87" s="84">
        <v>0</v>
      </c>
      <c r="Y87" s="85">
        <v>0</v>
      </c>
      <c r="Z87" s="84">
        <v>0</v>
      </c>
      <c r="AA87" s="85">
        <v>0</v>
      </c>
      <c r="AB87" s="84">
        <v>0</v>
      </c>
      <c r="AC87" s="85">
        <v>0</v>
      </c>
      <c r="AD87" s="84">
        <v>0</v>
      </c>
      <c r="AE87" s="85">
        <v>0</v>
      </c>
      <c r="AF87" s="84">
        <v>0</v>
      </c>
      <c r="AG87" s="85">
        <v>0</v>
      </c>
      <c r="AH87" s="84">
        <v>0</v>
      </c>
      <c r="AI87" s="85">
        <v>0</v>
      </c>
    </row>
    <row r="88" spans="1:36" ht="15" customHeight="1">
      <c r="A88" s="93" t="s">
        <v>105</v>
      </c>
      <c r="B88" s="81">
        <v>5402</v>
      </c>
      <c r="C88" s="82">
        <v>1.8924107393083347</v>
      </c>
      <c r="D88" s="81">
        <v>0</v>
      </c>
      <c r="E88" s="82">
        <v>0</v>
      </c>
      <c r="F88" s="81">
        <v>0</v>
      </c>
      <c r="G88" s="82">
        <v>0</v>
      </c>
      <c r="H88" s="81">
        <v>0</v>
      </c>
      <c r="I88" s="82">
        <v>0</v>
      </c>
      <c r="J88" s="81">
        <v>0</v>
      </c>
      <c r="K88" s="82">
        <v>0</v>
      </c>
      <c r="L88" s="81">
        <v>41</v>
      </c>
      <c r="M88" s="82">
        <v>1.5757109915449654</v>
      </c>
      <c r="N88" s="81">
        <v>0</v>
      </c>
      <c r="O88" s="82">
        <v>0</v>
      </c>
      <c r="P88" s="81">
        <v>0</v>
      </c>
      <c r="Q88" s="82">
        <v>0</v>
      </c>
      <c r="R88" s="81">
        <v>0</v>
      </c>
      <c r="S88" s="82">
        <v>0</v>
      </c>
      <c r="T88" s="81">
        <v>0</v>
      </c>
      <c r="U88" s="82">
        <v>0</v>
      </c>
      <c r="V88" s="81">
        <v>5361</v>
      </c>
      <c r="W88" s="82">
        <v>8.1912357902456918</v>
      </c>
      <c r="X88" s="81">
        <v>0</v>
      </c>
      <c r="Y88" s="82">
        <v>0</v>
      </c>
      <c r="Z88" s="81">
        <v>0</v>
      </c>
      <c r="AA88" s="82">
        <v>0</v>
      </c>
      <c r="AB88" s="81">
        <v>0</v>
      </c>
      <c r="AC88" s="82">
        <v>0</v>
      </c>
      <c r="AD88" s="81">
        <v>0</v>
      </c>
      <c r="AE88" s="82">
        <v>0</v>
      </c>
      <c r="AF88" s="81">
        <v>0</v>
      </c>
      <c r="AG88" s="82">
        <v>0</v>
      </c>
      <c r="AH88" s="81">
        <v>0</v>
      </c>
      <c r="AI88" s="82">
        <v>0</v>
      </c>
    </row>
    <row r="89" spans="1:36" ht="15" customHeight="1">
      <c r="A89" s="94" t="s">
        <v>111</v>
      </c>
      <c r="B89" s="84">
        <v>951</v>
      </c>
      <c r="C89" s="85">
        <v>0.33315116865646544</v>
      </c>
      <c r="D89" s="84">
        <v>0</v>
      </c>
      <c r="E89" s="85">
        <v>0</v>
      </c>
      <c r="F89" s="84">
        <v>354</v>
      </c>
      <c r="G89" s="85">
        <v>1.1506956182551034</v>
      </c>
      <c r="H89" s="84">
        <v>0</v>
      </c>
      <c r="I89" s="85">
        <v>0</v>
      </c>
      <c r="J89" s="84">
        <v>0</v>
      </c>
      <c r="K89" s="85">
        <v>0</v>
      </c>
      <c r="L89" s="84">
        <v>0</v>
      </c>
      <c r="M89" s="85">
        <v>0</v>
      </c>
      <c r="N89" s="84">
        <v>0</v>
      </c>
      <c r="O89" s="85">
        <v>0</v>
      </c>
      <c r="P89" s="84">
        <v>0</v>
      </c>
      <c r="Q89" s="85">
        <v>0</v>
      </c>
      <c r="R89" s="84">
        <v>0</v>
      </c>
      <c r="S89" s="85">
        <v>0</v>
      </c>
      <c r="T89" s="84">
        <v>0</v>
      </c>
      <c r="U89" s="85">
        <v>0</v>
      </c>
      <c r="V89" s="84">
        <v>597</v>
      </c>
      <c r="W89" s="85">
        <v>0.91217455078841214</v>
      </c>
      <c r="X89" s="84">
        <v>0</v>
      </c>
      <c r="Y89" s="85">
        <v>0</v>
      </c>
      <c r="Z89" s="84">
        <v>0</v>
      </c>
      <c r="AA89" s="85">
        <v>0</v>
      </c>
      <c r="AB89" s="84">
        <v>0</v>
      </c>
      <c r="AC89" s="85">
        <v>0</v>
      </c>
      <c r="AD89" s="84">
        <v>0</v>
      </c>
      <c r="AE89" s="85">
        <v>0</v>
      </c>
      <c r="AF89" s="84">
        <v>0</v>
      </c>
      <c r="AG89" s="85">
        <v>0</v>
      </c>
      <c r="AH89" s="84">
        <v>0</v>
      </c>
      <c r="AI89" s="85">
        <v>0</v>
      </c>
    </row>
    <row r="90" spans="1:36" ht="15" customHeight="1">
      <c r="A90" s="93" t="s">
        <v>106</v>
      </c>
      <c r="B90" s="81">
        <v>31244</v>
      </c>
      <c r="C90" s="82">
        <v>10.945294546269828</v>
      </c>
      <c r="D90" s="81">
        <v>12302</v>
      </c>
      <c r="E90" s="82">
        <v>29.597728803772494</v>
      </c>
      <c r="F90" s="81">
        <v>0</v>
      </c>
      <c r="G90" s="82">
        <v>0</v>
      </c>
      <c r="H90" s="81">
        <v>715</v>
      </c>
      <c r="I90" s="82">
        <v>5.1115241635687729</v>
      </c>
      <c r="J90" s="81">
        <v>983</v>
      </c>
      <c r="K90" s="82">
        <v>8.3283910870117772</v>
      </c>
      <c r="L90" s="81">
        <v>153</v>
      </c>
      <c r="M90" s="82">
        <v>5.8800922367409685</v>
      </c>
      <c r="N90" s="81">
        <v>643</v>
      </c>
      <c r="O90" s="82">
        <v>10.527177472167649</v>
      </c>
      <c r="P90" s="81">
        <v>2970</v>
      </c>
      <c r="Q90" s="82">
        <v>14.868585732165206</v>
      </c>
      <c r="R90" s="81">
        <v>1020</v>
      </c>
      <c r="S90" s="82">
        <v>14.267729752412924</v>
      </c>
      <c r="T90" s="81">
        <v>4310</v>
      </c>
      <c r="U90" s="82">
        <v>17.291875626880643</v>
      </c>
      <c r="V90" s="81">
        <v>0</v>
      </c>
      <c r="W90" s="82">
        <v>0</v>
      </c>
      <c r="X90" s="81">
        <v>1406</v>
      </c>
      <c r="Y90" s="82">
        <v>10.573813642174926</v>
      </c>
      <c r="Z90" s="81">
        <v>133</v>
      </c>
      <c r="AA90" s="82">
        <v>4.360655737704918</v>
      </c>
      <c r="AB90" s="81">
        <v>2665</v>
      </c>
      <c r="AC90" s="82">
        <v>15.859319209711973</v>
      </c>
      <c r="AD90" s="81">
        <v>952</v>
      </c>
      <c r="AE90" s="82">
        <v>10.878756713518454</v>
      </c>
      <c r="AF90" s="81">
        <v>1693</v>
      </c>
      <c r="AG90" s="82">
        <v>18.703049049933718</v>
      </c>
      <c r="AH90" s="81">
        <v>1299</v>
      </c>
      <c r="AI90" s="82">
        <v>12.765330188679245</v>
      </c>
    </row>
    <row r="91" spans="1:36" ht="15" customHeight="1">
      <c r="A91" s="94" t="s">
        <v>109</v>
      </c>
      <c r="B91" s="84">
        <v>3776</v>
      </c>
      <c r="C91" s="85">
        <v>1.3227958074098984</v>
      </c>
      <c r="D91" s="84">
        <v>435</v>
      </c>
      <c r="E91" s="85">
        <v>1.0465787700895006</v>
      </c>
      <c r="F91" s="84">
        <v>2032</v>
      </c>
      <c r="G91" s="85">
        <v>6.6051228708880512</v>
      </c>
      <c r="H91" s="84">
        <v>214</v>
      </c>
      <c r="I91" s="85">
        <v>1.529882756648556</v>
      </c>
      <c r="J91" s="84">
        <v>0</v>
      </c>
      <c r="K91" s="85">
        <v>0</v>
      </c>
      <c r="L91" s="84">
        <v>19</v>
      </c>
      <c r="M91" s="85">
        <v>0.73020753266717908</v>
      </c>
      <c r="N91" s="84">
        <v>0</v>
      </c>
      <c r="O91" s="85">
        <v>0</v>
      </c>
      <c r="P91" s="84">
        <v>0</v>
      </c>
      <c r="Q91" s="85">
        <v>0</v>
      </c>
      <c r="R91" s="84">
        <v>0</v>
      </c>
      <c r="S91" s="85">
        <v>0</v>
      </c>
      <c r="T91" s="84">
        <v>336</v>
      </c>
      <c r="U91" s="85">
        <v>1.3480441323971917</v>
      </c>
      <c r="V91" s="84">
        <v>0</v>
      </c>
      <c r="W91" s="85">
        <v>0</v>
      </c>
      <c r="X91" s="84">
        <v>377</v>
      </c>
      <c r="Y91" s="85">
        <v>2.8352259908249979</v>
      </c>
      <c r="Z91" s="84">
        <v>0</v>
      </c>
      <c r="AA91" s="85">
        <v>0</v>
      </c>
      <c r="AB91" s="84">
        <v>0</v>
      </c>
      <c r="AC91" s="85">
        <v>0</v>
      </c>
      <c r="AD91" s="84">
        <v>0</v>
      </c>
      <c r="AE91" s="85">
        <v>0</v>
      </c>
      <c r="AF91" s="84">
        <v>363</v>
      </c>
      <c r="AG91" s="85">
        <v>4.0101634997790541</v>
      </c>
      <c r="AH91" s="84">
        <v>0</v>
      </c>
      <c r="AI91" s="85">
        <v>0</v>
      </c>
    </row>
    <row r="92" spans="1:36" ht="15" customHeight="1">
      <c r="A92" s="93" t="s">
        <v>112</v>
      </c>
      <c r="B92" s="81">
        <v>55</v>
      </c>
      <c r="C92" s="82">
        <v>1.926741774564206E-2</v>
      </c>
      <c r="D92" s="81">
        <v>0</v>
      </c>
      <c r="E92" s="82">
        <v>0</v>
      </c>
      <c r="F92" s="81">
        <v>55</v>
      </c>
      <c r="G92" s="82">
        <v>0.17878039266675336</v>
      </c>
      <c r="H92" s="81">
        <v>0</v>
      </c>
      <c r="I92" s="82">
        <v>0</v>
      </c>
      <c r="J92" s="81">
        <v>0</v>
      </c>
      <c r="K92" s="82">
        <v>0</v>
      </c>
      <c r="L92" s="81">
        <v>0</v>
      </c>
      <c r="M92" s="82">
        <v>0</v>
      </c>
      <c r="N92" s="81">
        <v>0</v>
      </c>
      <c r="O92" s="82">
        <v>0</v>
      </c>
      <c r="P92" s="81">
        <v>0</v>
      </c>
      <c r="Q92" s="82">
        <v>0</v>
      </c>
      <c r="R92" s="81">
        <v>0</v>
      </c>
      <c r="S92" s="82">
        <v>0</v>
      </c>
      <c r="T92" s="81">
        <v>0</v>
      </c>
      <c r="U92" s="82">
        <v>0</v>
      </c>
      <c r="V92" s="81">
        <v>0</v>
      </c>
      <c r="W92" s="82">
        <v>0</v>
      </c>
      <c r="X92" s="81">
        <v>0</v>
      </c>
      <c r="Y92" s="82">
        <v>0</v>
      </c>
      <c r="Z92" s="81">
        <v>0</v>
      </c>
      <c r="AA92" s="82">
        <v>0</v>
      </c>
      <c r="AB92" s="81">
        <v>0</v>
      </c>
      <c r="AC92" s="82">
        <v>0</v>
      </c>
      <c r="AD92" s="81">
        <v>0</v>
      </c>
      <c r="AE92" s="82">
        <v>0</v>
      </c>
      <c r="AF92" s="81">
        <v>0</v>
      </c>
      <c r="AG92" s="82">
        <v>0</v>
      </c>
      <c r="AH92" s="81">
        <v>0</v>
      </c>
      <c r="AI92" s="82">
        <v>0</v>
      </c>
    </row>
    <row r="93" spans="1:36" ht="15" customHeight="1">
      <c r="A93" s="90" t="s">
        <v>114</v>
      </c>
      <c r="B93" s="97">
        <v>1246313</v>
      </c>
      <c r="C93" s="98" t="s">
        <v>88</v>
      </c>
      <c r="D93" s="97">
        <v>172026</v>
      </c>
      <c r="E93" s="98" t="s">
        <v>88</v>
      </c>
      <c r="F93" s="97">
        <v>176514</v>
      </c>
      <c r="G93" s="98" t="s">
        <v>88</v>
      </c>
      <c r="H93" s="97">
        <v>44191</v>
      </c>
      <c r="I93" s="98" t="s">
        <v>88</v>
      </c>
      <c r="J93" s="97">
        <v>43281</v>
      </c>
      <c r="K93" s="98" t="s">
        <v>88</v>
      </c>
      <c r="L93" s="97">
        <v>10124</v>
      </c>
      <c r="M93" s="98" t="s">
        <v>88</v>
      </c>
      <c r="N93" s="97">
        <v>20882</v>
      </c>
      <c r="O93" s="98" t="s">
        <v>88</v>
      </c>
      <c r="P93" s="97">
        <v>89309</v>
      </c>
      <c r="Q93" s="98" t="s">
        <v>88</v>
      </c>
      <c r="R93" s="97">
        <v>27913</v>
      </c>
      <c r="S93" s="98" t="s">
        <v>88</v>
      </c>
      <c r="T93" s="97">
        <v>125986</v>
      </c>
      <c r="U93" s="98" t="s">
        <v>88</v>
      </c>
      <c r="V93" s="97">
        <v>281966</v>
      </c>
      <c r="W93" s="98" t="s">
        <v>88</v>
      </c>
      <c r="X93" s="97">
        <v>57433</v>
      </c>
      <c r="Y93" s="98" t="s">
        <v>88</v>
      </c>
      <c r="Z93" s="97">
        <v>16002</v>
      </c>
      <c r="AA93" s="98" t="s">
        <v>88</v>
      </c>
      <c r="AB93" s="97">
        <v>60168</v>
      </c>
      <c r="AC93" s="98" t="s">
        <v>88</v>
      </c>
      <c r="AD93" s="97">
        <v>39991</v>
      </c>
      <c r="AE93" s="98" t="s">
        <v>88</v>
      </c>
      <c r="AF93" s="97">
        <v>44511</v>
      </c>
      <c r="AG93" s="98" t="s">
        <v>88</v>
      </c>
      <c r="AH93" s="97">
        <v>36016</v>
      </c>
      <c r="AI93" s="98" t="s">
        <v>88</v>
      </c>
    </row>
    <row r="94" spans="1:36" ht="15" customHeight="1">
      <c r="A94" s="576">
        <v>2012</v>
      </c>
      <c r="B94" s="576"/>
      <c r="C94" s="576"/>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76"/>
      <c r="AB94" s="576"/>
      <c r="AC94" s="576"/>
      <c r="AD94" s="576"/>
      <c r="AE94" s="576"/>
      <c r="AF94" s="576"/>
      <c r="AG94" s="576"/>
      <c r="AH94" s="576"/>
      <c r="AI94" s="576"/>
      <c r="AJ94" s="78"/>
    </row>
    <row r="95" spans="1:36" ht="15" customHeight="1">
      <c r="A95" s="79" t="s">
        <v>14</v>
      </c>
      <c r="B95" s="91">
        <v>47648</v>
      </c>
      <c r="C95" s="261">
        <v>99.999999999999986</v>
      </c>
      <c r="D95" s="91">
        <v>5951</v>
      </c>
      <c r="E95" s="261">
        <v>100</v>
      </c>
      <c r="F95" s="91">
        <v>6459</v>
      </c>
      <c r="G95" s="261">
        <v>100</v>
      </c>
      <c r="H95" s="91">
        <v>2339</v>
      </c>
      <c r="I95" s="261">
        <v>100</v>
      </c>
      <c r="J95" s="91">
        <v>1439</v>
      </c>
      <c r="K95" s="261">
        <v>100</v>
      </c>
      <c r="L95" s="91">
        <v>412</v>
      </c>
      <c r="M95" s="261">
        <v>100</v>
      </c>
      <c r="N95" s="91">
        <v>993</v>
      </c>
      <c r="O95" s="261">
        <v>100</v>
      </c>
      <c r="P95" s="91">
        <v>3351</v>
      </c>
      <c r="Q95" s="261">
        <v>100</v>
      </c>
      <c r="R95" s="91">
        <v>1266</v>
      </c>
      <c r="S95" s="261">
        <v>99.999999999999986</v>
      </c>
      <c r="T95" s="91">
        <v>4773</v>
      </c>
      <c r="U95" s="261">
        <v>100</v>
      </c>
      <c r="V95" s="91">
        <v>10691</v>
      </c>
      <c r="W95" s="261">
        <v>100</v>
      </c>
      <c r="X95" s="91">
        <v>2353</v>
      </c>
      <c r="Y95" s="261">
        <v>100</v>
      </c>
      <c r="Z95" s="91">
        <v>527</v>
      </c>
      <c r="AA95" s="261">
        <v>100</v>
      </c>
      <c r="AB95" s="91">
        <v>2288</v>
      </c>
      <c r="AC95" s="261">
        <v>100</v>
      </c>
      <c r="AD95" s="91">
        <v>1668</v>
      </c>
      <c r="AE95" s="261">
        <v>100.00000000000001</v>
      </c>
      <c r="AF95" s="91">
        <v>2114</v>
      </c>
      <c r="AG95" s="261">
        <v>100</v>
      </c>
      <c r="AH95" s="91">
        <v>1024</v>
      </c>
      <c r="AI95" s="262">
        <v>100</v>
      </c>
      <c r="AJ95" s="78"/>
    </row>
    <row r="96" spans="1:36" s="99" customFormat="1" ht="15" customHeight="1">
      <c r="A96" s="80" t="s">
        <v>53</v>
      </c>
      <c r="B96" s="81">
        <v>11031</v>
      </c>
      <c r="C96" s="82">
        <v>23.151024177300201</v>
      </c>
      <c r="D96" s="81">
        <v>1114</v>
      </c>
      <c r="E96" s="82">
        <v>18.719542933960678</v>
      </c>
      <c r="F96" s="81">
        <v>2402</v>
      </c>
      <c r="G96" s="82">
        <v>37.188419259947359</v>
      </c>
      <c r="H96" s="81">
        <v>736</v>
      </c>
      <c r="I96" s="82">
        <v>31.4664386489953</v>
      </c>
      <c r="J96" s="81">
        <v>0</v>
      </c>
      <c r="K96" s="82">
        <v>0</v>
      </c>
      <c r="L96" s="81">
        <v>0</v>
      </c>
      <c r="M96" s="82">
        <v>0</v>
      </c>
      <c r="N96" s="81">
        <v>0</v>
      </c>
      <c r="O96" s="82">
        <v>0</v>
      </c>
      <c r="P96" s="81">
        <v>815</v>
      </c>
      <c r="Q96" s="82">
        <v>24.321098179647866</v>
      </c>
      <c r="R96" s="81">
        <v>0</v>
      </c>
      <c r="S96" s="82">
        <v>0</v>
      </c>
      <c r="T96" s="81">
        <v>1881</v>
      </c>
      <c r="U96" s="82">
        <v>39.409176618478945</v>
      </c>
      <c r="V96" s="81">
        <v>3161</v>
      </c>
      <c r="W96" s="82">
        <v>29.566925451314191</v>
      </c>
      <c r="X96" s="81">
        <v>86</v>
      </c>
      <c r="Y96" s="82">
        <v>3.6549086272843181</v>
      </c>
      <c r="Z96" s="81">
        <v>0</v>
      </c>
      <c r="AA96" s="82">
        <v>0</v>
      </c>
      <c r="AB96" s="81">
        <v>0</v>
      </c>
      <c r="AC96" s="82">
        <v>0</v>
      </c>
      <c r="AD96" s="81">
        <v>0</v>
      </c>
      <c r="AE96" s="82">
        <v>0</v>
      </c>
      <c r="AF96" s="81">
        <v>836</v>
      </c>
      <c r="AG96" s="82">
        <v>39.54588457899716</v>
      </c>
      <c r="AH96" s="81">
        <v>0</v>
      </c>
      <c r="AI96" s="82">
        <v>0</v>
      </c>
    </row>
    <row r="97" spans="1:35" s="99" customFormat="1" ht="15" customHeight="1">
      <c r="A97" s="83" t="s">
        <v>57</v>
      </c>
      <c r="B97" s="84">
        <v>2317</v>
      </c>
      <c r="C97" s="85">
        <v>4.8627434519811956</v>
      </c>
      <c r="D97" s="84">
        <v>811</v>
      </c>
      <c r="E97" s="85">
        <v>13.627961687111409</v>
      </c>
      <c r="F97" s="84">
        <v>474</v>
      </c>
      <c r="G97" s="85">
        <v>7.3385973060845338</v>
      </c>
      <c r="H97" s="84">
        <v>167</v>
      </c>
      <c r="I97" s="85">
        <v>7.1398033347584438</v>
      </c>
      <c r="J97" s="84">
        <v>0</v>
      </c>
      <c r="K97" s="85">
        <v>0</v>
      </c>
      <c r="L97" s="84">
        <v>0</v>
      </c>
      <c r="M97" s="85">
        <v>0</v>
      </c>
      <c r="N97" s="84">
        <v>0</v>
      </c>
      <c r="O97" s="85">
        <v>0</v>
      </c>
      <c r="P97" s="84">
        <v>143</v>
      </c>
      <c r="Q97" s="85">
        <v>4.2673828707848402</v>
      </c>
      <c r="R97" s="84">
        <v>0</v>
      </c>
      <c r="S97" s="85">
        <v>0</v>
      </c>
      <c r="T97" s="84">
        <v>151</v>
      </c>
      <c r="U97" s="85">
        <v>3.1636287450240941</v>
      </c>
      <c r="V97" s="84">
        <v>495</v>
      </c>
      <c r="W97" s="85">
        <v>4.630062669535123</v>
      </c>
      <c r="X97" s="84">
        <v>10</v>
      </c>
      <c r="Y97" s="85">
        <v>0.42498937526561831</v>
      </c>
      <c r="Z97" s="84">
        <v>3</v>
      </c>
      <c r="AA97" s="85">
        <v>0.56925996204933582</v>
      </c>
      <c r="AB97" s="84">
        <v>0</v>
      </c>
      <c r="AC97" s="85">
        <v>0</v>
      </c>
      <c r="AD97" s="84">
        <v>0</v>
      </c>
      <c r="AE97" s="85">
        <v>0</v>
      </c>
      <c r="AF97" s="84">
        <v>63</v>
      </c>
      <c r="AG97" s="85">
        <v>2.9801324503311259</v>
      </c>
      <c r="AH97" s="84">
        <v>0</v>
      </c>
      <c r="AI97" s="85">
        <v>0</v>
      </c>
    </row>
    <row r="98" spans="1:35" s="99" customFormat="1" ht="15" customHeight="1">
      <c r="A98" s="80" t="s">
        <v>58</v>
      </c>
      <c r="B98" s="81">
        <v>3397</v>
      </c>
      <c r="C98" s="82">
        <v>7.1293653458697106</v>
      </c>
      <c r="D98" s="81">
        <v>0</v>
      </c>
      <c r="E98" s="82">
        <v>0</v>
      </c>
      <c r="F98" s="81">
        <v>0</v>
      </c>
      <c r="G98" s="82">
        <v>0</v>
      </c>
      <c r="H98" s="81">
        <v>0</v>
      </c>
      <c r="I98" s="82">
        <v>0</v>
      </c>
      <c r="J98" s="81">
        <v>413</v>
      </c>
      <c r="K98" s="82">
        <v>28.700486448922863</v>
      </c>
      <c r="L98" s="81">
        <v>42</v>
      </c>
      <c r="M98" s="82">
        <v>10.194174757281553</v>
      </c>
      <c r="N98" s="81">
        <v>232</v>
      </c>
      <c r="O98" s="82">
        <v>23.363544813695871</v>
      </c>
      <c r="P98" s="81">
        <v>0</v>
      </c>
      <c r="Q98" s="82">
        <v>0</v>
      </c>
      <c r="R98" s="81">
        <v>250</v>
      </c>
      <c r="S98" s="82">
        <v>19.747235387045812</v>
      </c>
      <c r="T98" s="81">
        <v>0</v>
      </c>
      <c r="U98" s="82">
        <v>0</v>
      </c>
      <c r="V98" s="81">
        <v>0</v>
      </c>
      <c r="W98" s="82">
        <v>0</v>
      </c>
      <c r="X98" s="81">
        <v>659</v>
      </c>
      <c r="Y98" s="82">
        <v>28.006799830004248</v>
      </c>
      <c r="Z98" s="81">
        <v>116</v>
      </c>
      <c r="AA98" s="82">
        <v>22.011385199240987</v>
      </c>
      <c r="AB98" s="81">
        <v>714</v>
      </c>
      <c r="AC98" s="82">
        <v>31.206293706293707</v>
      </c>
      <c r="AD98" s="81">
        <v>499</v>
      </c>
      <c r="AE98" s="82">
        <v>29.916067146282977</v>
      </c>
      <c r="AF98" s="81">
        <v>31</v>
      </c>
      <c r="AG98" s="82">
        <v>1.4664143803216652</v>
      </c>
      <c r="AH98" s="81">
        <v>441</v>
      </c>
      <c r="AI98" s="82">
        <v>43.06640625</v>
      </c>
    </row>
    <row r="99" spans="1:35" s="99" customFormat="1" ht="15" customHeight="1">
      <c r="A99" s="83" t="s">
        <v>100</v>
      </c>
      <c r="B99" s="84">
        <v>887</v>
      </c>
      <c r="C99" s="85">
        <v>1.8615681665547346</v>
      </c>
      <c r="D99" s="84">
        <v>163</v>
      </c>
      <c r="E99" s="85">
        <v>2.7390354562258445</v>
      </c>
      <c r="F99" s="84">
        <v>197</v>
      </c>
      <c r="G99" s="85">
        <v>3.0500077411363988</v>
      </c>
      <c r="H99" s="84">
        <v>37</v>
      </c>
      <c r="I99" s="85">
        <v>1.5818725951261221</v>
      </c>
      <c r="J99" s="84">
        <v>12</v>
      </c>
      <c r="K99" s="85">
        <v>0.83391243919388458</v>
      </c>
      <c r="L99" s="84">
        <v>3</v>
      </c>
      <c r="M99" s="85">
        <v>0.72815533980582525</v>
      </c>
      <c r="N99" s="84">
        <v>2</v>
      </c>
      <c r="O99" s="85">
        <v>0.2014098690835851</v>
      </c>
      <c r="P99" s="84">
        <v>55</v>
      </c>
      <c r="Q99" s="85">
        <v>1.6413011041480157</v>
      </c>
      <c r="R99" s="84">
        <v>0</v>
      </c>
      <c r="S99" s="85">
        <v>0</v>
      </c>
      <c r="T99" s="84">
        <v>33</v>
      </c>
      <c r="U99" s="85">
        <v>0.69138906348208673</v>
      </c>
      <c r="V99" s="84">
        <v>286</v>
      </c>
      <c r="W99" s="85">
        <v>2.6751473201758489</v>
      </c>
      <c r="X99" s="84">
        <v>84</v>
      </c>
      <c r="Y99" s="85">
        <v>3.5699107522311944</v>
      </c>
      <c r="Z99" s="84">
        <v>6</v>
      </c>
      <c r="AA99" s="85">
        <v>1.1385199240986716</v>
      </c>
      <c r="AB99" s="84">
        <v>2</v>
      </c>
      <c r="AC99" s="85">
        <v>8.7412587412587409E-2</v>
      </c>
      <c r="AD99" s="84">
        <v>1</v>
      </c>
      <c r="AE99" s="85">
        <v>5.9952038369304551E-2</v>
      </c>
      <c r="AF99" s="84">
        <v>5</v>
      </c>
      <c r="AG99" s="85">
        <v>0.23651844843897823</v>
      </c>
      <c r="AH99" s="84">
        <v>1</v>
      </c>
      <c r="AI99" s="85">
        <v>9.765625E-2</v>
      </c>
    </row>
    <row r="100" spans="1:35" s="99" customFormat="1" ht="15" customHeight="1">
      <c r="A100" s="80" t="s">
        <v>61</v>
      </c>
      <c r="B100" s="100">
        <v>786</v>
      </c>
      <c r="C100" s="101">
        <v>1.6495970449966419</v>
      </c>
      <c r="D100" s="100">
        <v>163</v>
      </c>
      <c r="E100" s="101">
        <v>2.7390354562258445</v>
      </c>
      <c r="F100" s="100">
        <v>197</v>
      </c>
      <c r="G100" s="101">
        <v>3.0500077411363988</v>
      </c>
      <c r="H100" s="100">
        <v>37</v>
      </c>
      <c r="I100" s="101">
        <v>1.5818725951261221</v>
      </c>
      <c r="J100" s="100">
        <v>12</v>
      </c>
      <c r="K100" s="101">
        <v>0.83391243919388458</v>
      </c>
      <c r="L100" s="100">
        <v>3</v>
      </c>
      <c r="M100" s="101">
        <v>0.72815533980582525</v>
      </c>
      <c r="N100" s="100">
        <v>2</v>
      </c>
      <c r="O100" s="101">
        <v>0.2014098690835851</v>
      </c>
      <c r="P100" s="100">
        <v>52</v>
      </c>
      <c r="Q100" s="101">
        <v>1.5517755893763057</v>
      </c>
      <c r="R100" s="100">
        <v>0</v>
      </c>
      <c r="S100" s="101">
        <v>0</v>
      </c>
      <c r="T100" s="100">
        <v>33</v>
      </c>
      <c r="U100" s="101">
        <v>0.69138906348208673</v>
      </c>
      <c r="V100" s="100">
        <v>277</v>
      </c>
      <c r="W100" s="101">
        <v>2.5909643625479375</v>
      </c>
      <c r="X100" s="100">
        <v>0</v>
      </c>
      <c r="Y100" s="101">
        <v>0</v>
      </c>
      <c r="Z100" s="100">
        <v>6</v>
      </c>
      <c r="AA100" s="101">
        <v>1.1385199240986716</v>
      </c>
      <c r="AB100" s="100">
        <v>2</v>
      </c>
      <c r="AC100" s="101">
        <v>8.7412587412587409E-2</v>
      </c>
      <c r="AD100" s="100">
        <v>1</v>
      </c>
      <c r="AE100" s="101">
        <v>5.9952038369304551E-2</v>
      </c>
      <c r="AF100" s="100">
        <v>0</v>
      </c>
      <c r="AG100" s="101">
        <v>0</v>
      </c>
      <c r="AH100" s="100">
        <v>1</v>
      </c>
      <c r="AI100" s="101">
        <v>9.765625E-2</v>
      </c>
    </row>
    <row r="101" spans="1:35" s="99" customFormat="1" ht="15" customHeight="1">
      <c r="A101" s="83" t="s">
        <v>63</v>
      </c>
      <c r="B101" s="91">
        <v>101</v>
      </c>
      <c r="C101" s="92">
        <v>0.21197112155809267</v>
      </c>
      <c r="D101" s="91">
        <v>0</v>
      </c>
      <c r="E101" s="92">
        <v>0</v>
      </c>
      <c r="F101" s="91">
        <v>0</v>
      </c>
      <c r="G101" s="92">
        <v>0</v>
      </c>
      <c r="H101" s="91">
        <v>0</v>
      </c>
      <c r="I101" s="92">
        <v>0</v>
      </c>
      <c r="J101" s="91">
        <v>0</v>
      </c>
      <c r="K101" s="92">
        <v>0</v>
      </c>
      <c r="L101" s="91">
        <v>0</v>
      </c>
      <c r="M101" s="92">
        <v>0</v>
      </c>
      <c r="N101" s="91">
        <v>0</v>
      </c>
      <c r="O101" s="92">
        <v>0</v>
      </c>
      <c r="P101" s="91">
        <v>3</v>
      </c>
      <c r="Q101" s="92">
        <v>8.9525514771709933E-2</v>
      </c>
      <c r="R101" s="91">
        <v>0</v>
      </c>
      <c r="S101" s="92">
        <v>0</v>
      </c>
      <c r="T101" s="91">
        <v>0</v>
      </c>
      <c r="U101" s="92">
        <v>0</v>
      </c>
      <c r="V101" s="91">
        <v>9</v>
      </c>
      <c r="W101" s="92">
        <v>8.4182957627911323E-2</v>
      </c>
      <c r="X101" s="91">
        <v>84</v>
      </c>
      <c r="Y101" s="92">
        <v>3.5699107522311944</v>
      </c>
      <c r="Z101" s="91">
        <v>0</v>
      </c>
      <c r="AA101" s="92">
        <v>0</v>
      </c>
      <c r="AB101" s="91">
        <v>0</v>
      </c>
      <c r="AC101" s="92">
        <v>0</v>
      </c>
      <c r="AD101" s="91">
        <v>0</v>
      </c>
      <c r="AE101" s="92">
        <v>0</v>
      </c>
      <c r="AF101" s="91">
        <v>5</v>
      </c>
      <c r="AG101" s="92">
        <v>0.23651844843897823</v>
      </c>
      <c r="AH101" s="91">
        <v>0</v>
      </c>
      <c r="AI101" s="92">
        <v>0</v>
      </c>
    </row>
    <row r="102" spans="1:35" s="99" customFormat="1" ht="15" customHeight="1">
      <c r="A102" s="80" t="s">
        <v>64</v>
      </c>
      <c r="B102" s="81">
        <v>2812</v>
      </c>
      <c r="C102" s="82">
        <v>5.9016118200134322</v>
      </c>
      <c r="D102" s="81">
        <v>2</v>
      </c>
      <c r="E102" s="82">
        <v>3.3607797008906065E-2</v>
      </c>
      <c r="F102" s="81">
        <v>6</v>
      </c>
      <c r="G102" s="82">
        <v>9.2893636785880168E-2</v>
      </c>
      <c r="H102" s="81">
        <v>762</v>
      </c>
      <c r="I102" s="82">
        <v>32.57802479692176</v>
      </c>
      <c r="J102" s="81">
        <v>48</v>
      </c>
      <c r="K102" s="82">
        <v>3.3356497567755383</v>
      </c>
      <c r="L102" s="81">
        <v>167</v>
      </c>
      <c r="M102" s="82">
        <v>40.533980582524272</v>
      </c>
      <c r="N102" s="81">
        <v>162</v>
      </c>
      <c r="O102" s="82">
        <v>16.314199395770395</v>
      </c>
      <c r="P102" s="81">
        <v>431</v>
      </c>
      <c r="Q102" s="82">
        <v>12.861832288868994</v>
      </c>
      <c r="R102" s="81">
        <v>42</v>
      </c>
      <c r="S102" s="82">
        <v>3.3175355450236967</v>
      </c>
      <c r="T102" s="81">
        <v>76</v>
      </c>
      <c r="U102" s="82">
        <v>1.5922899643829875</v>
      </c>
      <c r="V102" s="81">
        <v>695</v>
      </c>
      <c r="W102" s="82">
        <v>6.5007950612664862</v>
      </c>
      <c r="X102" s="81">
        <v>118</v>
      </c>
      <c r="Y102" s="82">
        <v>5.0148746281342964</v>
      </c>
      <c r="Z102" s="81">
        <v>77</v>
      </c>
      <c r="AA102" s="82">
        <v>14.611005692599621</v>
      </c>
      <c r="AB102" s="81">
        <v>0</v>
      </c>
      <c r="AC102" s="82">
        <v>0</v>
      </c>
      <c r="AD102" s="81">
        <v>13</v>
      </c>
      <c r="AE102" s="82">
        <v>0.77937649880095927</v>
      </c>
      <c r="AF102" s="81">
        <v>208</v>
      </c>
      <c r="AG102" s="82">
        <v>9.8391674550614958</v>
      </c>
      <c r="AH102" s="81">
        <v>5</v>
      </c>
      <c r="AI102" s="82">
        <v>0.48828125</v>
      </c>
    </row>
    <row r="103" spans="1:35" s="99" customFormat="1" ht="15" customHeight="1">
      <c r="A103" s="83" t="s">
        <v>65</v>
      </c>
      <c r="B103" s="84">
        <v>251</v>
      </c>
      <c r="C103" s="85">
        <v>0.52677971793149758</v>
      </c>
      <c r="D103" s="84">
        <v>58</v>
      </c>
      <c r="E103" s="85">
        <v>0.97462611325827597</v>
      </c>
      <c r="F103" s="84">
        <v>137</v>
      </c>
      <c r="G103" s="85">
        <v>2.121071373277597</v>
      </c>
      <c r="H103" s="84">
        <v>12</v>
      </c>
      <c r="I103" s="85">
        <v>0.51303976058144507</v>
      </c>
      <c r="J103" s="84"/>
      <c r="K103" s="85">
        <v>0</v>
      </c>
      <c r="L103" s="84">
        <v>1</v>
      </c>
      <c r="M103" s="85">
        <v>0.24271844660194172</v>
      </c>
      <c r="N103" s="84"/>
      <c r="O103" s="85">
        <v>0</v>
      </c>
      <c r="P103" s="84">
        <v>7</v>
      </c>
      <c r="Q103" s="85">
        <v>0.20889286780065652</v>
      </c>
      <c r="R103" s="84">
        <v>4</v>
      </c>
      <c r="S103" s="85">
        <v>0.31595576619273302</v>
      </c>
      <c r="T103" s="84">
        <v>0</v>
      </c>
      <c r="U103" s="85">
        <v>0</v>
      </c>
      <c r="V103" s="84">
        <v>3</v>
      </c>
      <c r="W103" s="85">
        <v>2.8060985875970442E-2</v>
      </c>
      <c r="X103" s="84">
        <v>0</v>
      </c>
      <c r="Y103" s="85">
        <v>0</v>
      </c>
      <c r="Z103" s="84">
        <v>20</v>
      </c>
      <c r="AA103" s="85">
        <v>3.795066413662239</v>
      </c>
      <c r="AB103" s="84">
        <v>0</v>
      </c>
      <c r="AC103" s="85">
        <v>0</v>
      </c>
      <c r="AD103" s="84">
        <v>0</v>
      </c>
      <c r="AE103" s="85">
        <v>0</v>
      </c>
      <c r="AF103" s="84">
        <v>9</v>
      </c>
      <c r="AG103" s="85">
        <v>0.42573320719016089</v>
      </c>
      <c r="AH103" s="84">
        <v>0</v>
      </c>
      <c r="AI103" s="85">
        <v>0</v>
      </c>
    </row>
    <row r="104" spans="1:35" s="99" customFormat="1" ht="15" customHeight="1">
      <c r="A104" s="80" t="s">
        <v>66</v>
      </c>
      <c r="B104" s="81">
        <v>26953</v>
      </c>
      <c r="C104" s="82">
        <v>56.566907320349223</v>
      </c>
      <c r="D104" s="81">
        <v>3803</v>
      </c>
      <c r="E104" s="82">
        <v>63.905226012434888</v>
      </c>
      <c r="F104" s="81">
        <v>3243</v>
      </c>
      <c r="G104" s="82">
        <v>50.209010682768231</v>
      </c>
      <c r="H104" s="81">
        <v>625</v>
      </c>
      <c r="I104" s="82">
        <v>26.720820863616929</v>
      </c>
      <c r="J104" s="81">
        <v>966</v>
      </c>
      <c r="K104" s="82">
        <v>67.129951355107707</v>
      </c>
      <c r="L104" s="81">
        <v>199</v>
      </c>
      <c r="M104" s="82">
        <v>48.300970873786412</v>
      </c>
      <c r="N104" s="81">
        <v>597</v>
      </c>
      <c r="O104" s="82">
        <v>60.120845921450147</v>
      </c>
      <c r="P104" s="81">
        <v>1900</v>
      </c>
      <c r="Q104" s="82">
        <v>56.699492688749629</v>
      </c>
      <c r="R104" s="81">
        <v>970</v>
      </c>
      <c r="S104" s="82">
        <v>76.619273301737749</v>
      </c>
      <c r="T104" s="81">
        <v>2632</v>
      </c>
      <c r="U104" s="82">
        <v>55.143515608631887</v>
      </c>
      <c r="V104" s="81">
        <v>6051</v>
      </c>
      <c r="W104" s="82">
        <v>56.59900851183238</v>
      </c>
      <c r="X104" s="81">
        <v>1396</v>
      </c>
      <c r="Y104" s="82">
        <v>59.328516787080318</v>
      </c>
      <c r="Z104" s="81">
        <v>305</v>
      </c>
      <c r="AA104" s="82">
        <v>57.874762808349146</v>
      </c>
      <c r="AB104" s="81">
        <v>1572</v>
      </c>
      <c r="AC104" s="82">
        <v>68.706293706293707</v>
      </c>
      <c r="AD104" s="81">
        <v>1155</v>
      </c>
      <c r="AE104" s="82">
        <v>69.24460431654677</v>
      </c>
      <c r="AF104" s="81">
        <v>962</v>
      </c>
      <c r="AG104" s="82">
        <v>45.506149479659413</v>
      </c>
      <c r="AH104" s="81">
        <v>577</v>
      </c>
      <c r="AI104" s="82">
        <v>56.34765625</v>
      </c>
    </row>
    <row r="105" spans="1:35" s="99" customFormat="1" ht="15" customHeight="1">
      <c r="A105" s="90" t="s">
        <v>15</v>
      </c>
      <c r="B105" s="91">
        <v>190186</v>
      </c>
      <c r="C105" s="263">
        <v>100</v>
      </c>
      <c r="D105" s="91">
        <v>27082</v>
      </c>
      <c r="E105" s="263">
        <v>100</v>
      </c>
      <c r="F105" s="91">
        <v>38426</v>
      </c>
      <c r="G105" s="263">
        <v>100.00000000000001</v>
      </c>
      <c r="H105" s="91">
        <v>7526</v>
      </c>
      <c r="I105" s="263">
        <v>100</v>
      </c>
      <c r="J105" s="91">
        <v>4262</v>
      </c>
      <c r="K105" s="263">
        <v>100</v>
      </c>
      <c r="L105" s="91">
        <v>2080</v>
      </c>
      <c r="M105" s="263">
        <v>100</v>
      </c>
      <c r="N105" s="91">
        <v>3016</v>
      </c>
      <c r="O105" s="263">
        <v>99.999999999999986</v>
      </c>
      <c r="P105" s="91">
        <v>14055</v>
      </c>
      <c r="Q105" s="263">
        <v>100.00000000000001</v>
      </c>
      <c r="R105" s="91">
        <v>2025</v>
      </c>
      <c r="S105" s="263">
        <v>100</v>
      </c>
      <c r="T105" s="91">
        <v>17258</v>
      </c>
      <c r="U105" s="263">
        <v>100</v>
      </c>
      <c r="V105" s="91">
        <v>43035</v>
      </c>
      <c r="W105" s="263">
        <v>99.999999999999986</v>
      </c>
      <c r="X105" s="91">
        <v>10256</v>
      </c>
      <c r="Y105" s="263">
        <v>100.00000000000001</v>
      </c>
      <c r="Z105" s="91">
        <v>3222</v>
      </c>
      <c r="AA105" s="263">
        <v>100</v>
      </c>
      <c r="AB105" s="91">
        <v>4295</v>
      </c>
      <c r="AC105" s="263">
        <v>99.999999999999986</v>
      </c>
      <c r="AD105" s="91">
        <v>2858</v>
      </c>
      <c r="AE105" s="263">
        <v>99.999999999999986</v>
      </c>
      <c r="AF105" s="91">
        <v>8325</v>
      </c>
      <c r="AG105" s="263">
        <v>99.999999999999986</v>
      </c>
      <c r="AH105" s="91">
        <v>2465</v>
      </c>
      <c r="AI105" s="263">
        <v>99.999999999999986</v>
      </c>
    </row>
    <row r="106" spans="1:35" s="99" customFormat="1" ht="15" customHeight="1">
      <c r="A106" s="93" t="s">
        <v>53</v>
      </c>
      <c r="B106" s="81">
        <v>91833</v>
      </c>
      <c r="C106" s="82">
        <v>48.285888551207769</v>
      </c>
      <c r="D106" s="81">
        <v>19571</v>
      </c>
      <c r="E106" s="82">
        <v>72.265711542722102</v>
      </c>
      <c r="F106" s="81">
        <v>29603</v>
      </c>
      <c r="G106" s="82">
        <v>77.038984021235621</v>
      </c>
      <c r="H106" s="81">
        <v>1629</v>
      </c>
      <c r="I106" s="82">
        <v>21.644964124368855</v>
      </c>
      <c r="J106" s="81">
        <v>0</v>
      </c>
      <c r="K106" s="82">
        <v>0</v>
      </c>
      <c r="L106" s="81">
        <v>25</v>
      </c>
      <c r="M106" s="82">
        <v>1.2019230769230771</v>
      </c>
      <c r="N106" s="81">
        <v>0</v>
      </c>
      <c r="O106" s="82">
        <v>0</v>
      </c>
      <c r="P106" s="81">
        <v>6245</v>
      </c>
      <c r="Q106" s="82">
        <v>44.432586268231944</v>
      </c>
      <c r="R106" s="81">
        <v>0</v>
      </c>
      <c r="S106" s="82">
        <v>0</v>
      </c>
      <c r="T106" s="81">
        <v>8914</v>
      </c>
      <c r="U106" s="82">
        <v>51.651408042646885</v>
      </c>
      <c r="V106" s="81">
        <v>20010</v>
      </c>
      <c r="W106" s="82">
        <v>46.497037295224821</v>
      </c>
      <c r="X106" s="81">
        <v>939</v>
      </c>
      <c r="Y106" s="82">
        <v>9.1556162246489858</v>
      </c>
      <c r="Z106" s="81">
        <v>27</v>
      </c>
      <c r="AA106" s="82">
        <v>0.83798882681564246</v>
      </c>
      <c r="AB106" s="81">
        <v>0</v>
      </c>
      <c r="AC106" s="82">
        <v>0</v>
      </c>
      <c r="AD106" s="81">
        <v>0</v>
      </c>
      <c r="AE106" s="82">
        <v>0</v>
      </c>
      <c r="AF106" s="81">
        <v>4870</v>
      </c>
      <c r="AG106" s="82">
        <v>58.498498498498499</v>
      </c>
      <c r="AH106" s="81">
        <v>0</v>
      </c>
      <c r="AI106" s="82">
        <v>0</v>
      </c>
    </row>
    <row r="107" spans="1:35" s="99" customFormat="1" ht="15" customHeight="1">
      <c r="A107" s="94" t="s">
        <v>57</v>
      </c>
      <c r="B107" s="84">
        <v>8557</v>
      </c>
      <c r="C107" s="85">
        <v>4.4992796525506611</v>
      </c>
      <c r="D107" s="84">
        <v>1603</v>
      </c>
      <c r="E107" s="85">
        <v>5.919060630677202</v>
      </c>
      <c r="F107" s="84">
        <v>1865</v>
      </c>
      <c r="G107" s="85">
        <v>4.8534846197886843</v>
      </c>
      <c r="H107" s="84">
        <v>774</v>
      </c>
      <c r="I107" s="85">
        <v>10.284347595003986</v>
      </c>
      <c r="J107" s="84">
        <v>0</v>
      </c>
      <c r="K107" s="85">
        <v>0</v>
      </c>
      <c r="L107" s="84">
        <v>0</v>
      </c>
      <c r="M107" s="85">
        <v>0</v>
      </c>
      <c r="N107" s="84">
        <v>0</v>
      </c>
      <c r="O107" s="85">
        <v>0</v>
      </c>
      <c r="P107" s="84">
        <v>447</v>
      </c>
      <c r="Q107" s="85">
        <v>3.1803628601921026</v>
      </c>
      <c r="R107" s="84">
        <v>0</v>
      </c>
      <c r="S107" s="85">
        <v>0</v>
      </c>
      <c r="T107" s="84">
        <v>1229</v>
      </c>
      <c r="U107" s="85">
        <v>7.12133503302816</v>
      </c>
      <c r="V107" s="84">
        <v>1622</v>
      </c>
      <c r="W107" s="85">
        <v>3.769025212036714</v>
      </c>
      <c r="X107" s="84">
        <v>51</v>
      </c>
      <c r="Y107" s="85">
        <v>0.49726989079563177</v>
      </c>
      <c r="Z107" s="84">
        <v>3</v>
      </c>
      <c r="AA107" s="85">
        <v>9.3109869646182494E-2</v>
      </c>
      <c r="AB107" s="84">
        <v>0</v>
      </c>
      <c r="AC107" s="85">
        <v>0</v>
      </c>
      <c r="AD107" s="84">
        <v>0</v>
      </c>
      <c r="AE107" s="85">
        <v>0</v>
      </c>
      <c r="AF107" s="84">
        <v>963</v>
      </c>
      <c r="AG107" s="85">
        <v>11.567567567567567</v>
      </c>
      <c r="AH107" s="84">
        <v>0</v>
      </c>
      <c r="AI107" s="85">
        <v>0</v>
      </c>
    </row>
    <row r="108" spans="1:35" s="99" customFormat="1" ht="15" customHeight="1">
      <c r="A108" s="93" t="s">
        <v>58</v>
      </c>
      <c r="B108" s="81">
        <v>16388</v>
      </c>
      <c r="C108" s="82">
        <v>8.6168277370574078</v>
      </c>
      <c r="D108" s="81">
        <v>0</v>
      </c>
      <c r="E108" s="82">
        <v>0</v>
      </c>
      <c r="F108" s="81">
        <v>0</v>
      </c>
      <c r="G108" s="82">
        <v>0</v>
      </c>
      <c r="H108" s="81">
        <v>0</v>
      </c>
      <c r="I108" s="82">
        <v>0</v>
      </c>
      <c r="J108" s="81">
        <v>1782</v>
      </c>
      <c r="K108" s="82">
        <v>41.811356170811827</v>
      </c>
      <c r="L108" s="81">
        <v>644</v>
      </c>
      <c r="M108" s="82">
        <v>30.961538461538463</v>
      </c>
      <c r="N108" s="81">
        <v>1107</v>
      </c>
      <c r="O108" s="82">
        <v>36.704244031830243</v>
      </c>
      <c r="P108" s="81">
        <v>0</v>
      </c>
      <c r="Q108" s="82">
        <v>0</v>
      </c>
      <c r="R108" s="81">
        <v>891</v>
      </c>
      <c r="S108" s="82">
        <v>44</v>
      </c>
      <c r="T108" s="81">
        <v>0</v>
      </c>
      <c r="U108" s="82">
        <v>0</v>
      </c>
      <c r="V108" s="81">
        <v>0</v>
      </c>
      <c r="W108" s="82">
        <v>0</v>
      </c>
      <c r="X108" s="81">
        <v>5426</v>
      </c>
      <c r="Y108" s="82">
        <v>52.905616224648988</v>
      </c>
      <c r="Z108" s="81">
        <v>1525</v>
      </c>
      <c r="AA108" s="82">
        <v>47.330850403476099</v>
      </c>
      <c r="AB108" s="81">
        <v>2034</v>
      </c>
      <c r="AC108" s="82">
        <v>47.357392316647264</v>
      </c>
      <c r="AD108" s="81">
        <v>1523</v>
      </c>
      <c r="AE108" s="82">
        <v>53.289013296011198</v>
      </c>
      <c r="AF108" s="81">
        <v>11</v>
      </c>
      <c r="AG108" s="82">
        <v>0.13213213213213215</v>
      </c>
      <c r="AH108" s="81">
        <v>1445</v>
      </c>
      <c r="AI108" s="82">
        <v>58.620689655172406</v>
      </c>
    </row>
    <row r="109" spans="1:35" s="99" customFormat="1" ht="15" customHeight="1">
      <c r="A109" s="94" t="s">
        <v>100</v>
      </c>
      <c r="B109" s="84">
        <v>6410</v>
      </c>
      <c r="C109" s="85">
        <v>3.3703847812141796</v>
      </c>
      <c r="D109" s="84">
        <v>1140</v>
      </c>
      <c r="E109" s="85">
        <v>4.2094380031016909</v>
      </c>
      <c r="F109" s="84">
        <v>540</v>
      </c>
      <c r="G109" s="85">
        <v>1.4052984958101284</v>
      </c>
      <c r="H109" s="84">
        <v>67</v>
      </c>
      <c r="I109" s="85">
        <v>0.89024714323677911</v>
      </c>
      <c r="J109" s="84">
        <v>39</v>
      </c>
      <c r="K109" s="85">
        <v>0.91506335053965271</v>
      </c>
      <c r="L109" s="84">
        <v>209</v>
      </c>
      <c r="M109" s="85">
        <v>10.048076923076923</v>
      </c>
      <c r="N109" s="84">
        <v>10</v>
      </c>
      <c r="O109" s="85">
        <v>0.33156498673740054</v>
      </c>
      <c r="P109" s="84">
        <v>1740</v>
      </c>
      <c r="Q109" s="85">
        <v>12.379935965848453</v>
      </c>
      <c r="R109" s="84">
        <v>20</v>
      </c>
      <c r="S109" s="85">
        <v>0.98765432098765427</v>
      </c>
      <c r="T109" s="84">
        <v>823</v>
      </c>
      <c r="U109" s="85">
        <v>4.7688028740294346</v>
      </c>
      <c r="V109" s="84">
        <v>1184</v>
      </c>
      <c r="W109" s="85">
        <v>2.7512489833856164</v>
      </c>
      <c r="X109" s="84">
        <v>441</v>
      </c>
      <c r="Y109" s="85">
        <v>4.2999219968798759</v>
      </c>
      <c r="Z109" s="84">
        <v>50</v>
      </c>
      <c r="AA109" s="85">
        <v>1.5518311607697082</v>
      </c>
      <c r="AB109" s="84">
        <v>20</v>
      </c>
      <c r="AC109" s="85">
        <v>0.46565774155995343</v>
      </c>
      <c r="AD109" s="84">
        <v>23</v>
      </c>
      <c r="AE109" s="85">
        <v>0.80475857242827153</v>
      </c>
      <c r="AF109" s="84">
        <v>82</v>
      </c>
      <c r="AG109" s="85">
        <v>0.98498498498498488</v>
      </c>
      <c r="AH109" s="84">
        <v>22</v>
      </c>
      <c r="AI109" s="85">
        <v>0.89249492900608518</v>
      </c>
    </row>
    <row r="110" spans="1:35" s="99" customFormat="1" ht="15" customHeight="1">
      <c r="A110" s="93" t="s">
        <v>61</v>
      </c>
      <c r="B110" s="100">
        <v>5619</v>
      </c>
      <c r="C110" s="102">
        <v>2.9544761444060024</v>
      </c>
      <c r="D110" s="100">
        <v>1140</v>
      </c>
      <c r="E110" s="102">
        <v>4.2094380031016909</v>
      </c>
      <c r="F110" s="100">
        <v>540</v>
      </c>
      <c r="G110" s="102">
        <v>1.4052984958101284</v>
      </c>
      <c r="H110" s="100">
        <v>67</v>
      </c>
      <c r="I110" s="102">
        <v>0.89024714323677911</v>
      </c>
      <c r="J110" s="100">
        <v>39</v>
      </c>
      <c r="K110" s="102">
        <v>0.91506335053965271</v>
      </c>
      <c r="L110" s="100">
        <v>209</v>
      </c>
      <c r="M110" s="102">
        <v>10.048076923076923</v>
      </c>
      <c r="N110" s="100">
        <v>10</v>
      </c>
      <c r="O110" s="102">
        <v>0.33156498673740054</v>
      </c>
      <c r="P110" s="100">
        <v>1482</v>
      </c>
      <c r="Q110" s="102">
        <v>10.544290288153682</v>
      </c>
      <c r="R110" s="100">
        <v>20</v>
      </c>
      <c r="S110" s="102">
        <v>0.98765432098765427</v>
      </c>
      <c r="T110" s="100">
        <v>816</v>
      </c>
      <c r="U110" s="102">
        <v>4.7282419747363535</v>
      </c>
      <c r="V110" s="100">
        <v>1180</v>
      </c>
      <c r="W110" s="102">
        <v>2.7419542233066108</v>
      </c>
      <c r="X110" s="100">
        <v>0</v>
      </c>
      <c r="Y110" s="102">
        <v>0</v>
      </c>
      <c r="Z110" s="100">
        <v>50</v>
      </c>
      <c r="AA110" s="102">
        <v>1.5518311607697082</v>
      </c>
      <c r="AB110" s="100">
        <v>20</v>
      </c>
      <c r="AC110" s="102">
        <v>0.46565774155995343</v>
      </c>
      <c r="AD110" s="100">
        <v>23</v>
      </c>
      <c r="AE110" s="102">
        <v>0.80475857242827153</v>
      </c>
      <c r="AF110" s="100">
        <v>1</v>
      </c>
      <c r="AG110" s="102">
        <v>1.2012012012012012E-2</v>
      </c>
      <c r="AH110" s="100">
        <v>22</v>
      </c>
      <c r="AI110" s="102">
        <v>0.89249492900608518</v>
      </c>
    </row>
    <row r="111" spans="1:35" s="99" customFormat="1" ht="15" customHeight="1">
      <c r="A111" s="94" t="s">
        <v>63</v>
      </c>
      <c r="B111" s="91">
        <v>791</v>
      </c>
      <c r="C111" s="103">
        <v>0.41590863680817725</v>
      </c>
      <c r="D111" s="91">
        <v>0</v>
      </c>
      <c r="E111" s="103">
        <v>0</v>
      </c>
      <c r="F111" s="91">
        <v>0</v>
      </c>
      <c r="G111" s="103">
        <v>0</v>
      </c>
      <c r="H111" s="91">
        <v>0</v>
      </c>
      <c r="I111" s="103">
        <v>0</v>
      </c>
      <c r="J111" s="91">
        <v>0</v>
      </c>
      <c r="K111" s="103">
        <v>0</v>
      </c>
      <c r="L111" s="91">
        <v>0</v>
      </c>
      <c r="M111" s="103">
        <v>0</v>
      </c>
      <c r="N111" s="91">
        <v>0</v>
      </c>
      <c r="O111" s="103">
        <v>0</v>
      </c>
      <c r="P111" s="91">
        <v>258</v>
      </c>
      <c r="Q111" s="103">
        <v>1.8356456776947705</v>
      </c>
      <c r="R111" s="91">
        <v>0</v>
      </c>
      <c r="S111" s="103">
        <v>0</v>
      </c>
      <c r="T111" s="91">
        <v>7</v>
      </c>
      <c r="U111" s="103">
        <v>4.0560899293081466E-2</v>
      </c>
      <c r="V111" s="91">
        <v>4</v>
      </c>
      <c r="W111" s="103">
        <v>9.294760079005461E-3</v>
      </c>
      <c r="X111" s="91">
        <v>441</v>
      </c>
      <c r="Y111" s="103">
        <v>4.2999219968798759</v>
      </c>
      <c r="Z111" s="91">
        <v>0</v>
      </c>
      <c r="AA111" s="103">
        <v>0</v>
      </c>
      <c r="AB111" s="91">
        <v>0</v>
      </c>
      <c r="AC111" s="103">
        <v>0</v>
      </c>
      <c r="AD111" s="91">
        <v>0</v>
      </c>
      <c r="AE111" s="103">
        <v>0</v>
      </c>
      <c r="AF111" s="91">
        <v>81</v>
      </c>
      <c r="AG111" s="103">
        <v>0.97297297297297292</v>
      </c>
      <c r="AH111" s="91">
        <v>0</v>
      </c>
      <c r="AI111" s="103">
        <v>0</v>
      </c>
    </row>
    <row r="112" spans="1:35" s="99" customFormat="1" ht="15" customHeight="1">
      <c r="A112" s="93" t="s">
        <v>64</v>
      </c>
      <c r="B112" s="81">
        <v>17752</v>
      </c>
      <c r="C112" s="82">
        <v>9.3340203800490045</v>
      </c>
      <c r="D112" s="81">
        <v>83</v>
      </c>
      <c r="E112" s="82">
        <v>0.30647662654161434</v>
      </c>
      <c r="F112" s="81">
        <v>94</v>
      </c>
      <c r="G112" s="82">
        <v>0.24462603445583719</v>
      </c>
      <c r="H112" s="81">
        <v>2245</v>
      </c>
      <c r="I112" s="82">
        <v>29.829922933829391</v>
      </c>
      <c r="J112" s="81">
        <v>379</v>
      </c>
      <c r="K112" s="82">
        <v>8.8925387142186771</v>
      </c>
      <c r="L112" s="81">
        <v>535</v>
      </c>
      <c r="M112" s="82">
        <v>25.721153846153843</v>
      </c>
      <c r="N112" s="81">
        <v>1071</v>
      </c>
      <c r="O112" s="82">
        <v>35.510610079575592</v>
      </c>
      <c r="P112" s="81">
        <v>2659</v>
      </c>
      <c r="Q112" s="82">
        <v>18.918534329420137</v>
      </c>
      <c r="R112" s="81">
        <v>103</v>
      </c>
      <c r="S112" s="82">
        <v>5.0864197530864201</v>
      </c>
      <c r="T112" s="81">
        <v>661</v>
      </c>
      <c r="U112" s="82">
        <v>3.8301077761038362</v>
      </c>
      <c r="V112" s="81">
        <v>7119</v>
      </c>
      <c r="W112" s="82">
        <v>16.54234925060997</v>
      </c>
      <c r="X112" s="81">
        <v>1080</v>
      </c>
      <c r="Y112" s="82">
        <v>10.530421216848673</v>
      </c>
      <c r="Z112" s="81">
        <v>829</v>
      </c>
      <c r="AA112" s="82">
        <v>25.729360645561762</v>
      </c>
      <c r="AB112" s="81">
        <v>0</v>
      </c>
      <c r="AC112" s="82">
        <v>0</v>
      </c>
      <c r="AD112" s="81">
        <v>16</v>
      </c>
      <c r="AE112" s="82">
        <v>0.55983205038488448</v>
      </c>
      <c r="AF112" s="81">
        <v>824</v>
      </c>
      <c r="AG112" s="82">
        <v>9.8978978978978969</v>
      </c>
      <c r="AH112" s="81">
        <v>54</v>
      </c>
      <c r="AI112" s="82">
        <v>2.1906693711967544</v>
      </c>
    </row>
    <row r="113" spans="1:35" s="99" customFormat="1" ht="15" customHeight="1">
      <c r="A113" s="94" t="s">
        <v>65</v>
      </c>
      <c r="B113" s="84">
        <v>370</v>
      </c>
      <c r="C113" s="85">
        <v>0.19454639142733954</v>
      </c>
      <c r="D113" s="84">
        <v>106</v>
      </c>
      <c r="E113" s="85">
        <v>0.39140388449892921</v>
      </c>
      <c r="F113" s="84">
        <v>15</v>
      </c>
      <c r="G113" s="85">
        <v>3.9036069328059128E-2</v>
      </c>
      <c r="H113" s="84">
        <v>8</v>
      </c>
      <c r="I113" s="85">
        <v>0.10629816635663034</v>
      </c>
      <c r="J113" s="84">
        <v>8</v>
      </c>
      <c r="K113" s="85">
        <v>0.18770530267480057</v>
      </c>
      <c r="L113" s="84">
        <v>7</v>
      </c>
      <c r="M113" s="85">
        <v>0.33653846153846156</v>
      </c>
      <c r="N113" s="84">
        <v>4</v>
      </c>
      <c r="O113" s="85">
        <v>0.1326259946949602</v>
      </c>
      <c r="P113" s="84">
        <v>5</v>
      </c>
      <c r="Q113" s="85">
        <v>3.557452863749555E-2</v>
      </c>
      <c r="R113" s="84">
        <v>3</v>
      </c>
      <c r="S113" s="85">
        <v>0.14814814814814814</v>
      </c>
      <c r="T113" s="84">
        <v>18</v>
      </c>
      <c r="U113" s="85">
        <v>0.10429945532506664</v>
      </c>
      <c r="V113" s="84">
        <v>125</v>
      </c>
      <c r="W113" s="85">
        <v>0.29046125246892068</v>
      </c>
      <c r="X113" s="84">
        <v>0</v>
      </c>
      <c r="Y113" s="85">
        <v>0</v>
      </c>
      <c r="Z113" s="84">
        <v>14</v>
      </c>
      <c r="AA113" s="85">
        <v>0.4345127250155183</v>
      </c>
      <c r="AB113" s="84">
        <v>2</v>
      </c>
      <c r="AC113" s="85">
        <v>4.6565774155995346E-2</v>
      </c>
      <c r="AD113" s="84">
        <v>3</v>
      </c>
      <c r="AE113" s="85">
        <v>0.10496850944716585</v>
      </c>
      <c r="AF113" s="84">
        <v>38</v>
      </c>
      <c r="AG113" s="85">
        <v>0.45645645645645644</v>
      </c>
      <c r="AH113" s="84">
        <v>14</v>
      </c>
      <c r="AI113" s="85">
        <v>0.56795131845841784</v>
      </c>
    </row>
    <row r="114" spans="1:35" s="99" customFormat="1" ht="15" customHeight="1">
      <c r="A114" s="93" t="s">
        <v>66</v>
      </c>
      <c r="B114" s="81">
        <v>9085</v>
      </c>
      <c r="C114" s="82">
        <v>4.7769026111280528</v>
      </c>
      <c r="D114" s="81">
        <v>801</v>
      </c>
      <c r="E114" s="82">
        <v>2.9576840706003988</v>
      </c>
      <c r="F114" s="81">
        <v>1281</v>
      </c>
      <c r="G114" s="82">
        <v>3.3336803206162493</v>
      </c>
      <c r="H114" s="81">
        <v>397</v>
      </c>
      <c r="I114" s="82">
        <v>5.2750465054477811</v>
      </c>
      <c r="J114" s="81">
        <v>95</v>
      </c>
      <c r="K114" s="82">
        <v>2.2290004692632568</v>
      </c>
      <c r="L114" s="81">
        <v>57</v>
      </c>
      <c r="M114" s="82">
        <v>2.7403846153846154</v>
      </c>
      <c r="N114" s="81">
        <v>130</v>
      </c>
      <c r="O114" s="82">
        <v>4.3103448275862073</v>
      </c>
      <c r="P114" s="81">
        <v>377</v>
      </c>
      <c r="Q114" s="82">
        <v>2.6823194592671644</v>
      </c>
      <c r="R114" s="81">
        <v>140</v>
      </c>
      <c r="S114" s="82">
        <v>6.9135802469135799</v>
      </c>
      <c r="T114" s="81">
        <v>1225</v>
      </c>
      <c r="U114" s="82">
        <v>7.0981573762892571</v>
      </c>
      <c r="V114" s="81">
        <v>3129</v>
      </c>
      <c r="W114" s="82">
        <v>7.2708260718020208</v>
      </c>
      <c r="X114" s="81">
        <v>455</v>
      </c>
      <c r="Y114" s="82">
        <v>4.4364274570982838</v>
      </c>
      <c r="Z114" s="81">
        <v>196</v>
      </c>
      <c r="AA114" s="82">
        <v>6.0831781502172566</v>
      </c>
      <c r="AB114" s="81">
        <v>291</v>
      </c>
      <c r="AC114" s="82">
        <v>6.7753201396973228</v>
      </c>
      <c r="AD114" s="81">
        <v>173</v>
      </c>
      <c r="AE114" s="82">
        <v>6.0531840447865637</v>
      </c>
      <c r="AF114" s="81">
        <v>19</v>
      </c>
      <c r="AG114" s="82">
        <v>0.22822822822822822</v>
      </c>
      <c r="AH114" s="81">
        <v>319</v>
      </c>
      <c r="AI114" s="82">
        <v>12.941176470588237</v>
      </c>
    </row>
    <row r="115" spans="1:35" s="99" customFormat="1" ht="15" customHeight="1">
      <c r="A115" s="94" t="s">
        <v>67</v>
      </c>
      <c r="B115" s="84">
        <v>480</v>
      </c>
      <c r="C115" s="85">
        <v>0.25238450779762966</v>
      </c>
      <c r="D115" s="84">
        <v>0</v>
      </c>
      <c r="E115" s="85">
        <v>0</v>
      </c>
      <c r="F115" s="84">
        <v>0</v>
      </c>
      <c r="G115" s="85">
        <v>0</v>
      </c>
      <c r="H115" s="84">
        <v>282</v>
      </c>
      <c r="I115" s="85">
        <v>3.7470103640712198</v>
      </c>
      <c r="J115" s="84">
        <v>0</v>
      </c>
      <c r="K115" s="85">
        <v>0</v>
      </c>
      <c r="L115" s="84">
        <v>36</v>
      </c>
      <c r="M115" s="85">
        <v>1.7307692307692308</v>
      </c>
      <c r="N115" s="84">
        <v>47</v>
      </c>
      <c r="O115" s="85">
        <v>1.5583554376657824</v>
      </c>
      <c r="P115" s="84">
        <v>115</v>
      </c>
      <c r="Q115" s="85">
        <v>0.81821415866239777</v>
      </c>
      <c r="R115" s="84">
        <v>0</v>
      </c>
      <c r="S115" s="85">
        <v>0</v>
      </c>
      <c r="T115" s="84">
        <v>0</v>
      </c>
      <c r="U115" s="85">
        <v>0</v>
      </c>
      <c r="V115" s="84">
        <v>0</v>
      </c>
      <c r="W115" s="85">
        <v>0</v>
      </c>
      <c r="X115" s="84">
        <v>0</v>
      </c>
      <c r="Y115" s="85">
        <v>0</v>
      </c>
      <c r="Z115" s="84">
        <v>0</v>
      </c>
      <c r="AA115" s="85">
        <v>0</v>
      </c>
      <c r="AB115" s="84">
        <v>0</v>
      </c>
      <c r="AC115" s="85">
        <v>0</v>
      </c>
      <c r="AD115" s="84">
        <v>0</v>
      </c>
      <c r="AE115" s="85">
        <v>0</v>
      </c>
      <c r="AF115" s="84">
        <v>0</v>
      </c>
      <c r="AG115" s="85">
        <v>0</v>
      </c>
      <c r="AH115" s="84">
        <v>0</v>
      </c>
      <c r="AI115" s="85">
        <v>0</v>
      </c>
    </row>
    <row r="116" spans="1:35" s="99" customFormat="1" ht="15" customHeight="1">
      <c r="A116" s="93" t="s">
        <v>68</v>
      </c>
      <c r="B116" s="81">
        <v>1807</v>
      </c>
      <c r="C116" s="82">
        <v>0.95012251164649331</v>
      </c>
      <c r="D116" s="81">
        <v>0</v>
      </c>
      <c r="E116" s="82">
        <v>0</v>
      </c>
      <c r="F116" s="81">
        <v>0</v>
      </c>
      <c r="G116" s="82">
        <v>0</v>
      </c>
      <c r="H116" s="81">
        <v>0</v>
      </c>
      <c r="I116" s="82">
        <v>0</v>
      </c>
      <c r="J116" s="81">
        <v>171</v>
      </c>
      <c r="K116" s="82">
        <v>4.0122008446738615</v>
      </c>
      <c r="L116" s="81">
        <v>0</v>
      </c>
      <c r="M116" s="82">
        <v>0</v>
      </c>
      <c r="N116" s="81">
        <v>0</v>
      </c>
      <c r="O116" s="82">
        <v>0</v>
      </c>
      <c r="P116" s="81">
        <v>1</v>
      </c>
      <c r="Q116" s="82">
        <v>7.1149057274991108E-3</v>
      </c>
      <c r="R116" s="81">
        <v>0</v>
      </c>
      <c r="S116" s="82">
        <v>0</v>
      </c>
      <c r="T116" s="81">
        <v>0</v>
      </c>
      <c r="U116" s="82">
        <v>0</v>
      </c>
      <c r="V116" s="81">
        <v>1539</v>
      </c>
      <c r="W116" s="82">
        <v>3.576158940397351</v>
      </c>
      <c r="X116" s="81">
        <v>0</v>
      </c>
      <c r="Y116" s="82">
        <v>0</v>
      </c>
      <c r="Z116" s="81">
        <v>0</v>
      </c>
      <c r="AA116" s="82">
        <v>0</v>
      </c>
      <c r="AB116" s="81">
        <v>78</v>
      </c>
      <c r="AC116" s="82">
        <v>1.8160651920838182</v>
      </c>
      <c r="AD116" s="81">
        <v>18</v>
      </c>
      <c r="AE116" s="82">
        <v>0.62981105668299509</v>
      </c>
      <c r="AF116" s="81">
        <v>0</v>
      </c>
      <c r="AG116" s="82">
        <v>0</v>
      </c>
      <c r="AH116" s="81">
        <v>0</v>
      </c>
      <c r="AI116" s="82">
        <v>0</v>
      </c>
    </row>
    <row r="117" spans="1:35" s="99" customFormat="1" ht="15" customHeight="1">
      <c r="A117" s="94" t="s">
        <v>70</v>
      </c>
      <c r="B117" s="84">
        <v>6</v>
      </c>
      <c r="C117" s="85">
        <v>3.1548063474703715E-3</v>
      </c>
      <c r="D117" s="84">
        <v>0</v>
      </c>
      <c r="E117" s="85">
        <v>0</v>
      </c>
      <c r="F117" s="84">
        <v>0</v>
      </c>
      <c r="G117" s="85">
        <v>0</v>
      </c>
      <c r="H117" s="84">
        <v>0</v>
      </c>
      <c r="I117" s="85">
        <v>0</v>
      </c>
      <c r="J117" s="84">
        <v>0</v>
      </c>
      <c r="K117" s="85">
        <v>0</v>
      </c>
      <c r="L117" s="84">
        <v>0</v>
      </c>
      <c r="M117" s="85">
        <v>0</v>
      </c>
      <c r="N117" s="84">
        <v>0</v>
      </c>
      <c r="O117" s="85">
        <v>0</v>
      </c>
      <c r="P117" s="84">
        <v>0</v>
      </c>
      <c r="Q117" s="85">
        <v>0</v>
      </c>
      <c r="R117" s="84">
        <v>0</v>
      </c>
      <c r="S117" s="85">
        <v>0</v>
      </c>
      <c r="T117" s="84">
        <v>0</v>
      </c>
      <c r="U117" s="85">
        <v>0</v>
      </c>
      <c r="V117" s="84">
        <v>6</v>
      </c>
      <c r="W117" s="85">
        <v>1.394214011850819E-2</v>
      </c>
      <c r="X117" s="84">
        <v>0</v>
      </c>
      <c r="Y117" s="85">
        <v>0</v>
      </c>
      <c r="Z117" s="84">
        <v>0</v>
      </c>
      <c r="AA117" s="85">
        <v>0</v>
      </c>
      <c r="AB117" s="84">
        <v>0</v>
      </c>
      <c r="AC117" s="85">
        <v>0</v>
      </c>
      <c r="AD117" s="84">
        <v>0</v>
      </c>
      <c r="AE117" s="85">
        <v>0</v>
      </c>
      <c r="AF117" s="84">
        <v>0</v>
      </c>
      <c r="AG117" s="85">
        <v>0</v>
      </c>
      <c r="AH117" s="84">
        <v>0</v>
      </c>
      <c r="AI117" s="85">
        <v>0</v>
      </c>
    </row>
    <row r="118" spans="1:35" s="99" customFormat="1" ht="15" customHeight="1">
      <c r="A118" s="93" t="s">
        <v>72</v>
      </c>
      <c r="B118" s="81">
        <v>83</v>
      </c>
      <c r="C118" s="82">
        <v>4.3641487806673464E-2</v>
      </c>
      <c r="D118" s="81">
        <v>0</v>
      </c>
      <c r="E118" s="82">
        <v>0</v>
      </c>
      <c r="F118" s="81">
        <v>0</v>
      </c>
      <c r="G118" s="82">
        <v>0</v>
      </c>
      <c r="H118" s="81">
        <v>0</v>
      </c>
      <c r="I118" s="82">
        <v>0</v>
      </c>
      <c r="J118" s="81">
        <v>0</v>
      </c>
      <c r="K118" s="82">
        <v>0</v>
      </c>
      <c r="L118" s="81">
        <v>0</v>
      </c>
      <c r="M118" s="82">
        <v>0</v>
      </c>
      <c r="N118" s="81">
        <v>0</v>
      </c>
      <c r="O118" s="82">
        <v>0</v>
      </c>
      <c r="P118" s="81">
        <v>0</v>
      </c>
      <c r="Q118" s="82">
        <v>0</v>
      </c>
      <c r="R118" s="81">
        <v>0</v>
      </c>
      <c r="S118" s="82">
        <v>0</v>
      </c>
      <c r="T118" s="81">
        <v>0</v>
      </c>
      <c r="U118" s="82">
        <v>0</v>
      </c>
      <c r="V118" s="81">
        <v>33</v>
      </c>
      <c r="W118" s="82">
        <v>7.6681770651795059E-2</v>
      </c>
      <c r="X118" s="81">
        <v>50</v>
      </c>
      <c r="Y118" s="82">
        <v>0.4875195007800312</v>
      </c>
      <c r="Z118" s="81">
        <v>0</v>
      </c>
      <c r="AA118" s="82">
        <v>0</v>
      </c>
      <c r="AB118" s="81">
        <v>0</v>
      </c>
      <c r="AC118" s="82">
        <v>0</v>
      </c>
      <c r="AD118" s="81">
        <v>0</v>
      </c>
      <c r="AE118" s="82">
        <v>0</v>
      </c>
      <c r="AF118" s="81">
        <v>0</v>
      </c>
      <c r="AG118" s="82">
        <v>0</v>
      </c>
      <c r="AH118" s="81">
        <v>0</v>
      </c>
      <c r="AI118" s="82">
        <v>0</v>
      </c>
    </row>
    <row r="119" spans="1:35" s="99" customFormat="1" ht="15" customHeight="1">
      <c r="A119" s="94" t="s">
        <v>71</v>
      </c>
      <c r="B119" s="84">
        <v>4727</v>
      </c>
      <c r="C119" s="85">
        <v>2.4854616007487405</v>
      </c>
      <c r="D119" s="84">
        <v>0</v>
      </c>
      <c r="E119" s="85">
        <v>0</v>
      </c>
      <c r="F119" s="84">
        <v>1011</v>
      </c>
      <c r="G119" s="85">
        <v>2.6310310727111852</v>
      </c>
      <c r="H119" s="84">
        <v>793</v>
      </c>
      <c r="I119" s="85">
        <v>10.536805740100984</v>
      </c>
      <c r="J119" s="84">
        <v>39</v>
      </c>
      <c r="K119" s="85">
        <v>0.91506335053965271</v>
      </c>
      <c r="L119" s="84">
        <v>111</v>
      </c>
      <c r="M119" s="85">
        <v>5.3365384615384617</v>
      </c>
      <c r="N119" s="84">
        <v>177</v>
      </c>
      <c r="O119" s="85">
        <v>5.8687002652519897</v>
      </c>
      <c r="P119" s="84">
        <v>772</v>
      </c>
      <c r="Q119" s="85">
        <v>5.4927072216293134</v>
      </c>
      <c r="R119" s="84">
        <v>164</v>
      </c>
      <c r="S119" s="85">
        <v>8.0987654320987659</v>
      </c>
      <c r="T119" s="84">
        <v>0</v>
      </c>
      <c r="U119" s="85">
        <v>0</v>
      </c>
      <c r="V119" s="84">
        <v>0</v>
      </c>
      <c r="W119" s="85">
        <v>0</v>
      </c>
      <c r="X119" s="84">
        <v>523</v>
      </c>
      <c r="Y119" s="85">
        <v>5.0994539781591266</v>
      </c>
      <c r="Z119" s="84">
        <v>109</v>
      </c>
      <c r="AA119" s="85">
        <v>3.3829919304779641</v>
      </c>
      <c r="AB119" s="84">
        <v>287</v>
      </c>
      <c r="AC119" s="85">
        <v>6.6821885913853327</v>
      </c>
      <c r="AD119" s="84">
        <v>437</v>
      </c>
      <c r="AE119" s="85">
        <v>15.290412876137157</v>
      </c>
      <c r="AF119" s="84">
        <v>268</v>
      </c>
      <c r="AG119" s="85">
        <v>3.2192192192192195</v>
      </c>
      <c r="AH119" s="84">
        <v>36</v>
      </c>
      <c r="AI119" s="85">
        <v>1.460446247464503</v>
      </c>
    </row>
    <row r="120" spans="1:35" s="99" customFormat="1" ht="15" customHeight="1">
      <c r="A120" s="95" t="s">
        <v>102</v>
      </c>
      <c r="B120" s="81">
        <v>12432</v>
      </c>
      <c r="C120" s="82">
        <v>6.536758751958609</v>
      </c>
      <c r="D120" s="81">
        <v>719</v>
      </c>
      <c r="E120" s="82">
        <v>2.6548999335351895</v>
      </c>
      <c r="F120" s="81">
        <v>2142</v>
      </c>
      <c r="G120" s="82">
        <v>5.5743507000468435</v>
      </c>
      <c r="H120" s="81">
        <v>391</v>
      </c>
      <c r="I120" s="82">
        <v>5.1953228806803082</v>
      </c>
      <c r="J120" s="81">
        <v>1687</v>
      </c>
      <c r="K120" s="82">
        <v>39.582355701548565</v>
      </c>
      <c r="L120" s="81">
        <v>93</v>
      </c>
      <c r="M120" s="82">
        <v>4.4711538461538458</v>
      </c>
      <c r="N120" s="81">
        <v>163</v>
      </c>
      <c r="O120" s="82">
        <v>5.4045092838196283</v>
      </c>
      <c r="P120" s="81">
        <v>130</v>
      </c>
      <c r="Q120" s="82">
        <v>0.92493774457488431</v>
      </c>
      <c r="R120" s="81">
        <v>242</v>
      </c>
      <c r="S120" s="82">
        <v>11.950617283950617</v>
      </c>
      <c r="T120" s="81">
        <v>472</v>
      </c>
      <c r="U120" s="82">
        <v>2.7349634951906365</v>
      </c>
      <c r="V120" s="81">
        <v>4456</v>
      </c>
      <c r="W120" s="82">
        <v>10.354362728012083</v>
      </c>
      <c r="X120" s="81">
        <v>68</v>
      </c>
      <c r="Y120" s="82">
        <v>0.66302652106084248</v>
      </c>
      <c r="Z120" s="81">
        <v>60</v>
      </c>
      <c r="AA120" s="82">
        <v>1.8621973929236499</v>
      </c>
      <c r="AB120" s="81">
        <v>647</v>
      </c>
      <c r="AC120" s="82">
        <v>15.064027939464495</v>
      </c>
      <c r="AD120" s="81">
        <v>288</v>
      </c>
      <c r="AE120" s="82">
        <v>10.076976906927921</v>
      </c>
      <c r="AF120" s="81">
        <v>720</v>
      </c>
      <c r="AG120" s="82">
        <v>8.6486486486486491</v>
      </c>
      <c r="AH120" s="81">
        <v>154</v>
      </c>
      <c r="AI120" s="82">
        <v>6.2474645030425959</v>
      </c>
    </row>
    <row r="121" spans="1:35" s="99" customFormat="1" ht="15" customHeight="1">
      <c r="A121" s="90" t="s">
        <v>103</v>
      </c>
      <c r="B121" s="84">
        <v>14963</v>
      </c>
      <c r="C121" s="85">
        <v>7.8675612295331927</v>
      </c>
      <c r="D121" s="84">
        <v>2059</v>
      </c>
      <c r="E121" s="85">
        <v>7.6028358319178784</v>
      </c>
      <c r="F121" s="84">
        <v>1735</v>
      </c>
      <c r="G121" s="85">
        <v>4.5151720189455054</v>
      </c>
      <c r="H121" s="84">
        <v>862</v>
      </c>
      <c r="I121" s="85">
        <v>11.453627424926919</v>
      </c>
      <c r="J121" s="84">
        <v>0</v>
      </c>
      <c r="K121" s="85">
        <v>0</v>
      </c>
      <c r="L121" s="84">
        <v>199</v>
      </c>
      <c r="M121" s="85">
        <v>9.5673076923076916</v>
      </c>
      <c r="N121" s="84">
        <v>307</v>
      </c>
      <c r="O121" s="85">
        <v>10.179045092838196</v>
      </c>
      <c r="P121" s="84">
        <v>1564</v>
      </c>
      <c r="Q121" s="85">
        <v>11.127712557808609</v>
      </c>
      <c r="R121" s="84">
        <v>462</v>
      </c>
      <c r="S121" s="85">
        <v>22.814814814814817</v>
      </c>
      <c r="T121" s="84">
        <v>2725</v>
      </c>
      <c r="U121" s="85">
        <v>15.789778653378145</v>
      </c>
      <c r="V121" s="84">
        <v>1468</v>
      </c>
      <c r="W121" s="85">
        <v>3.4111769489950037</v>
      </c>
      <c r="X121" s="84">
        <v>1223</v>
      </c>
      <c r="Y121" s="85">
        <v>11.924726989079563</v>
      </c>
      <c r="Z121" s="84">
        <v>176</v>
      </c>
      <c r="AA121" s="85">
        <v>5.4624456859093726</v>
      </c>
      <c r="AB121" s="84">
        <v>884</v>
      </c>
      <c r="AC121" s="85">
        <v>20.582072176949943</v>
      </c>
      <c r="AD121" s="84">
        <v>351</v>
      </c>
      <c r="AE121" s="85">
        <v>12.281315605318404</v>
      </c>
      <c r="AF121" s="84">
        <v>527</v>
      </c>
      <c r="AG121" s="85">
        <v>6.3303303303303302</v>
      </c>
      <c r="AH121" s="84">
        <v>421</v>
      </c>
      <c r="AI121" s="85">
        <v>17.079107505070994</v>
      </c>
    </row>
    <row r="122" spans="1:35" s="99" customFormat="1" ht="15" customHeight="1">
      <c r="A122" s="95" t="s">
        <v>104</v>
      </c>
      <c r="B122" s="81">
        <v>2705</v>
      </c>
      <c r="C122" s="82">
        <v>1.4222918616512257</v>
      </c>
      <c r="D122" s="81">
        <v>0</v>
      </c>
      <c r="E122" s="82">
        <v>0</v>
      </c>
      <c r="F122" s="81">
        <v>86</v>
      </c>
      <c r="G122" s="82">
        <v>0.22380679748087232</v>
      </c>
      <c r="H122" s="81">
        <v>0</v>
      </c>
      <c r="I122" s="82">
        <v>0</v>
      </c>
      <c r="J122" s="81">
        <v>0</v>
      </c>
      <c r="K122" s="82">
        <v>0</v>
      </c>
      <c r="L122" s="81">
        <v>0</v>
      </c>
      <c r="M122" s="82">
        <v>0</v>
      </c>
      <c r="N122" s="81">
        <v>0</v>
      </c>
      <c r="O122" s="82">
        <v>0</v>
      </c>
      <c r="P122" s="81">
        <v>0</v>
      </c>
      <c r="Q122" s="82">
        <v>0</v>
      </c>
      <c r="R122" s="81">
        <v>0</v>
      </c>
      <c r="S122" s="82">
        <v>0</v>
      </c>
      <c r="T122" s="81">
        <v>0</v>
      </c>
      <c r="U122" s="82">
        <v>0</v>
      </c>
      <c r="V122" s="81">
        <v>2322</v>
      </c>
      <c r="W122" s="82">
        <v>5.3956082258626701</v>
      </c>
      <c r="X122" s="81">
        <v>0</v>
      </c>
      <c r="Y122" s="82">
        <v>0</v>
      </c>
      <c r="Z122" s="81">
        <v>233</v>
      </c>
      <c r="AA122" s="82">
        <v>7.2315332091868401</v>
      </c>
      <c r="AB122" s="81">
        <v>52</v>
      </c>
      <c r="AC122" s="82">
        <v>1.210710128055879</v>
      </c>
      <c r="AD122" s="81">
        <v>9</v>
      </c>
      <c r="AE122" s="82">
        <v>0.31490552834149754</v>
      </c>
      <c r="AF122" s="81">
        <v>3</v>
      </c>
      <c r="AG122" s="82">
        <v>3.6036036036036036E-2</v>
      </c>
      <c r="AH122" s="81">
        <v>0</v>
      </c>
      <c r="AI122" s="82">
        <v>0</v>
      </c>
    </row>
    <row r="123" spans="1:35" s="99" customFormat="1" ht="15" customHeight="1">
      <c r="A123" s="94" t="s">
        <v>105</v>
      </c>
      <c r="B123" s="84">
        <v>2586</v>
      </c>
      <c r="C123" s="85">
        <v>1.3597215357597301</v>
      </c>
      <c r="D123" s="84">
        <v>998</v>
      </c>
      <c r="E123" s="85">
        <v>3.6851044974521825</v>
      </c>
      <c r="F123" s="84">
        <v>54</v>
      </c>
      <c r="G123" s="85">
        <v>0.14052984958101286</v>
      </c>
      <c r="H123" s="84">
        <v>78</v>
      </c>
      <c r="I123" s="85">
        <v>1.0364071219771458</v>
      </c>
      <c r="J123" s="84">
        <v>62</v>
      </c>
      <c r="K123" s="85">
        <v>1.4547160957297043</v>
      </c>
      <c r="L123" s="84">
        <v>164</v>
      </c>
      <c r="M123" s="85">
        <v>7.8846153846153841</v>
      </c>
      <c r="N123" s="84">
        <v>0</v>
      </c>
      <c r="O123" s="85">
        <v>0</v>
      </c>
      <c r="P123" s="84">
        <v>0</v>
      </c>
      <c r="Q123" s="85">
        <v>0</v>
      </c>
      <c r="R123" s="84">
        <v>0</v>
      </c>
      <c r="S123" s="85">
        <v>0</v>
      </c>
      <c r="T123" s="84">
        <v>1191</v>
      </c>
      <c r="U123" s="85">
        <v>6.9011472940085765</v>
      </c>
      <c r="V123" s="84">
        <v>22</v>
      </c>
      <c r="W123" s="85">
        <v>5.1121180434530032E-2</v>
      </c>
      <c r="X123" s="84">
        <v>0</v>
      </c>
      <c r="Y123" s="85">
        <v>0</v>
      </c>
      <c r="Z123" s="84">
        <v>0</v>
      </c>
      <c r="AA123" s="85">
        <v>0</v>
      </c>
      <c r="AB123" s="84">
        <v>0</v>
      </c>
      <c r="AC123" s="85">
        <v>0</v>
      </c>
      <c r="AD123" s="84">
        <v>17</v>
      </c>
      <c r="AE123" s="85">
        <v>0.59482155353393984</v>
      </c>
      <c r="AF123" s="84">
        <v>0</v>
      </c>
      <c r="AG123" s="85">
        <v>0</v>
      </c>
      <c r="AH123" s="84">
        <v>0</v>
      </c>
      <c r="AI123" s="85">
        <v>0</v>
      </c>
    </row>
    <row r="124" spans="1:35" s="99" customFormat="1" ht="15" customHeight="1">
      <c r="A124" s="93" t="s">
        <v>106</v>
      </c>
      <c r="B124" s="81">
        <v>2</v>
      </c>
      <c r="C124" s="82">
        <v>1.051602115823457E-3</v>
      </c>
      <c r="D124" s="81">
        <v>2</v>
      </c>
      <c r="E124" s="82">
        <v>7.3849789528099841E-3</v>
      </c>
      <c r="F124" s="81">
        <v>0</v>
      </c>
      <c r="G124" s="82">
        <v>0</v>
      </c>
      <c r="H124" s="81">
        <v>0</v>
      </c>
      <c r="I124" s="82">
        <v>0</v>
      </c>
      <c r="J124" s="81">
        <v>0</v>
      </c>
      <c r="K124" s="82">
        <v>0</v>
      </c>
      <c r="L124" s="81">
        <v>0</v>
      </c>
      <c r="M124" s="82">
        <v>0</v>
      </c>
      <c r="N124" s="81">
        <v>0</v>
      </c>
      <c r="O124" s="82">
        <v>0</v>
      </c>
      <c r="P124" s="81">
        <v>0</v>
      </c>
      <c r="Q124" s="82">
        <v>0</v>
      </c>
      <c r="R124" s="81">
        <v>0</v>
      </c>
      <c r="S124" s="82">
        <v>0</v>
      </c>
      <c r="T124" s="81">
        <v>0</v>
      </c>
      <c r="U124" s="82">
        <v>0</v>
      </c>
      <c r="V124" s="81">
        <v>0</v>
      </c>
      <c r="W124" s="82">
        <v>0</v>
      </c>
      <c r="X124" s="81">
        <v>0</v>
      </c>
      <c r="Y124" s="82">
        <v>0</v>
      </c>
      <c r="Z124" s="81">
        <v>0</v>
      </c>
      <c r="AA124" s="82">
        <v>0</v>
      </c>
      <c r="AB124" s="81">
        <v>0</v>
      </c>
      <c r="AC124" s="82">
        <v>0</v>
      </c>
      <c r="AD124" s="81">
        <v>0</v>
      </c>
      <c r="AE124" s="82">
        <v>0</v>
      </c>
      <c r="AF124" s="81">
        <v>0</v>
      </c>
      <c r="AG124" s="82">
        <v>0</v>
      </c>
      <c r="AH124" s="81">
        <v>0</v>
      </c>
      <c r="AI124" s="82">
        <v>0</v>
      </c>
    </row>
    <row r="125" spans="1:35" s="99" customFormat="1" ht="15" customHeight="1">
      <c r="A125" s="104" t="s">
        <v>16</v>
      </c>
      <c r="B125" s="96">
        <v>432758</v>
      </c>
      <c r="C125" s="264">
        <v>99.999999999999986</v>
      </c>
      <c r="D125" s="96">
        <v>64525</v>
      </c>
      <c r="E125" s="264">
        <v>100.00000000000001</v>
      </c>
      <c r="F125" s="96">
        <v>69876</v>
      </c>
      <c r="G125" s="264">
        <v>100.00000000000001</v>
      </c>
      <c r="H125" s="96">
        <v>11301</v>
      </c>
      <c r="I125" s="264">
        <v>100.00000000000001</v>
      </c>
      <c r="J125" s="96">
        <v>8730</v>
      </c>
      <c r="K125" s="264">
        <v>100</v>
      </c>
      <c r="L125" s="96">
        <v>3435</v>
      </c>
      <c r="M125" s="264">
        <v>99.999999999999986</v>
      </c>
      <c r="N125" s="96">
        <v>5182</v>
      </c>
      <c r="O125" s="264">
        <v>100</v>
      </c>
      <c r="P125" s="96">
        <v>31441</v>
      </c>
      <c r="Q125" s="264">
        <v>100</v>
      </c>
      <c r="R125" s="96">
        <v>4518</v>
      </c>
      <c r="S125" s="264">
        <v>99.999999999999972</v>
      </c>
      <c r="T125" s="96">
        <v>60407</v>
      </c>
      <c r="U125" s="264">
        <v>99.999999999999986</v>
      </c>
      <c r="V125" s="96">
        <v>102111</v>
      </c>
      <c r="W125" s="264">
        <v>100</v>
      </c>
      <c r="X125" s="96">
        <v>21663</v>
      </c>
      <c r="Y125" s="264">
        <v>99.999999999999986</v>
      </c>
      <c r="Z125" s="96">
        <v>4704</v>
      </c>
      <c r="AA125" s="264">
        <v>100</v>
      </c>
      <c r="AB125" s="96">
        <v>12644</v>
      </c>
      <c r="AC125" s="264">
        <v>100</v>
      </c>
      <c r="AD125" s="96">
        <v>9651</v>
      </c>
      <c r="AE125" s="264">
        <v>99.999999999999986</v>
      </c>
      <c r="AF125" s="96">
        <v>15326</v>
      </c>
      <c r="AG125" s="264">
        <v>99.999999999999986</v>
      </c>
      <c r="AH125" s="96">
        <v>7244</v>
      </c>
      <c r="AI125" s="264">
        <v>100</v>
      </c>
    </row>
    <row r="126" spans="1:35" s="99" customFormat="1" ht="15" customHeight="1">
      <c r="A126" s="93" t="s">
        <v>53</v>
      </c>
      <c r="B126" s="81">
        <v>39260</v>
      </c>
      <c r="C126" s="82">
        <v>9.0720448842078021</v>
      </c>
      <c r="D126" s="81">
        <v>6781</v>
      </c>
      <c r="E126" s="82">
        <v>10.509104998062767</v>
      </c>
      <c r="F126" s="81">
        <v>12061</v>
      </c>
      <c r="G126" s="82">
        <v>17.260575877268302</v>
      </c>
      <c r="H126" s="81">
        <v>352</v>
      </c>
      <c r="I126" s="82">
        <v>3.1147686045482703</v>
      </c>
      <c r="J126" s="81">
        <v>0</v>
      </c>
      <c r="K126" s="82">
        <v>0</v>
      </c>
      <c r="L126" s="81">
        <v>0</v>
      </c>
      <c r="M126" s="82">
        <v>0</v>
      </c>
      <c r="N126" s="81">
        <v>0</v>
      </c>
      <c r="O126" s="82">
        <v>0</v>
      </c>
      <c r="P126" s="81">
        <v>695</v>
      </c>
      <c r="Q126" s="82">
        <v>2.2104894882478292</v>
      </c>
      <c r="R126" s="81">
        <v>0</v>
      </c>
      <c r="S126" s="82">
        <v>0</v>
      </c>
      <c r="T126" s="81">
        <v>7282</v>
      </c>
      <c r="U126" s="82">
        <v>12.054894300329432</v>
      </c>
      <c r="V126" s="81">
        <v>11757</v>
      </c>
      <c r="W126" s="82">
        <v>11.513940711578577</v>
      </c>
      <c r="X126" s="81">
        <v>332</v>
      </c>
      <c r="Y126" s="82">
        <v>1.5325670498084289</v>
      </c>
      <c r="Z126" s="81">
        <v>0</v>
      </c>
      <c r="AA126" s="82">
        <v>0</v>
      </c>
      <c r="AB126" s="81">
        <v>0</v>
      </c>
      <c r="AC126" s="82">
        <v>0</v>
      </c>
      <c r="AD126" s="81">
        <v>0</v>
      </c>
      <c r="AE126" s="82">
        <v>0</v>
      </c>
      <c r="AF126" s="81">
        <v>0</v>
      </c>
      <c r="AG126" s="82">
        <v>0</v>
      </c>
      <c r="AH126" s="81">
        <v>0</v>
      </c>
      <c r="AI126" s="82">
        <v>0</v>
      </c>
    </row>
    <row r="127" spans="1:35" s="99" customFormat="1" ht="15" customHeight="1">
      <c r="A127" s="94" t="s">
        <v>57</v>
      </c>
      <c r="B127" s="84">
        <v>189647</v>
      </c>
      <c r="C127" s="85">
        <v>43.822875602530743</v>
      </c>
      <c r="D127" s="84">
        <v>39325</v>
      </c>
      <c r="E127" s="85">
        <v>60.945370011623403</v>
      </c>
      <c r="F127" s="84">
        <v>43444</v>
      </c>
      <c r="G127" s="85">
        <v>62.172992157536214</v>
      </c>
      <c r="H127" s="84">
        <v>3690</v>
      </c>
      <c r="I127" s="85">
        <v>32.651977701088398</v>
      </c>
      <c r="J127" s="84">
        <v>0</v>
      </c>
      <c r="K127" s="85">
        <v>0</v>
      </c>
      <c r="L127" s="84">
        <v>0</v>
      </c>
      <c r="M127" s="85">
        <v>0</v>
      </c>
      <c r="N127" s="84">
        <v>0</v>
      </c>
      <c r="O127" s="85">
        <v>0</v>
      </c>
      <c r="P127" s="84">
        <v>15652</v>
      </c>
      <c r="Q127" s="85">
        <v>49.782131611589961</v>
      </c>
      <c r="R127" s="84">
        <v>0</v>
      </c>
      <c r="S127" s="85">
        <v>0</v>
      </c>
      <c r="T127" s="84">
        <v>29401</v>
      </c>
      <c r="U127" s="85">
        <v>48.671511579783797</v>
      </c>
      <c r="V127" s="84">
        <v>48057</v>
      </c>
      <c r="W127" s="85">
        <v>47.063489731762495</v>
      </c>
      <c r="X127" s="84">
        <v>1731</v>
      </c>
      <c r="Y127" s="85">
        <v>7.9905830217421414</v>
      </c>
      <c r="Z127" s="84">
        <v>143</v>
      </c>
      <c r="AA127" s="85">
        <v>3.0399659863945576</v>
      </c>
      <c r="AB127" s="84">
        <v>0</v>
      </c>
      <c r="AC127" s="85">
        <v>0</v>
      </c>
      <c r="AD127" s="84">
        <v>0</v>
      </c>
      <c r="AE127" s="85">
        <v>0</v>
      </c>
      <c r="AF127" s="84">
        <v>8204</v>
      </c>
      <c r="AG127" s="85">
        <v>53.529949106094222</v>
      </c>
      <c r="AH127" s="84">
        <v>0</v>
      </c>
      <c r="AI127" s="85">
        <v>0</v>
      </c>
    </row>
    <row r="128" spans="1:35" s="99" customFormat="1" ht="15" customHeight="1">
      <c r="A128" s="93" t="s">
        <v>58</v>
      </c>
      <c r="B128" s="81">
        <v>44644</v>
      </c>
      <c r="C128" s="82">
        <v>10.316158222378327</v>
      </c>
      <c r="D128" s="81">
        <v>0</v>
      </c>
      <c r="E128" s="82">
        <v>0</v>
      </c>
      <c r="F128" s="81">
        <v>0</v>
      </c>
      <c r="G128" s="82">
        <v>0</v>
      </c>
      <c r="H128" s="81">
        <v>0</v>
      </c>
      <c r="I128" s="82">
        <v>0</v>
      </c>
      <c r="J128" s="81">
        <v>4067</v>
      </c>
      <c r="K128" s="82">
        <v>46.5864833906071</v>
      </c>
      <c r="L128" s="81">
        <v>894</v>
      </c>
      <c r="M128" s="82">
        <v>26.026200873362441</v>
      </c>
      <c r="N128" s="81">
        <v>1372</v>
      </c>
      <c r="O128" s="82">
        <v>26.476263990737163</v>
      </c>
      <c r="P128" s="81">
        <v>0</v>
      </c>
      <c r="Q128" s="82">
        <v>0</v>
      </c>
      <c r="R128" s="81">
        <v>3399</v>
      </c>
      <c r="S128" s="82">
        <v>75.232403718459494</v>
      </c>
      <c r="T128" s="81">
        <v>0</v>
      </c>
      <c r="U128" s="82">
        <v>0</v>
      </c>
      <c r="V128" s="81">
        <v>0</v>
      </c>
      <c r="W128" s="82">
        <v>0</v>
      </c>
      <c r="X128" s="81">
        <v>10779</v>
      </c>
      <c r="Y128" s="82">
        <v>49.75765129483451</v>
      </c>
      <c r="Z128" s="81">
        <v>2122</v>
      </c>
      <c r="AA128" s="82">
        <v>45.110544217687078</v>
      </c>
      <c r="AB128" s="81">
        <v>10818</v>
      </c>
      <c r="AC128" s="82">
        <v>85.558367605188238</v>
      </c>
      <c r="AD128" s="81">
        <v>5880</v>
      </c>
      <c r="AE128" s="82">
        <v>60.92632887783649</v>
      </c>
      <c r="AF128" s="81">
        <v>0</v>
      </c>
      <c r="AG128" s="82">
        <v>0</v>
      </c>
      <c r="AH128" s="81">
        <v>5313</v>
      </c>
      <c r="AI128" s="82">
        <v>73.34345665378244</v>
      </c>
    </row>
    <row r="129" spans="1:35" s="99" customFormat="1" ht="15" customHeight="1">
      <c r="A129" s="94" t="s">
        <v>100</v>
      </c>
      <c r="B129" s="84">
        <v>25477</v>
      </c>
      <c r="C129" s="85">
        <v>5.8871239815324037</v>
      </c>
      <c r="D129" s="84">
        <v>3050</v>
      </c>
      <c r="E129" s="85">
        <v>4.7268500581170088</v>
      </c>
      <c r="F129" s="84">
        <v>3736</v>
      </c>
      <c r="G129" s="85">
        <v>5.3466140019463051</v>
      </c>
      <c r="H129" s="84">
        <v>1735</v>
      </c>
      <c r="I129" s="85">
        <v>15.352623661622866</v>
      </c>
      <c r="J129" s="84">
        <v>1064</v>
      </c>
      <c r="K129" s="85">
        <v>12.187857961053837</v>
      </c>
      <c r="L129" s="84">
        <v>520</v>
      </c>
      <c r="M129" s="85">
        <v>15.138282387190685</v>
      </c>
      <c r="N129" s="84">
        <v>126</v>
      </c>
      <c r="O129" s="85">
        <v>2.4314936318023928</v>
      </c>
      <c r="P129" s="84">
        <v>2257</v>
      </c>
      <c r="Q129" s="85">
        <v>7.1785248560796413</v>
      </c>
      <c r="R129" s="84">
        <v>137</v>
      </c>
      <c r="S129" s="85">
        <v>3.0323151837096058</v>
      </c>
      <c r="T129" s="84">
        <v>2809</v>
      </c>
      <c r="U129" s="85">
        <v>4.6501233300776406</v>
      </c>
      <c r="V129" s="84">
        <v>4794</v>
      </c>
      <c r="W129" s="85">
        <v>4.6948908540705698</v>
      </c>
      <c r="X129" s="84">
        <v>2490</v>
      </c>
      <c r="Y129" s="85">
        <v>11.494252873563218</v>
      </c>
      <c r="Z129" s="84">
        <v>137</v>
      </c>
      <c r="AA129" s="85">
        <v>2.9124149659863945</v>
      </c>
      <c r="AB129" s="84">
        <v>699</v>
      </c>
      <c r="AC129" s="85">
        <v>5.5283138247390067</v>
      </c>
      <c r="AD129" s="84">
        <v>639</v>
      </c>
      <c r="AE129" s="85">
        <v>6.6210755362138638</v>
      </c>
      <c r="AF129" s="84">
        <v>789</v>
      </c>
      <c r="AG129" s="85">
        <v>5.148114315542216</v>
      </c>
      <c r="AH129" s="84">
        <v>495</v>
      </c>
      <c r="AI129" s="85">
        <v>6.8332413031474317</v>
      </c>
    </row>
    <row r="130" spans="1:35" s="99" customFormat="1" ht="15" customHeight="1">
      <c r="A130" s="93" t="s">
        <v>61</v>
      </c>
      <c r="B130" s="100">
        <v>18191</v>
      </c>
      <c r="C130" s="102">
        <v>4.2035040368982202</v>
      </c>
      <c r="D130" s="100">
        <v>2615</v>
      </c>
      <c r="E130" s="102">
        <v>4.0526927547462224</v>
      </c>
      <c r="F130" s="100">
        <v>3736</v>
      </c>
      <c r="G130" s="102">
        <v>5.3466140019463051</v>
      </c>
      <c r="H130" s="100">
        <v>1735</v>
      </c>
      <c r="I130" s="102">
        <v>15.352623661622866</v>
      </c>
      <c r="J130" s="100">
        <v>927</v>
      </c>
      <c r="K130" s="102">
        <v>10.618556701030927</v>
      </c>
      <c r="L130" s="100">
        <v>395</v>
      </c>
      <c r="M130" s="102">
        <v>11.499272197962155</v>
      </c>
      <c r="N130" s="100">
        <v>126</v>
      </c>
      <c r="O130" s="102">
        <v>2.4314936318023928</v>
      </c>
      <c r="P130" s="100">
        <v>91</v>
      </c>
      <c r="Q130" s="102">
        <v>0.28943099774180209</v>
      </c>
      <c r="R130" s="100">
        <v>137</v>
      </c>
      <c r="S130" s="102">
        <v>3.0323151837096058</v>
      </c>
      <c r="T130" s="100">
        <v>2770</v>
      </c>
      <c r="U130" s="102">
        <v>4.5855612760110587</v>
      </c>
      <c r="V130" s="100">
        <v>3688</v>
      </c>
      <c r="W130" s="102">
        <v>3.611755834337143</v>
      </c>
      <c r="X130" s="100">
        <v>0</v>
      </c>
      <c r="Y130" s="102">
        <v>0</v>
      </c>
      <c r="Z130" s="100">
        <v>137</v>
      </c>
      <c r="AA130" s="102">
        <v>2.9124149659863945</v>
      </c>
      <c r="AB130" s="100">
        <v>699</v>
      </c>
      <c r="AC130" s="102">
        <v>5.5283138247390067</v>
      </c>
      <c r="AD130" s="100">
        <v>639</v>
      </c>
      <c r="AE130" s="102">
        <v>6.6210755362138638</v>
      </c>
      <c r="AF130" s="100">
        <v>1</v>
      </c>
      <c r="AG130" s="102">
        <v>6.524859715516116E-3</v>
      </c>
      <c r="AH130" s="100">
        <v>495</v>
      </c>
      <c r="AI130" s="102">
        <v>6.8332413031474317</v>
      </c>
    </row>
    <row r="131" spans="1:35" s="99" customFormat="1" ht="15" customHeight="1">
      <c r="A131" s="94" t="s">
        <v>63</v>
      </c>
      <c r="B131" s="91">
        <v>7286</v>
      </c>
      <c r="C131" s="103">
        <v>1.6836199446341835</v>
      </c>
      <c r="D131" s="91">
        <v>435</v>
      </c>
      <c r="E131" s="103">
        <v>0.6741573033707865</v>
      </c>
      <c r="F131" s="91">
        <v>0</v>
      </c>
      <c r="G131" s="103">
        <v>0</v>
      </c>
      <c r="H131" s="91">
        <v>0</v>
      </c>
      <c r="I131" s="103">
        <v>0</v>
      </c>
      <c r="J131" s="91">
        <v>137</v>
      </c>
      <c r="K131" s="103">
        <v>1.5693012600229095</v>
      </c>
      <c r="L131" s="91">
        <v>125</v>
      </c>
      <c r="M131" s="103">
        <v>3.6390101892285296</v>
      </c>
      <c r="N131" s="91">
        <v>0</v>
      </c>
      <c r="O131" s="103">
        <v>0</v>
      </c>
      <c r="P131" s="91">
        <v>2166</v>
      </c>
      <c r="Q131" s="103">
        <v>6.8890938583378389</v>
      </c>
      <c r="R131" s="91">
        <v>0</v>
      </c>
      <c r="S131" s="103">
        <v>0</v>
      </c>
      <c r="T131" s="91">
        <v>39</v>
      </c>
      <c r="U131" s="103">
        <v>6.4562054066581692E-2</v>
      </c>
      <c r="V131" s="91">
        <v>1106</v>
      </c>
      <c r="W131" s="103">
        <v>1.0831350197334273</v>
      </c>
      <c r="X131" s="91">
        <v>2490</v>
      </c>
      <c r="Y131" s="103">
        <v>11.494252873563218</v>
      </c>
      <c r="Z131" s="91">
        <v>0</v>
      </c>
      <c r="AA131" s="103">
        <v>0</v>
      </c>
      <c r="AB131" s="91">
        <v>0</v>
      </c>
      <c r="AC131" s="103">
        <v>0</v>
      </c>
      <c r="AD131" s="91">
        <v>0</v>
      </c>
      <c r="AE131" s="103">
        <v>0</v>
      </c>
      <c r="AF131" s="91">
        <v>788</v>
      </c>
      <c r="AG131" s="103">
        <v>5.1415894558266997</v>
      </c>
      <c r="AH131" s="91">
        <v>0</v>
      </c>
      <c r="AI131" s="103">
        <v>0</v>
      </c>
    </row>
    <row r="132" spans="1:35" s="99" customFormat="1" ht="15" customHeight="1">
      <c r="A132" s="93" t="s">
        <v>64</v>
      </c>
      <c r="B132" s="81">
        <v>35502</v>
      </c>
      <c r="C132" s="82">
        <v>8.2036611685976926</v>
      </c>
      <c r="D132" s="81">
        <v>267</v>
      </c>
      <c r="E132" s="82">
        <v>0.41379310344827586</v>
      </c>
      <c r="F132" s="81">
        <v>196</v>
      </c>
      <c r="G132" s="82">
        <v>0.2804968801877612</v>
      </c>
      <c r="H132" s="81">
        <v>2975</v>
      </c>
      <c r="I132" s="82">
        <v>26.325103973099729</v>
      </c>
      <c r="J132" s="81">
        <v>1114</v>
      </c>
      <c r="K132" s="82">
        <v>12.760595647193584</v>
      </c>
      <c r="L132" s="81">
        <v>1094</v>
      </c>
      <c r="M132" s="82">
        <v>31.848617176128091</v>
      </c>
      <c r="N132" s="81">
        <v>1510</v>
      </c>
      <c r="O132" s="82">
        <v>29.13932844461598</v>
      </c>
      <c r="P132" s="81">
        <v>7376</v>
      </c>
      <c r="Q132" s="82">
        <v>23.459813619159696</v>
      </c>
      <c r="R132" s="81">
        <v>458</v>
      </c>
      <c r="S132" s="82">
        <v>10.137228862328463</v>
      </c>
      <c r="T132" s="81">
        <v>1543</v>
      </c>
      <c r="U132" s="82">
        <v>2.554339728839373</v>
      </c>
      <c r="V132" s="81">
        <v>13456</v>
      </c>
      <c r="W132" s="82">
        <v>13.177816297950271</v>
      </c>
      <c r="X132" s="81">
        <v>2811</v>
      </c>
      <c r="Y132" s="82">
        <v>12.976042099432211</v>
      </c>
      <c r="Z132" s="81">
        <v>838</v>
      </c>
      <c r="AA132" s="82">
        <v>17.814625850340136</v>
      </c>
      <c r="AB132" s="81">
        <v>0</v>
      </c>
      <c r="AC132" s="82">
        <v>0</v>
      </c>
      <c r="AD132" s="81">
        <v>269</v>
      </c>
      <c r="AE132" s="82">
        <v>2.7872759299554453</v>
      </c>
      <c r="AF132" s="81">
        <v>1335</v>
      </c>
      <c r="AG132" s="82">
        <v>8.7106877202140147</v>
      </c>
      <c r="AH132" s="81">
        <v>260</v>
      </c>
      <c r="AI132" s="82">
        <v>3.5891772501380452</v>
      </c>
    </row>
    <row r="133" spans="1:35" s="99" customFormat="1" ht="15" customHeight="1">
      <c r="A133" s="94" t="s">
        <v>65</v>
      </c>
      <c r="B133" s="84">
        <v>2026</v>
      </c>
      <c r="C133" s="85">
        <v>0.46816003401439144</v>
      </c>
      <c r="D133" s="84">
        <v>467</v>
      </c>
      <c r="E133" s="85">
        <v>0.7237504843084076</v>
      </c>
      <c r="F133" s="84">
        <v>184</v>
      </c>
      <c r="G133" s="85">
        <v>0.26332360180891867</v>
      </c>
      <c r="H133" s="84">
        <v>69</v>
      </c>
      <c r="I133" s="85">
        <v>0.61056543668701879</v>
      </c>
      <c r="J133" s="84">
        <v>32</v>
      </c>
      <c r="K133" s="85">
        <v>0.36655211912943869</v>
      </c>
      <c r="L133" s="84">
        <v>15</v>
      </c>
      <c r="M133" s="85">
        <v>0.43668122270742354</v>
      </c>
      <c r="N133" s="84">
        <v>39</v>
      </c>
      <c r="O133" s="85">
        <v>0.75260517174835972</v>
      </c>
      <c r="P133" s="84">
        <v>135</v>
      </c>
      <c r="Q133" s="85">
        <v>0.42937565599058553</v>
      </c>
      <c r="R133" s="84">
        <v>28</v>
      </c>
      <c r="S133" s="85">
        <v>0.61974324922532098</v>
      </c>
      <c r="T133" s="84">
        <v>216</v>
      </c>
      <c r="U133" s="85">
        <v>0.35757445329183707</v>
      </c>
      <c r="V133" s="84">
        <v>516</v>
      </c>
      <c r="W133" s="85">
        <v>0.50533243235302761</v>
      </c>
      <c r="X133" s="84">
        <v>40</v>
      </c>
      <c r="Y133" s="85">
        <v>0.18464663250703967</v>
      </c>
      <c r="Z133" s="84">
        <v>46</v>
      </c>
      <c r="AA133" s="85">
        <v>0.97789115646258506</v>
      </c>
      <c r="AB133" s="84">
        <v>43</v>
      </c>
      <c r="AC133" s="85">
        <v>0.34008225245175577</v>
      </c>
      <c r="AD133" s="84">
        <v>31</v>
      </c>
      <c r="AE133" s="85">
        <v>0.32121023728111076</v>
      </c>
      <c r="AF133" s="84">
        <v>141</v>
      </c>
      <c r="AG133" s="85">
        <v>0.9200052198877724</v>
      </c>
      <c r="AH133" s="84">
        <v>24</v>
      </c>
      <c r="AI133" s="85">
        <v>0.33130866924351188</v>
      </c>
    </row>
    <row r="134" spans="1:35" s="99" customFormat="1" ht="15" customHeight="1">
      <c r="A134" s="93" t="s">
        <v>66</v>
      </c>
      <c r="B134" s="81">
        <v>991</v>
      </c>
      <c r="C134" s="82">
        <v>0.22899634437722702</v>
      </c>
      <c r="D134" s="81">
        <v>160</v>
      </c>
      <c r="E134" s="82">
        <v>0.24796590468810537</v>
      </c>
      <c r="F134" s="81">
        <v>205</v>
      </c>
      <c r="G134" s="82">
        <v>0.29337683897189304</v>
      </c>
      <c r="H134" s="81">
        <v>84</v>
      </c>
      <c r="I134" s="82">
        <v>0.74329705335810992</v>
      </c>
      <c r="J134" s="81">
        <v>12</v>
      </c>
      <c r="K134" s="82">
        <v>0.13745704467353953</v>
      </c>
      <c r="L134" s="81">
        <v>1</v>
      </c>
      <c r="M134" s="82">
        <v>2.9112081513828242E-2</v>
      </c>
      <c r="N134" s="81">
        <v>11</v>
      </c>
      <c r="O134" s="82">
        <v>0.21227325357005017</v>
      </c>
      <c r="P134" s="81">
        <v>132</v>
      </c>
      <c r="Q134" s="82">
        <v>0.41983397474635031</v>
      </c>
      <c r="R134" s="81">
        <v>26</v>
      </c>
      <c r="S134" s="82">
        <v>0.57547587428065516</v>
      </c>
      <c r="T134" s="81">
        <v>88</v>
      </c>
      <c r="U134" s="82">
        <v>0.14567848097074843</v>
      </c>
      <c r="V134" s="81">
        <v>139</v>
      </c>
      <c r="W134" s="82">
        <v>0.13612637228114505</v>
      </c>
      <c r="X134" s="81">
        <v>12</v>
      </c>
      <c r="Y134" s="82">
        <v>5.5393989752111898E-2</v>
      </c>
      <c r="Z134" s="81">
        <v>3</v>
      </c>
      <c r="AA134" s="82">
        <v>6.3775510204081634E-2</v>
      </c>
      <c r="AB134" s="81">
        <v>25</v>
      </c>
      <c r="AC134" s="82">
        <v>0.19772223979753245</v>
      </c>
      <c r="AD134" s="81">
        <v>49</v>
      </c>
      <c r="AE134" s="82">
        <v>0.50771940731530407</v>
      </c>
      <c r="AF134" s="81">
        <v>4</v>
      </c>
      <c r="AG134" s="82">
        <v>2.6099438862064464E-2</v>
      </c>
      <c r="AH134" s="81">
        <v>40</v>
      </c>
      <c r="AI134" s="82">
        <v>0.55218111540585313</v>
      </c>
    </row>
    <row r="135" spans="1:35" s="99" customFormat="1" ht="15" customHeight="1">
      <c r="A135" s="94" t="s">
        <v>68</v>
      </c>
      <c r="B135" s="84">
        <v>4839</v>
      </c>
      <c r="C135" s="85">
        <v>1.1181769025644817</v>
      </c>
      <c r="D135" s="84">
        <v>605</v>
      </c>
      <c r="E135" s="85">
        <v>0.93762107710189846</v>
      </c>
      <c r="F135" s="84">
        <v>63</v>
      </c>
      <c r="G135" s="85">
        <v>9.0159711488923239E-2</v>
      </c>
      <c r="H135" s="84">
        <v>342</v>
      </c>
      <c r="I135" s="85">
        <v>3.0262808601008757</v>
      </c>
      <c r="J135" s="84">
        <v>458</v>
      </c>
      <c r="K135" s="85">
        <v>5.2462772050400917</v>
      </c>
      <c r="L135" s="84">
        <v>171</v>
      </c>
      <c r="M135" s="85">
        <v>4.9781659388646284</v>
      </c>
      <c r="N135" s="84">
        <v>131</v>
      </c>
      <c r="O135" s="85">
        <v>2.5279814743342341</v>
      </c>
      <c r="P135" s="84">
        <v>541</v>
      </c>
      <c r="Q135" s="85">
        <v>1.7206831843770871</v>
      </c>
      <c r="R135" s="84">
        <v>0</v>
      </c>
      <c r="S135" s="85">
        <v>0</v>
      </c>
      <c r="T135" s="84">
        <v>0</v>
      </c>
      <c r="U135" s="85">
        <v>0</v>
      </c>
      <c r="V135" s="84">
        <v>2209</v>
      </c>
      <c r="W135" s="85">
        <v>2.1633320602089881</v>
      </c>
      <c r="X135" s="84">
        <v>0</v>
      </c>
      <c r="Y135" s="85">
        <v>0</v>
      </c>
      <c r="Z135" s="84">
        <v>56</v>
      </c>
      <c r="AA135" s="85">
        <v>1.1904761904761905</v>
      </c>
      <c r="AB135" s="84">
        <v>198</v>
      </c>
      <c r="AC135" s="85">
        <v>1.5659601391964566</v>
      </c>
      <c r="AD135" s="84">
        <v>65</v>
      </c>
      <c r="AE135" s="85">
        <v>0.67350533623458708</v>
      </c>
      <c r="AF135" s="84">
        <v>0</v>
      </c>
      <c r="AG135" s="85">
        <v>0</v>
      </c>
      <c r="AH135" s="84">
        <v>0</v>
      </c>
      <c r="AI135" s="85">
        <v>0</v>
      </c>
    </row>
    <row r="136" spans="1:35" s="99" customFormat="1" ht="15" customHeight="1">
      <c r="A136" s="93" t="s">
        <v>70</v>
      </c>
      <c r="B136" s="81">
        <v>93</v>
      </c>
      <c r="C136" s="82">
        <v>2.1490070663049556E-2</v>
      </c>
      <c r="D136" s="81">
        <v>0</v>
      </c>
      <c r="E136" s="82">
        <v>0</v>
      </c>
      <c r="F136" s="81">
        <v>0</v>
      </c>
      <c r="G136" s="82">
        <v>0</v>
      </c>
      <c r="H136" s="81">
        <v>0</v>
      </c>
      <c r="I136" s="82">
        <v>0</v>
      </c>
      <c r="J136" s="81">
        <v>28</v>
      </c>
      <c r="K136" s="82">
        <v>0.32073310423825885</v>
      </c>
      <c r="L136" s="81">
        <v>0</v>
      </c>
      <c r="M136" s="82">
        <v>0</v>
      </c>
      <c r="N136" s="81">
        <v>0</v>
      </c>
      <c r="O136" s="82">
        <v>0</v>
      </c>
      <c r="P136" s="81">
        <v>0</v>
      </c>
      <c r="Q136" s="82">
        <v>0</v>
      </c>
      <c r="R136" s="81">
        <v>0</v>
      </c>
      <c r="S136" s="82">
        <v>0</v>
      </c>
      <c r="T136" s="81">
        <v>0</v>
      </c>
      <c r="U136" s="82">
        <v>0</v>
      </c>
      <c r="V136" s="81">
        <v>65</v>
      </c>
      <c r="W136" s="82">
        <v>6.3656217253772865E-2</v>
      </c>
      <c r="X136" s="81">
        <v>0</v>
      </c>
      <c r="Y136" s="82">
        <v>0</v>
      </c>
      <c r="Z136" s="81">
        <v>0</v>
      </c>
      <c r="AA136" s="82">
        <v>0</v>
      </c>
      <c r="AB136" s="81">
        <v>0</v>
      </c>
      <c r="AC136" s="82">
        <v>0</v>
      </c>
      <c r="AD136" s="81">
        <v>0</v>
      </c>
      <c r="AE136" s="82">
        <v>0</v>
      </c>
      <c r="AF136" s="81">
        <v>0</v>
      </c>
      <c r="AG136" s="82">
        <v>0</v>
      </c>
      <c r="AH136" s="81">
        <v>0</v>
      </c>
      <c r="AI136" s="82">
        <v>0</v>
      </c>
    </row>
    <row r="137" spans="1:35" s="99" customFormat="1" ht="15" customHeight="1">
      <c r="A137" s="94" t="s">
        <v>72</v>
      </c>
      <c r="B137" s="84">
        <v>239</v>
      </c>
      <c r="C137" s="85">
        <v>5.5227170843751006E-2</v>
      </c>
      <c r="D137" s="84">
        <v>0</v>
      </c>
      <c r="E137" s="85">
        <v>0</v>
      </c>
      <c r="F137" s="84">
        <v>0</v>
      </c>
      <c r="G137" s="85">
        <v>0</v>
      </c>
      <c r="H137" s="84">
        <v>0</v>
      </c>
      <c r="I137" s="85">
        <v>0</v>
      </c>
      <c r="J137" s="84">
        <v>21</v>
      </c>
      <c r="K137" s="85">
        <v>0.24054982817869416</v>
      </c>
      <c r="L137" s="84">
        <v>0</v>
      </c>
      <c r="M137" s="85">
        <v>0</v>
      </c>
      <c r="N137" s="84">
        <v>0</v>
      </c>
      <c r="O137" s="85">
        <v>0</v>
      </c>
      <c r="P137" s="84">
        <v>0</v>
      </c>
      <c r="Q137" s="85">
        <v>0</v>
      </c>
      <c r="R137" s="84">
        <v>0</v>
      </c>
      <c r="S137" s="85">
        <v>0</v>
      </c>
      <c r="T137" s="84">
        <v>0</v>
      </c>
      <c r="U137" s="85">
        <v>0</v>
      </c>
      <c r="V137" s="84">
        <v>121</v>
      </c>
      <c r="W137" s="85">
        <v>0.1184984967339464</v>
      </c>
      <c r="X137" s="84">
        <v>57</v>
      </c>
      <c r="Y137" s="85">
        <v>0.26312145132253151</v>
      </c>
      <c r="Z137" s="84">
        <v>16</v>
      </c>
      <c r="AA137" s="85">
        <v>0.3401360544217687</v>
      </c>
      <c r="AB137" s="84">
        <v>0</v>
      </c>
      <c r="AC137" s="85">
        <v>0</v>
      </c>
      <c r="AD137" s="84">
        <v>16</v>
      </c>
      <c r="AE137" s="85">
        <v>0.16578592891928298</v>
      </c>
      <c r="AF137" s="84">
        <v>0</v>
      </c>
      <c r="AG137" s="85">
        <v>0</v>
      </c>
      <c r="AH137" s="84">
        <v>8</v>
      </c>
      <c r="AI137" s="85">
        <v>0.11043622308117064</v>
      </c>
    </row>
    <row r="138" spans="1:35" s="99" customFormat="1" ht="15" customHeight="1">
      <c r="A138" s="93" t="s">
        <v>71</v>
      </c>
      <c r="B138" s="81">
        <v>1809</v>
      </c>
      <c r="C138" s="82">
        <v>0.41801653580060916</v>
      </c>
      <c r="D138" s="81">
        <v>0</v>
      </c>
      <c r="E138" s="82">
        <v>0</v>
      </c>
      <c r="F138" s="81">
        <v>384</v>
      </c>
      <c r="G138" s="82">
        <v>0.54954490812296064</v>
      </c>
      <c r="H138" s="81">
        <v>313</v>
      </c>
      <c r="I138" s="82">
        <v>2.7696664012034335</v>
      </c>
      <c r="J138" s="81">
        <v>15</v>
      </c>
      <c r="K138" s="82">
        <v>0.1718213058419244</v>
      </c>
      <c r="L138" s="81">
        <v>63</v>
      </c>
      <c r="M138" s="82">
        <v>1.8340611353711789</v>
      </c>
      <c r="N138" s="81">
        <v>128</v>
      </c>
      <c r="O138" s="82">
        <v>2.4700887688151294</v>
      </c>
      <c r="P138" s="81">
        <v>383</v>
      </c>
      <c r="Q138" s="82">
        <v>1.218154638847365</v>
      </c>
      <c r="R138" s="81">
        <v>16</v>
      </c>
      <c r="S138" s="82">
        <v>0.35413899955732625</v>
      </c>
      <c r="T138" s="81">
        <v>0</v>
      </c>
      <c r="U138" s="82">
        <v>0</v>
      </c>
      <c r="V138" s="81">
        <v>0</v>
      </c>
      <c r="W138" s="82">
        <v>0</v>
      </c>
      <c r="X138" s="81">
        <v>7</v>
      </c>
      <c r="Y138" s="82">
        <v>3.231316068873194E-2</v>
      </c>
      <c r="Z138" s="81">
        <v>30</v>
      </c>
      <c r="AA138" s="82">
        <v>0.63775510204081631</v>
      </c>
      <c r="AB138" s="81">
        <v>112</v>
      </c>
      <c r="AC138" s="82">
        <v>0.88579563429294528</v>
      </c>
      <c r="AD138" s="81">
        <v>47</v>
      </c>
      <c r="AE138" s="82">
        <v>0.48699616620039377</v>
      </c>
      <c r="AF138" s="81">
        <v>232</v>
      </c>
      <c r="AG138" s="82">
        <v>1.513767453999739</v>
      </c>
      <c r="AH138" s="81">
        <v>79</v>
      </c>
      <c r="AI138" s="82">
        <v>1.0905577029265598</v>
      </c>
    </row>
    <row r="139" spans="1:35" s="99" customFormat="1" ht="15" customHeight="1">
      <c r="A139" s="90" t="s">
        <v>102</v>
      </c>
      <c r="B139" s="84">
        <v>28506</v>
      </c>
      <c r="C139" s="85">
        <v>6.5870532722676414</v>
      </c>
      <c r="D139" s="84">
        <v>1341</v>
      </c>
      <c r="E139" s="85">
        <v>2.0782642386671832</v>
      </c>
      <c r="F139" s="84">
        <v>6228</v>
      </c>
      <c r="G139" s="85">
        <v>8.9129314786192673</v>
      </c>
      <c r="H139" s="84">
        <v>455</v>
      </c>
      <c r="I139" s="85">
        <v>4.0261923723564284</v>
      </c>
      <c r="J139" s="84">
        <v>1589</v>
      </c>
      <c r="K139" s="85">
        <v>18.201603665521191</v>
      </c>
      <c r="L139" s="84">
        <v>185</v>
      </c>
      <c r="M139" s="85">
        <v>5.3857350800582244</v>
      </c>
      <c r="N139" s="84">
        <v>712</v>
      </c>
      <c r="O139" s="85">
        <v>13.739868776534156</v>
      </c>
      <c r="P139" s="84">
        <v>261</v>
      </c>
      <c r="Q139" s="85">
        <v>0.83012626824846536</v>
      </c>
      <c r="R139" s="84">
        <v>385</v>
      </c>
      <c r="S139" s="85">
        <v>8.521469676848163</v>
      </c>
      <c r="T139" s="84">
        <v>11394</v>
      </c>
      <c r="U139" s="85">
        <v>18.862052411144404</v>
      </c>
      <c r="V139" s="84">
        <v>1205</v>
      </c>
      <c r="W139" s="85">
        <v>1.1800883352430198</v>
      </c>
      <c r="X139" s="84">
        <v>601</v>
      </c>
      <c r="Y139" s="85">
        <v>2.7743156534182707</v>
      </c>
      <c r="Z139" s="84">
        <v>115</v>
      </c>
      <c r="AA139" s="85">
        <v>2.4447278911564627</v>
      </c>
      <c r="AB139" s="84">
        <v>298</v>
      </c>
      <c r="AC139" s="85">
        <v>2.3568490983865864</v>
      </c>
      <c r="AD139" s="84">
        <v>2075</v>
      </c>
      <c r="AE139" s="85">
        <v>21.50036265671951</v>
      </c>
      <c r="AF139" s="84">
        <v>1334</v>
      </c>
      <c r="AG139" s="85">
        <v>8.7041628604984993</v>
      </c>
      <c r="AH139" s="84">
        <v>328</v>
      </c>
      <c r="AI139" s="85">
        <v>4.5278851463279954</v>
      </c>
    </row>
    <row r="140" spans="1:35" s="99" customFormat="1" ht="15" customHeight="1">
      <c r="A140" s="95" t="s">
        <v>103</v>
      </c>
      <c r="B140" s="81">
        <v>43</v>
      </c>
      <c r="C140" s="82">
        <v>9.9362692313024834E-3</v>
      </c>
      <c r="D140" s="81">
        <v>0</v>
      </c>
      <c r="E140" s="82">
        <v>0</v>
      </c>
      <c r="F140" s="81">
        <v>0</v>
      </c>
      <c r="G140" s="82">
        <v>0</v>
      </c>
      <c r="H140" s="81">
        <v>0</v>
      </c>
      <c r="I140" s="82">
        <v>0</v>
      </c>
      <c r="J140" s="81">
        <v>0</v>
      </c>
      <c r="K140" s="82">
        <v>0</v>
      </c>
      <c r="L140" s="81">
        <v>0</v>
      </c>
      <c r="M140" s="82">
        <v>0</v>
      </c>
      <c r="N140" s="81">
        <v>19</v>
      </c>
      <c r="O140" s="82">
        <v>0.36665380162099576</v>
      </c>
      <c r="P140" s="81">
        <v>24</v>
      </c>
      <c r="Q140" s="82">
        <v>7.6333449953881874E-2</v>
      </c>
      <c r="R140" s="81">
        <v>0</v>
      </c>
      <c r="S140" s="82">
        <v>0</v>
      </c>
      <c r="T140" s="81">
        <v>0</v>
      </c>
      <c r="U140" s="82">
        <v>0</v>
      </c>
      <c r="V140" s="81">
        <v>0</v>
      </c>
      <c r="W140" s="82">
        <v>0</v>
      </c>
      <c r="X140" s="81">
        <v>0</v>
      </c>
      <c r="Y140" s="82">
        <v>0</v>
      </c>
      <c r="Z140" s="81">
        <v>0</v>
      </c>
      <c r="AA140" s="82">
        <v>0</v>
      </c>
      <c r="AB140" s="81">
        <v>0</v>
      </c>
      <c r="AC140" s="82">
        <v>0</v>
      </c>
      <c r="AD140" s="81">
        <v>0</v>
      </c>
      <c r="AE140" s="82">
        <v>0</v>
      </c>
      <c r="AF140" s="81">
        <v>0</v>
      </c>
      <c r="AG140" s="82">
        <v>0</v>
      </c>
      <c r="AH140" s="81">
        <v>0</v>
      </c>
      <c r="AI140" s="82">
        <v>0</v>
      </c>
    </row>
    <row r="141" spans="1:35" s="99" customFormat="1" ht="15" customHeight="1">
      <c r="A141" s="90" t="s">
        <v>104</v>
      </c>
      <c r="B141" s="84">
        <v>4172</v>
      </c>
      <c r="C141" s="85">
        <v>0.96404919146497581</v>
      </c>
      <c r="D141" s="84">
        <v>0</v>
      </c>
      <c r="E141" s="85">
        <v>0</v>
      </c>
      <c r="F141" s="84">
        <v>0</v>
      </c>
      <c r="G141" s="85">
        <v>0</v>
      </c>
      <c r="H141" s="84">
        <v>0</v>
      </c>
      <c r="I141" s="85">
        <v>0</v>
      </c>
      <c r="J141" s="84">
        <v>0</v>
      </c>
      <c r="K141" s="85">
        <v>0</v>
      </c>
      <c r="L141" s="84">
        <v>0</v>
      </c>
      <c r="M141" s="85">
        <v>0</v>
      </c>
      <c r="N141" s="84">
        <v>0</v>
      </c>
      <c r="O141" s="85">
        <v>0</v>
      </c>
      <c r="P141" s="84">
        <v>0</v>
      </c>
      <c r="Q141" s="85">
        <v>0</v>
      </c>
      <c r="R141" s="84">
        <v>0</v>
      </c>
      <c r="S141" s="85">
        <v>0</v>
      </c>
      <c r="T141" s="84">
        <v>0</v>
      </c>
      <c r="U141" s="85">
        <v>0</v>
      </c>
      <c r="V141" s="84">
        <v>4172</v>
      </c>
      <c r="W141" s="85">
        <v>4.0857498212729286</v>
      </c>
      <c r="X141" s="84">
        <v>0</v>
      </c>
      <c r="Y141" s="85">
        <v>0</v>
      </c>
      <c r="Z141" s="84">
        <v>0</v>
      </c>
      <c r="AA141" s="85">
        <v>0</v>
      </c>
      <c r="AB141" s="84">
        <v>0</v>
      </c>
      <c r="AC141" s="85">
        <v>0</v>
      </c>
      <c r="AD141" s="84">
        <v>0</v>
      </c>
      <c r="AE141" s="85">
        <v>0</v>
      </c>
      <c r="AF141" s="84">
        <v>0</v>
      </c>
      <c r="AG141" s="85">
        <v>0</v>
      </c>
      <c r="AH141" s="84">
        <v>0</v>
      </c>
      <c r="AI141" s="85">
        <v>0</v>
      </c>
    </row>
    <row r="142" spans="1:35" s="99" customFormat="1" ht="15" customHeight="1">
      <c r="A142" s="93" t="s">
        <v>108</v>
      </c>
      <c r="B142" s="81">
        <v>376</v>
      </c>
      <c r="C142" s="82">
        <v>8.6884586766737992E-2</v>
      </c>
      <c r="D142" s="81">
        <v>376</v>
      </c>
      <c r="E142" s="82">
        <v>0.58271987601704767</v>
      </c>
      <c r="F142" s="81">
        <v>0</v>
      </c>
      <c r="G142" s="82">
        <v>0</v>
      </c>
      <c r="H142" s="81">
        <v>0</v>
      </c>
      <c r="I142" s="82">
        <v>0</v>
      </c>
      <c r="J142" s="81">
        <v>0</v>
      </c>
      <c r="K142" s="82">
        <v>0</v>
      </c>
      <c r="L142" s="81">
        <v>0</v>
      </c>
      <c r="M142" s="82">
        <v>0</v>
      </c>
      <c r="N142" s="81">
        <v>0</v>
      </c>
      <c r="O142" s="82">
        <v>0</v>
      </c>
      <c r="P142" s="81">
        <v>0</v>
      </c>
      <c r="Q142" s="82">
        <v>0</v>
      </c>
      <c r="R142" s="81">
        <v>0</v>
      </c>
      <c r="S142" s="82">
        <v>0</v>
      </c>
      <c r="T142" s="81">
        <v>0</v>
      </c>
      <c r="U142" s="82">
        <v>0</v>
      </c>
      <c r="V142" s="81">
        <v>0</v>
      </c>
      <c r="W142" s="82">
        <v>0</v>
      </c>
      <c r="X142" s="81">
        <v>0</v>
      </c>
      <c r="Y142" s="82">
        <v>0</v>
      </c>
      <c r="Z142" s="81">
        <v>0</v>
      </c>
      <c r="AA142" s="82">
        <v>0</v>
      </c>
      <c r="AB142" s="81">
        <v>0</v>
      </c>
      <c r="AC142" s="82">
        <v>0</v>
      </c>
      <c r="AD142" s="81">
        <v>0</v>
      </c>
      <c r="AE142" s="82">
        <v>0</v>
      </c>
      <c r="AF142" s="81">
        <v>0</v>
      </c>
      <c r="AG142" s="82">
        <v>0</v>
      </c>
      <c r="AH142" s="81">
        <v>0</v>
      </c>
      <c r="AI142" s="82">
        <v>0</v>
      </c>
    </row>
    <row r="143" spans="1:35" s="99" customFormat="1" ht="15" customHeight="1">
      <c r="A143" s="94" t="s">
        <v>105</v>
      </c>
      <c r="B143" s="84">
        <v>47332</v>
      </c>
      <c r="C143" s="85">
        <v>10.93729058734905</v>
      </c>
      <c r="D143" s="84">
        <v>12145</v>
      </c>
      <c r="E143" s="85">
        <v>18.822161952731502</v>
      </c>
      <c r="F143" s="84">
        <v>1548</v>
      </c>
      <c r="G143" s="85">
        <v>2.2153529108706849</v>
      </c>
      <c r="H143" s="84">
        <v>1257</v>
      </c>
      <c r="I143" s="85">
        <v>11.12290947703743</v>
      </c>
      <c r="J143" s="84">
        <v>330</v>
      </c>
      <c r="K143" s="85">
        <v>3.7800687285223367</v>
      </c>
      <c r="L143" s="84">
        <v>492</v>
      </c>
      <c r="M143" s="85">
        <v>14.323144104803493</v>
      </c>
      <c r="N143" s="84">
        <v>1134</v>
      </c>
      <c r="O143" s="85">
        <v>21.883442686221535</v>
      </c>
      <c r="P143" s="84">
        <v>3978</v>
      </c>
      <c r="Q143" s="85">
        <v>12.652269329855919</v>
      </c>
      <c r="R143" s="84">
        <v>67</v>
      </c>
      <c r="S143" s="85">
        <v>1.4829570606463036</v>
      </c>
      <c r="T143" s="84">
        <v>7668</v>
      </c>
      <c r="U143" s="85">
        <v>12.693893091860215</v>
      </c>
      <c r="V143" s="84">
        <v>9742</v>
      </c>
      <c r="W143" s="85">
        <v>9.5405979767116182</v>
      </c>
      <c r="X143" s="84">
        <v>2803</v>
      </c>
      <c r="Y143" s="85">
        <v>12.939112772930802</v>
      </c>
      <c r="Z143" s="84">
        <v>1198</v>
      </c>
      <c r="AA143" s="85">
        <v>25.467687074829932</v>
      </c>
      <c r="AB143" s="84">
        <v>426</v>
      </c>
      <c r="AC143" s="85">
        <v>3.3691869661499529</v>
      </c>
      <c r="AD143" s="84">
        <v>580</v>
      </c>
      <c r="AE143" s="85">
        <v>6.0097399233240072</v>
      </c>
      <c r="AF143" s="84">
        <v>3267</v>
      </c>
      <c r="AG143" s="85">
        <v>21.316716690591154</v>
      </c>
      <c r="AH143" s="84">
        <v>697</v>
      </c>
      <c r="AI143" s="85">
        <v>9.6217559359469913</v>
      </c>
    </row>
    <row r="144" spans="1:35" s="99" customFormat="1" ht="15" customHeight="1">
      <c r="A144" s="93" t="s">
        <v>106</v>
      </c>
      <c r="B144" s="81">
        <v>14</v>
      </c>
      <c r="C144" s="82">
        <v>3.235064400889181E-3</v>
      </c>
      <c r="D144" s="81">
        <v>8</v>
      </c>
      <c r="E144" s="82">
        <v>1.239829523440527E-2</v>
      </c>
      <c r="F144" s="81">
        <v>0</v>
      </c>
      <c r="G144" s="82">
        <v>0</v>
      </c>
      <c r="H144" s="81">
        <v>0</v>
      </c>
      <c r="I144" s="82">
        <v>0</v>
      </c>
      <c r="J144" s="81">
        <v>0</v>
      </c>
      <c r="K144" s="82">
        <v>0</v>
      </c>
      <c r="L144" s="81">
        <v>0</v>
      </c>
      <c r="M144" s="82">
        <v>0</v>
      </c>
      <c r="N144" s="81">
        <v>0</v>
      </c>
      <c r="O144" s="82">
        <v>0</v>
      </c>
      <c r="P144" s="81">
        <v>0</v>
      </c>
      <c r="Q144" s="82">
        <v>0</v>
      </c>
      <c r="R144" s="81">
        <v>0</v>
      </c>
      <c r="S144" s="82">
        <v>0</v>
      </c>
      <c r="T144" s="81">
        <v>6</v>
      </c>
      <c r="U144" s="82">
        <v>9.9326237025510293E-3</v>
      </c>
      <c r="V144" s="81">
        <v>0</v>
      </c>
      <c r="W144" s="82">
        <v>0</v>
      </c>
      <c r="X144" s="81">
        <v>0</v>
      </c>
      <c r="Y144" s="82">
        <v>0</v>
      </c>
      <c r="Z144" s="81">
        <v>0</v>
      </c>
      <c r="AA144" s="82">
        <v>0</v>
      </c>
      <c r="AB144" s="81">
        <v>0</v>
      </c>
      <c r="AC144" s="82">
        <v>0</v>
      </c>
      <c r="AD144" s="81">
        <v>0</v>
      </c>
      <c r="AE144" s="82">
        <v>0</v>
      </c>
      <c r="AF144" s="81">
        <v>0</v>
      </c>
      <c r="AG144" s="82">
        <v>0</v>
      </c>
      <c r="AH144" s="81">
        <v>0</v>
      </c>
      <c r="AI144" s="82">
        <v>0</v>
      </c>
    </row>
    <row r="145" spans="1:35" s="99" customFormat="1" ht="15" customHeight="1">
      <c r="A145" s="94" t="s">
        <v>109</v>
      </c>
      <c r="B145" s="84">
        <v>214</v>
      </c>
      <c r="C145" s="85">
        <v>4.945027012787747E-2</v>
      </c>
      <c r="D145" s="84">
        <v>0</v>
      </c>
      <c r="E145" s="85">
        <v>0</v>
      </c>
      <c r="F145" s="84">
        <v>214</v>
      </c>
      <c r="G145" s="85">
        <v>0.30625679775602499</v>
      </c>
      <c r="H145" s="84">
        <v>0</v>
      </c>
      <c r="I145" s="85">
        <v>0</v>
      </c>
      <c r="J145" s="84">
        <v>0</v>
      </c>
      <c r="K145" s="85">
        <v>0</v>
      </c>
      <c r="L145" s="84">
        <v>0</v>
      </c>
      <c r="M145" s="85">
        <v>0</v>
      </c>
      <c r="N145" s="84">
        <v>0</v>
      </c>
      <c r="O145" s="85">
        <v>0</v>
      </c>
      <c r="P145" s="84">
        <v>0</v>
      </c>
      <c r="Q145" s="85">
        <v>0</v>
      </c>
      <c r="R145" s="84">
        <v>0</v>
      </c>
      <c r="S145" s="85">
        <v>0</v>
      </c>
      <c r="T145" s="84">
        <v>0</v>
      </c>
      <c r="U145" s="85">
        <v>0</v>
      </c>
      <c r="V145" s="84">
        <v>0</v>
      </c>
      <c r="W145" s="85">
        <v>0</v>
      </c>
      <c r="X145" s="84">
        <v>0</v>
      </c>
      <c r="Y145" s="85">
        <v>0</v>
      </c>
      <c r="Z145" s="84">
        <v>0</v>
      </c>
      <c r="AA145" s="85">
        <v>0</v>
      </c>
      <c r="AB145" s="84">
        <v>0</v>
      </c>
      <c r="AC145" s="85">
        <v>0</v>
      </c>
      <c r="AD145" s="84">
        <v>0</v>
      </c>
      <c r="AE145" s="85">
        <v>0</v>
      </c>
      <c r="AF145" s="84">
        <v>0</v>
      </c>
      <c r="AG145" s="85">
        <v>0</v>
      </c>
      <c r="AH145" s="84">
        <v>0</v>
      </c>
      <c r="AI145" s="85">
        <v>0</v>
      </c>
    </row>
    <row r="146" spans="1:35" s="99" customFormat="1" ht="15" customHeight="1">
      <c r="A146" s="93" t="s">
        <v>110</v>
      </c>
      <c r="B146" s="81">
        <v>7574</v>
      </c>
      <c r="C146" s="82">
        <v>1.7501698408810467</v>
      </c>
      <c r="D146" s="81">
        <v>0</v>
      </c>
      <c r="E146" s="82">
        <v>0</v>
      </c>
      <c r="F146" s="81">
        <v>1613</v>
      </c>
      <c r="G146" s="82">
        <v>2.3083748354227489</v>
      </c>
      <c r="H146" s="81">
        <v>29</v>
      </c>
      <c r="I146" s="82">
        <v>0.25661445889744272</v>
      </c>
      <c r="J146" s="81">
        <v>0</v>
      </c>
      <c r="K146" s="82">
        <v>0</v>
      </c>
      <c r="L146" s="81">
        <v>0</v>
      </c>
      <c r="M146" s="82">
        <v>0</v>
      </c>
      <c r="N146" s="81">
        <v>0</v>
      </c>
      <c r="O146" s="82">
        <v>0</v>
      </c>
      <c r="P146" s="81">
        <v>7</v>
      </c>
      <c r="Q146" s="82">
        <v>2.2263922903215546E-2</v>
      </c>
      <c r="R146" s="81">
        <v>2</v>
      </c>
      <c r="S146" s="82">
        <v>4.4267374944665781E-2</v>
      </c>
      <c r="T146" s="81">
        <v>0</v>
      </c>
      <c r="U146" s="82">
        <v>0</v>
      </c>
      <c r="V146" s="81">
        <v>5878</v>
      </c>
      <c r="W146" s="82">
        <v>5.7564806925796432</v>
      </c>
      <c r="X146" s="81">
        <v>0</v>
      </c>
      <c r="Y146" s="82">
        <v>0</v>
      </c>
      <c r="Z146" s="81">
        <v>0</v>
      </c>
      <c r="AA146" s="82">
        <v>0</v>
      </c>
      <c r="AB146" s="81">
        <v>25</v>
      </c>
      <c r="AC146" s="82">
        <v>0.19772223979753245</v>
      </c>
      <c r="AD146" s="81">
        <v>0</v>
      </c>
      <c r="AE146" s="82">
        <v>0</v>
      </c>
      <c r="AF146" s="81">
        <v>20</v>
      </c>
      <c r="AG146" s="82">
        <v>0.13049719431032233</v>
      </c>
      <c r="AH146" s="81">
        <v>0</v>
      </c>
      <c r="AI146" s="82">
        <v>0</v>
      </c>
    </row>
    <row r="147" spans="1:35" s="99" customFormat="1" ht="15" customHeight="1">
      <c r="A147" s="90" t="s">
        <v>366</v>
      </c>
      <c r="B147" s="91">
        <v>145245</v>
      </c>
      <c r="C147" s="263">
        <v>100</v>
      </c>
      <c r="D147" s="91">
        <v>21874</v>
      </c>
      <c r="E147" s="263">
        <v>100</v>
      </c>
      <c r="F147" s="91">
        <v>21065</v>
      </c>
      <c r="G147" s="263">
        <v>100</v>
      </c>
      <c r="H147" s="91">
        <v>3340</v>
      </c>
      <c r="I147" s="263">
        <v>100</v>
      </c>
      <c r="J147" s="91">
        <v>1813</v>
      </c>
      <c r="K147" s="263">
        <v>100</v>
      </c>
      <c r="L147" s="91">
        <v>705</v>
      </c>
      <c r="M147" s="263">
        <v>99.999999999999986</v>
      </c>
      <c r="N147" s="91">
        <v>2195</v>
      </c>
      <c r="O147" s="263">
        <v>100</v>
      </c>
      <c r="P147" s="91">
        <v>12911</v>
      </c>
      <c r="Q147" s="263">
        <v>100</v>
      </c>
      <c r="R147" s="91">
        <v>1162</v>
      </c>
      <c r="S147" s="263">
        <v>100.00000000000001</v>
      </c>
      <c r="T147" s="91">
        <v>15866</v>
      </c>
      <c r="U147" s="263">
        <v>100</v>
      </c>
      <c r="V147" s="91">
        <v>43053</v>
      </c>
      <c r="W147" s="263">
        <v>100.00000000000001</v>
      </c>
      <c r="X147" s="91">
        <v>7262</v>
      </c>
      <c r="Y147" s="263">
        <v>100</v>
      </c>
      <c r="Z147" s="91">
        <v>2842</v>
      </c>
      <c r="AA147" s="263">
        <v>100</v>
      </c>
      <c r="AB147" s="91">
        <v>3521</v>
      </c>
      <c r="AC147" s="263">
        <v>99.999999999999986</v>
      </c>
      <c r="AD147" s="91">
        <v>1456</v>
      </c>
      <c r="AE147" s="263">
        <v>100</v>
      </c>
      <c r="AF147" s="91">
        <v>3867</v>
      </c>
      <c r="AG147" s="263">
        <v>100</v>
      </c>
      <c r="AH147" s="91">
        <v>2313</v>
      </c>
      <c r="AI147" s="263">
        <v>100</v>
      </c>
    </row>
    <row r="148" spans="1:35" s="99" customFormat="1" ht="15" customHeight="1">
      <c r="A148" s="93" t="s">
        <v>100</v>
      </c>
      <c r="B148" s="81">
        <v>8644</v>
      </c>
      <c r="C148" s="82">
        <v>5.9513236255981274</v>
      </c>
      <c r="D148" s="81">
        <v>0</v>
      </c>
      <c r="E148" s="82">
        <v>0</v>
      </c>
      <c r="F148" s="81">
        <v>6</v>
      </c>
      <c r="G148" s="82">
        <v>2.8483266081177308E-2</v>
      </c>
      <c r="H148" s="81">
        <v>0</v>
      </c>
      <c r="I148" s="82">
        <v>0</v>
      </c>
      <c r="J148" s="81">
        <v>0</v>
      </c>
      <c r="K148" s="82">
        <v>0</v>
      </c>
      <c r="L148" s="81">
        <v>0</v>
      </c>
      <c r="M148" s="82">
        <v>0</v>
      </c>
      <c r="N148" s="81">
        <v>203</v>
      </c>
      <c r="O148" s="82">
        <v>9.2482915717539864</v>
      </c>
      <c r="P148" s="81">
        <v>1326</v>
      </c>
      <c r="Q148" s="82">
        <v>10.270312136937495</v>
      </c>
      <c r="R148" s="81">
        <v>353</v>
      </c>
      <c r="S148" s="82">
        <v>30.378657487091221</v>
      </c>
      <c r="T148" s="81">
        <v>1411</v>
      </c>
      <c r="U148" s="82">
        <v>8.8932308080171421</v>
      </c>
      <c r="V148" s="81">
        <v>4026</v>
      </c>
      <c r="W148" s="82">
        <v>9.3512647202285564</v>
      </c>
      <c r="X148" s="81">
        <v>679</v>
      </c>
      <c r="Y148" s="82">
        <v>9.3500413109336264</v>
      </c>
      <c r="Z148" s="81">
        <v>116</v>
      </c>
      <c r="AA148" s="82">
        <v>4.0816326530612246</v>
      </c>
      <c r="AB148" s="81">
        <v>0</v>
      </c>
      <c r="AC148" s="82">
        <v>0</v>
      </c>
      <c r="AD148" s="81">
        <v>0</v>
      </c>
      <c r="AE148" s="82">
        <v>0</v>
      </c>
      <c r="AF148" s="81">
        <v>524</v>
      </c>
      <c r="AG148" s="82">
        <v>13.550555986552883</v>
      </c>
      <c r="AH148" s="81">
        <v>0</v>
      </c>
      <c r="AI148" s="82">
        <v>0</v>
      </c>
    </row>
    <row r="149" spans="1:35" s="99" customFormat="1" ht="15" customHeight="1">
      <c r="A149" s="94" t="s">
        <v>61</v>
      </c>
      <c r="B149" s="91">
        <v>2880</v>
      </c>
      <c r="C149" s="103">
        <v>1.982856552721264</v>
      </c>
      <c r="D149" s="91">
        <v>0</v>
      </c>
      <c r="E149" s="103">
        <v>0</v>
      </c>
      <c r="F149" s="91">
        <v>0</v>
      </c>
      <c r="G149" s="103">
        <v>0</v>
      </c>
      <c r="H149" s="91">
        <v>0</v>
      </c>
      <c r="I149" s="103">
        <v>0</v>
      </c>
      <c r="J149" s="91">
        <v>0</v>
      </c>
      <c r="K149" s="103">
        <v>0</v>
      </c>
      <c r="L149" s="91">
        <v>0</v>
      </c>
      <c r="M149" s="103">
        <v>0</v>
      </c>
      <c r="N149" s="91">
        <v>155</v>
      </c>
      <c r="O149" s="103">
        <v>7.0615034168564916</v>
      </c>
      <c r="P149" s="91">
        <v>0</v>
      </c>
      <c r="Q149" s="103">
        <v>0</v>
      </c>
      <c r="R149" s="91">
        <v>353</v>
      </c>
      <c r="S149" s="103">
        <v>30.378657487091221</v>
      </c>
      <c r="T149" s="91">
        <v>1376</v>
      </c>
      <c r="U149" s="103">
        <v>8.6726333039203318</v>
      </c>
      <c r="V149" s="91">
        <v>879</v>
      </c>
      <c r="W149" s="103">
        <v>2.041669570064804</v>
      </c>
      <c r="X149" s="91">
        <v>0</v>
      </c>
      <c r="Y149" s="103">
        <v>0</v>
      </c>
      <c r="Z149" s="91">
        <v>116</v>
      </c>
      <c r="AA149" s="103">
        <v>4.0816326530612246</v>
      </c>
      <c r="AB149" s="91">
        <v>0</v>
      </c>
      <c r="AC149" s="103">
        <v>0</v>
      </c>
      <c r="AD149" s="91">
        <v>0</v>
      </c>
      <c r="AE149" s="103">
        <v>0</v>
      </c>
      <c r="AF149" s="91">
        <v>1</v>
      </c>
      <c r="AG149" s="103">
        <v>2.585983966899405E-2</v>
      </c>
      <c r="AH149" s="91">
        <v>0</v>
      </c>
      <c r="AI149" s="103">
        <v>0</v>
      </c>
    </row>
    <row r="150" spans="1:35" s="99" customFormat="1" ht="15" customHeight="1">
      <c r="A150" s="93" t="s">
        <v>63</v>
      </c>
      <c r="B150" s="100">
        <v>5764</v>
      </c>
      <c r="C150" s="102">
        <v>3.9684670728768632</v>
      </c>
      <c r="D150" s="100">
        <v>0</v>
      </c>
      <c r="E150" s="102">
        <v>0</v>
      </c>
      <c r="F150" s="100">
        <v>6</v>
      </c>
      <c r="G150" s="102">
        <v>2.8483266081177308E-2</v>
      </c>
      <c r="H150" s="100">
        <v>0</v>
      </c>
      <c r="I150" s="102">
        <v>0</v>
      </c>
      <c r="J150" s="100">
        <v>0</v>
      </c>
      <c r="K150" s="102">
        <v>0</v>
      </c>
      <c r="L150" s="100">
        <v>0</v>
      </c>
      <c r="M150" s="102">
        <v>0</v>
      </c>
      <c r="N150" s="100">
        <v>48</v>
      </c>
      <c r="O150" s="102">
        <v>2.1867881548974943</v>
      </c>
      <c r="P150" s="100">
        <v>1326</v>
      </c>
      <c r="Q150" s="102">
        <v>10.270312136937495</v>
      </c>
      <c r="R150" s="100">
        <v>0</v>
      </c>
      <c r="S150" s="102">
        <v>0</v>
      </c>
      <c r="T150" s="100">
        <v>35</v>
      </c>
      <c r="U150" s="102">
        <v>0.22059750409681081</v>
      </c>
      <c r="V150" s="100">
        <v>3147</v>
      </c>
      <c r="W150" s="102">
        <v>7.3095951501637515</v>
      </c>
      <c r="X150" s="100">
        <v>679</v>
      </c>
      <c r="Y150" s="102">
        <v>9.3500413109336264</v>
      </c>
      <c r="Z150" s="100">
        <v>0</v>
      </c>
      <c r="AA150" s="102">
        <v>0</v>
      </c>
      <c r="AB150" s="100">
        <v>0</v>
      </c>
      <c r="AC150" s="102">
        <v>0</v>
      </c>
      <c r="AD150" s="100">
        <v>0</v>
      </c>
      <c r="AE150" s="102">
        <v>0</v>
      </c>
      <c r="AF150" s="100">
        <v>523</v>
      </c>
      <c r="AG150" s="102">
        <v>13.524696146883889</v>
      </c>
      <c r="AH150" s="100">
        <v>0</v>
      </c>
      <c r="AI150" s="102">
        <v>0</v>
      </c>
    </row>
    <row r="151" spans="1:35" s="99" customFormat="1" ht="15" customHeight="1">
      <c r="A151" s="94" t="s">
        <v>64</v>
      </c>
      <c r="B151" s="84">
        <v>2439</v>
      </c>
      <c r="C151" s="85">
        <v>1.6792316430858205</v>
      </c>
      <c r="D151" s="84">
        <v>0</v>
      </c>
      <c r="E151" s="85">
        <v>0</v>
      </c>
      <c r="F151" s="84">
        <v>0</v>
      </c>
      <c r="G151" s="85">
        <v>0</v>
      </c>
      <c r="H151" s="84">
        <v>0</v>
      </c>
      <c r="I151" s="85">
        <v>0</v>
      </c>
      <c r="J151" s="84">
        <v>0</v>
      </c>
      <c r="K151" s="85">
        <v>0</v>
      </c>
      <c r="L151" s="84">
        <v>0</v>
      </c>
      <c r="M151" s="85">
        <v>0</v>
      </c>
      <c r="N151" s="84">
        <v>137</v>
      </c>
      <c r="O151" s="85">
        <v>6.2414578587699321</v>
      </c>
      <c r="P151" s="84">
        <v>69</v>
      </c>
      <c r="Q151" s="85">
        <v>0.53442800712570682</v>
      </c>
      <c r="R151" s="84">
        <v>13</v>
      </c>
      <c r="S151" s="85">
        <v>1.1187607573149743</v>
      </c>
      <c r="T151" s="84">
        <v>238</v>
      </c>
      <c r="U151" s="85">
        <v>1.5000630278583134</v>
      </c>
      <c r="V151" s="84">
        <v>1581</v>
      </c>
      <c r="W151" s="85">
        <v>3.6722179639049544</v>
      </c>
      <c r="X151" s="84">
        <v>167</v>
      </c>
      <c r="Y151" s="85">
        <v>2.2996419719085655</v>
      </c>
      <c r="Z151" s="84">
        <v>45</v>
      </c>
      <c r="AA151" s="85">
        <v>1.5833919774806475</v>
      </c>
      <c r="AB151" s="84">
        <v>0</v>
      </c>
      <c r="AC151" s="85">
        <v>0</v>
      </c>
      <c r="AD151" s="84">
        <v>0</v>
      </c>
      <c r="AE151" s="85">
        <v>0</v>
      </c>
      <c r="AF151" s="84">
        <v>189</v>
      </c>
      <c r="AG151" s="85">
        <v>4.8875096974398753</v>
      </c>
      <c r="AH151" s="84">
        <v>0</v>
      </c>
      <c r="AI151" s="85">
        <v>0</v>
      </c>
    </row>
    <row r="152" spans="1:35" s="99" customFormat="1" ht="15" customHeight="1">
      <c r="A152" s="93" t="s">
        <v>65</v>
      </c>
      <c r="B152" s="81">
        <v>476</v>
      </c>
      <c r="C152" s="82">
        <v>0.32772212468587558</v>
      </c>
      <c r="D152" s="81">
        <v>380</v>
      </c>
      <c r="E152" s="82">
        <v>1.7372222730181952</v>
      </c>
      <c r="F152" s="81">
        <v>0</v>
      </c>
      <c r="G152" s="82">
        <v>0</v>
      </c>
      <c r="H152" s="81">
        <v>0</v>
      </c>
      <c r="I152" s="82">
        <v>0</v>
      </c>
      <c r="J152" s="81">
        <v>0</v>
      </c>
      <c r="K152" s="82">
        <v>0</v>
      </c>
      <c r="L152" s="81">
        <v>0</v>
      </c>
      <c r="M152" s="82">
        <v>0</v>
      </c>
      <c r="N152" s="81">
        <v>3</v>
      </c>
      <c r="O152" s="82">
        <v>0.1366742596810934</v>
      </c>
      <c r="P152" s="81">
        <v>27</v>
      </c>
      <c r="Q152" s="82">
        <v>0.20912400278832005</v>
      </c>
      <c r="R152" s="81">
        <v>3</v>
      </c>
      <c r="S152" s="82">
        <v>0.25817555938037867</v>
      </c>
      <c r="T152" s="81">
        <v>16</v>
      </c>
      <c r="U152" s="82">
        <v>0.10084457330139922</v>
      </c>
      <c r="V152" s="81">
        <v>21</v>
      </c>
      <c r="W152" s="82">
        <v>4.8777088704619886E-2</v>
      </c>
      <c r="X152" s="81">
        <v>19</v>
      </c>
      <c r="Y152" s="82">
        <v>0.26163591297163313</v>
      </c>
      <c r="Z152" s="81">
        <v>1</v>
      </c>
      <c r="AA152" s="82">
        <v>3.5186488388458829E-2</v>
      </c>
      <c r="AB152" s="81">
        <v>0</v>
      </c>
      <c r="AC152" s="82">
        <v>0</v>
      </c>
      <c r="AD152" s="81">
        <v>0</v>
      </c>
      <c r="AE152" s="82">
        <v>0</v>
      </c>
      <c r="AF152" s="81">
        <v>6</v>
      </c>
      <c r="AG152" s="82">
        <v>0.1551590380139643</v>
      </c>
      <c r="AH152" s="81">
        <v>0</v>
      </c>
      <c r="AI152" s="82">
        <v>0</v>
      </c>
    </row>
    <row r="153" spans="1:35" s="99" customFormat="1" ht="15" customHeight="1">
      <c r="A153" s="94" t="s">
        <v>66</v>
      </c>
      <c r="B153" s="84">
        <v>7</v>
      </c>
      <c r="C153" s="85">
        <v>4.8194430100864053E-3</v>
      </c>
      <c r="D153" s="84">
        <v>0</v>
      </c>
      <c r="E153" s="85">
        <v>0</v>
      </c>
      <c r="F153" s="84">
        <v>0</v>
      </c>
      <c r="G153" s="85">
        <v>0</v>
      </c>
      <c r="H153" s="84">
        <v>0</v>
      </c>
      <c r="I153" s="85">
        <v>0</v>
      </c>
      <c r="J153" s="84">
        <v>0</v>
      </c>
      <c r="K153" s="85">
        <v>0</v>
      </c>
      <c r="L153" s="84">
        <v>0</v>
      </c>
      <c r="M153" s="85">
        <v>0</v>
      </c>
      <c r="N153" s="84">
        <v>0</v>
      </c>
      <c r="O153" s="85">
        <v>0</v>
      </c>
      <c r="P153" s="84">
        <v>7</v>
      </c>
      <c r="Q153" s="85">
        <v>5.4217334056231116E-2</v>
      </c>
      <c r="R153" s="84">
        <v>0</v>
      </c>
      <c r="S153" s="85">
        <v>0</v>
      </c>
      <c r="T153" s="84">
        <v>0</v>
      </c>
      <c r="U153" s="85">
        <v>0</v>
      </c>
      <c r="V153" s="84">
        <v>0</v>
      </c>
      <c r="W153" s="85">
        <v>0</v>
      </c>
      <c r="X153" s="84">
        <v>0</v>
      </c>
      <c r="Y153" s="85">
        <v>0</v>
      </c>
      <c r="Z153" s="84">
        <v>0</v>
      </c>
      <c r="AA153" s="85">
        <v>0</v>
      </c>
      <c r="AB153" s="84">
        <v>0</v>
      </c>
      <c r="AC153" s="85">
        <v>0</v>
      </c>
      <c r="AD153" s="84">
        <v>0</v>
      </c>
      <c r="AE153" s="85">
        <v>0</v>
      </c>
      <c r="AF153" s="84">
        <v>0</v>
      </c>
      <c r="AG153" s="85">
        <v>0</v>
      </c>
      <c r="AH153" s="84">
        <v>0</v>
      </c>
      <c r="AI153" s="85">
        <v>0</v>
      </c>
    </row>
    <row r="154" spans="1:35" s="99" customFormat="1" ht="15" customHeight="1">
      <c r="A154" s="93" t="s">
        <v>68</v>
      </c>
      <c r="B154" s="81">
        <v>4</v>
      </c>
      <c r="C154" s="82">
        <v>2.7539674343350891E-3</v>
      </c>
      <c r="D154" s="81">
        <v>0</v>
      </c>
      <c r="E154" s="82">
        <v>0</v>
      </c>
      <c r="F154" s="81">
        <v>0</v>
      </c>
      <c r="G154" s="82">
        <v>0</v>
      </c>
      <c r="H154" s="81">
        <v>0</v>
      </c>
      <c r="I154" s="82">
        <v>0</v>
      </c>
      <c r="J154" s="81">
        <v>0</v>
      </c>
      <c r="K154" s="82">
        <v>0</v>
      </c>
      <c r="L154" s="81">
        <v>0</v>
      </c>
      <c r="M154" s="82">
        <v>0</v>
      </c>
      <c r="N154" s="81">
        <v>0</v>
      </c>
      <c r="O154" s="82">
        <v>0</v>
      </c>
      <c r="P154" s="81">
        <v>0</v>
      </c>
      <c r="Q154" s="82">
        <v>0</v>
      </c>
      <c r="R154" s="81">
        <v>0</v>
      </c>
      <c r="S154" s="82">
        <v>0</v>
      </c>
      <c r="T154" s="81">
        <v>0</v>
      </c>
      <c r="U154" s="82">
        <v>0</v>
      </c>
      <c r="V154" s="81">
        <v>4</v>
      </c>
      <c r="W154" s="82">
        <v>9.2908740389752165E-3</v>
      </c>
      <c r="X154" s="81">
        <v>0</v>
      </c>
      <c r="Y154" s="82">
        <v>0</v>
      </c>
      <c r="Z154" s="81">
        <v>0</v>
      </c>
      <c r="AA154" s="82">
        <v>0</v>
      </c>
      <c r="AB154" s="81">
        <v>0</v>
      </c>
      <c r="AC154" s="82">
        <v>0</v>
      </c>
      <c r="AD154" s="81">
        <v>0</v>
      </c>
      <c r="AE154" s="82">
        <v>0</v>
      </c>
      <c r="AF154" s="81">
        <v>0</v>
      </c>
      <c r="AG154" s="82">
        <v>0</v>
      </c>
      <c r="AH154" s="81">
        <v>0</v>
      </c>
      <c r="AI154" s="82">
        <v>0</v>
      </c>
    </row>
    <row r="155" spans="1:35" s="99" customFormat="1" ht="15" customHeight="1">
      <c r="A155" s="94" t="s">
        <v>70</v>
      </c>
      <c r="B155" s="84">
        <v>1138</v>
      </c>
      <c r="C155" s="85">
        <v>0.78350373506833271</v>
      </c>
      <c r="D155" s="84">
        <v>0</v>
      </c>
      <c r="E155" s="85">
        <v>0</v>
      </c>
      <c r="F155" s="84">
        <v>0</v>
      </c>
      <c r="G155" s="85">
        <v>0</v>
      </c>
      <c r="H155" s="84">
        <v>0</v>
      </c>
      <c r="I155" s="85">
        <v>0</v>
      </c>
      <c r="J155" s="84">
        <v>41</v>
      </c>
      <c r="K155" s="85">
        <v>2.2614451185879756</v>
      </c>
      <c r="L155" s="84">
        <v>0</v>
      </c>
      <c r="M155" s="85">
        <v>0</v>
      </c>
      <c r="N155" s="84">
        <v>41</v>
      </c>
      <c r="O155" s="85">
        <v>1.867881548974943</v>
      </c>
      <c r="P155" s="84">
        <v>321</v>
      </c>
      <c r="Q155" s="85">
        <v>2.4862520331500271</v>
      </c>
      <c r="R155" s="84">
        <v>12</v>
      </c>
      <c r="S155" s="85">
        <v>1.0327022375215147</v>
      </c>
      <c r="T155" s="84">
        <v>54</v>
      </c>
      <c r="U155" s="85">
        <v>0.34035043489222233</v>
      </c>
      <c r="V155" s="84">
        <v>629</v>
      </c>
      <c r="W155" s="85">
        <v>1.4609899426288528</v>
      </c>
      <c r="X155" s="84">
        <v>0</v>
      </c>
      <c r="Y155" s="85">
        <v>0</v>
      </c>
      <c r="Z155" s="84">
        <v>4</v>
      </c>
      <c r="AA155" s="85">
        <v>0.14074595355383532</v>
      </c>
      <c r="AB155" s="84">
        <v>0</v>
      </c>
      <c r="AC155" s="85">
        <v>0</v>
      </c>
      <c r="AD155" s="84">
        <v>0</v>
      </c>
      <c r="AE155" s="85">
        <v>0</v>
      </c>
      <c r="AF155" s="84">
        <v>36</v>
      </c>
      <c r="AG155" s="85">
        <v>0.93095422808378592</v>
      </c>
      <c r="AH155" s="84">
        <v>0</v>
      </c>
      <c r="AI155" s="85">
        <v>0</v>
      </c>
    </row>
    <row r="156" spans="1:35" s="99" customFormat="1" ht="15" customHeight="1">
      <c r="A156" s="93" t="s">
        <v>72</v>
      </c>
      <c r="B156" s="81">
        <v>1118</v>
      </c>
      <c r="C156" s="82">
        <v>0.76973389789665736</v>
      </c>
      <c r="D156" s="81">
        <v>0</v>
      </c>
      <c r="E156" s="82">
        <v>0</v>
      </c>
      <c r="F156" s="81">
        <v>7</v>
      </c>
      <c r="G156" s="82">
        <v>3.3230477094706862E-2</v>
      </c>
      <c r="H156" s="81">
        <v>0</v>
      </c>
      <c r="I156" s="82">
        <v>0</v>
      </c>
      <c r="J156" s="81">
        <v>0</v>
      </c>
      <c r="K156" s="82">
        <v>0</v>
      </c>
      <c r="L156" s="81">
        <v>0</v>
      </c>
      <c r="M156" s="82">
        <v>0</v>
      </c>
      <c r="N156" s="81">
        <v>11</v>
      </c>
      <c r="O156" s="82">
        <v>0.50113895216400917</v>
      </c>
      <c r="P156" s="81">
        <v>73</v>
      </c>
      <c r="Q156" s="82">
        <v>0.56540934087212458</v>
      </c>
      <c r="R156" s="81">
        <v>0</v>
      </c>
      <c r="S156" s="82">
        <v>0</v>
      </c>
      <c r="T156" s="81">
        <v>60</v>
      </c>
      <c r="U156" s="82">
        <v>0.37816714988024708</v>
      </c>
      <c r="V156" s="81">
        <v>921</v>
      </c>
      <c r="W156" s="82">
        <v>2.1392237474740434</v>
      </c>
      <c r="X156" s="81">
        <v>46</v>
      </c>
      <c r="Y156" s="82">
        <v>0.63343431561553287</v>
      </c>
      <c r="Z156" s="81">
        <v>0</v>
      </c>
      <c r="AA156" s="82">
        <v>0</v>
      </c>
      <c r="AB156" s="81">
        <v>0</v>
      </c>
      <c r="AC156" s="82">
        <v>0</v>
      </c>
      <c r="AD156" s="81">
        <v>0</v>
      </c>
      <c r="AE156" s="82">
        <v>0</v>
      </c>
      <c r="AF156" s="81">
        <v>0</v>
      </c>
      <c r="AG156" s="82">
        <v>0</v>
      </c>
      <c r="AH156" s="81">
        <v>0</v>
      </c>
      <c r="AI156" s="82">
        <v>0</v>
      </c>
    </row>
    <row r="157" spans="1:35" s="99" customFormat="1" ht="15" customHeight="1">
      <c r="A157" s="94" t="s">
        <v>71</v>
      </c>
      <c r="B157" s="84">
        <v>119</v>
      </c>
      <c r="C157" s="85">
        <v>8.1930531171468896E-2</v>
      </c>
      <c r="D157" s="84">
        <v>0</v>
      </c>
      <c r="E157" s="85">
        <v>0</v>
      </c>
      <c r="F157" s="84">
        <v>0</v>
      </c>
      <c r="G157" s="85">
        <v>0</v>
      </c>
      <c r="H157" s="84">
        <v>0</v>
      </c>
      <c r="I157" s="85">
        <v>0</v>
      </c>
      <c r="J157" s="84">
        <v>2</v>
      </c>
      <c r="K157" s="85">
        <v>0.11031439602868175</v>
      </c>
      <c r="L157" s="84">
        <v>93</v>
      </c>
      <c r="M157" s="85">
        <v>13.191489361702127</v>
      </c>
      <c r="N157" s="84">
        <v>0</v>
      </c>
      <c r="O157" s="85">
        <v>0</v>
      </c>
      <c r="P157" s="84">
        <v>2</v>
      </c>
      <c r="Q157" s="85">
        <v>1.5490666873208893E-2</v>
      </c>
      <c r="R157" s="84">
        <v>0</v>
      </c>
      <c r="S157" s="85">
        <v>0</v>
      </c>
      <c r="T157" s="84">
        <v>0</v>
      </c>
      <c r="U157" s="85">
        <v>0</v>
      </c>
      <c r="V157" s="84">
        <v>0</v>
      </c>
      <c r="W157" s="85">
        <v>0</v>
      </c>
      <c r="X157" s="84">
        <v>0</v>
      </c>
      <c r="Y157" s="85">
        <v>0</v>
      </c>
      <c r="Z157" s="84">
        <v>0</v>
      </c>
      <c r="AA157" s="85">
        <v>0</v>
      </c>
      <c r="AB157" s="84">
        <v>0</v>
      </c>
      <c r="AC157" s="85">
        <v>0</v>
      </c>
      <c r="AD157" s="84">
        <v>0</v>
      </c>
      <c r="AE157" s="85">
        <v>0</v>
      </c>
      <c r="AF157" s="84">
        <v>22</v>
      </c>
      <c r="AG157" s="85">
        <v>0.56891647271786916</v>
      </c>
      <c r="AH157" s="84">
        <v>0</v>
      </c>
      <c r="AI157" s="85">
        <v>0</v>
      </c>
    </row>
    <row r="158" spans="1:35" s="99" customFormat="1" ht="15" customHeight="1">
      <c r="A158" s="95" t="s">
        <v>102</v>
      </c>
      <c r="B158" s="81">
        <v>1408</v>
      </c>
      <c r="C158" s="82">
        <v>0.96939653688595129</v>
      </c>
      <c r="D158" s="81">
        <v>370</v>
      </c>
      <c r="E158" s="82">
        <v>1.6915058974124531</v>
      </c>
      <c r="F158" s="81">
        <v>58</v>
      </c>
      <c r="G158" s="82">
        <v>0.27533823878471397</v>
      </c>
      <c r="H158" s="81">
        <v>0</v>
      </c>
      <c r="I158" s="82">
        <v>0</v>
      </c>
      <c r="J158" s="81">
        <v>68</v>
      </c>
      <c r="K158" s="82">
        <v>3.7506894649751792</v>
      </c>
      <c r="L158" s="81">
        <v>2</v>
      </c>
      <c r="M158" s="82">
        <v>0.28368794326241137</v>
      </c>
      <c r="N158" s="81">
        <v>29</v>
      </c>
      <c r="O158" s="82">
        <v>1.3211845102505695</v>
      </c>
      <c r="P158" s="81">
        <v>63</v>
      </c>
      <c r="Q158" s="82">
        <v>0.48795600650608012</v>
      </c>
      <c r="R158" s="81">
        <v>12</v>
      </c>
      <c r="S158" s="82">
        <v>1.0327022375215147</v>
      </c>
      <c r="T158" s="81">
        <v>96</v>
      </c>
      <c r="U158" s="82">
        <v>0.60506743980839528</v>
      </c>
      <c r="V158" s="81">
        <v>370</v>
      </c>
      <c r="W158" s="82">
        <v>0.85940584860520752</v>
      </c>
      <c r="X158" s="81">
        <v>53</v>
      </c>
      <c r="Y158" s="82">
        <v>0.72982649407876621</v>
      </c>
      <c r="Z158" s="81">
        <v>0</v>
      </c>
      <c r="AA158" s="82">
        <v>0</v>
      </c>
      <c r="AB158" s="81">
        <v>6</v>
      </c>
      <c r="AC158" s="82">
        <v>0.17040613462084636</v>
      </c>
      <c r="AD158" s="81">
        <v>0</v>
      </c>
      <c r="AE158" s="82">
        <v>0</v>
      </c>
      <c r="AF158" s="81">
        <v>213</v>
      </c>
      <c r="AG158" s="82">
        <v>5.5081458494957332</v>
      </c>
      <c r="AH158" s="81">
        <v>68</v>
      </c>
      <c r="AI158" s="82">
        <v>2.939904885430177</v>
      </c>
    </row>
    <row r="159" spans="1:35" s="99" customFormat="1" ht="15" customHeight="1">
      <c r="A159" s="94" t="s">
        <v>105</v>
      </c>
      <c r="B159" s="84">
        <v>45957</v>
      </c>
      <c r="C159" s="85">
        <v>31.641020344934422</v>
      </c>
      <c r="D159" s="84">
        <v>17010</v>
      </c>
      <c r="E159" s="85">
        <v>77.763554905367101</v>
      </c>
      <c r="F159" s="84">
        <v>0</v>
      </c>
      <c r="G159" s="85">
        <v>0</v>
      </c>
      <c r="H159" s="84">
        <v>708</v>
      </c>
      <c r="I159" s="85">
        <v>21.19760479041916</v>
      </c>
      <c r="J159" s="84">
        <v>0</v>
      </c>
      <c r="K159" s="85">
        <v>0</v>
      </c>
      <c r="L159" s="84">
        <v>28</v>
      </c>
      <c r="M159" s="85">
        <v>3.9716312056737593</v>
      </c>
      <c r="N159" s="84">
        <v>639</v>
      </c>
      <c r="O159" s="85">
        <v>29.111617312072891</v>
      </c>
      <c r="P159" s="84">
        <v>668</v>
      </c>
      <c r="Q159" s="85">
        <v>5.1738827356517696</v>
      </c>
      <c r="R159" s="84">
        <v>4</v>
      </c>
      <c r="S159" s="85">
        <v>0.34423407917383825</v>
      </c>
      <c r="T159" s="84">
        <v>512</v>
      </c>
      <c r="U159" s="85">
        <v>3.227026345644775</v>
      </c>
      <c r="V159" s="84">
        <v>21466</v>
      </c>
      <c r="W159" s="85">
        <v>49.859475530160502</v>
      </c>
      <c r="X159" s="84">
        <v>3266</v>
      </c>
      <c r="Y159" s="85">
        <v>44.973836408702837</v>
      </c>
      <c r="Z159" s="84">
        <v>0</v>
      </c>
      <c r="AA159" s="85">
        <v>0</v>
      </c>
      <c r="AB159" s="84">
        <v>108</v>
      </c>
      <c r="AC159" s="85">
        <v>3.0673104231752344</v>
      </c>
      <c r="AD159" s="84">
        <v>21</v>
      </c>
      <c r="AE159" s="85">
        <v>1.4423076923076923</v>
      </c>
      <c r="AF159" s="84">
        <v>1304</v>
      </c>
      <c r="AG159" s="85">
        <v>33.721230928368243</v>
      </c>
      <c r="AH159" s="84">
        <v>223</v>
      </c>
      <c r="AI159" s="85">
        <v>9.6411586683960238</v>
      </c>
    </row>
    <row r="160" spans="1:35" s="99" customFormat="1" ht="15" customHeight="1">
      <c r="A160" s="93" t="s">
        <v>111</v>
      </c>
      <c r="B160" s="81">
        <v>54430</v>
      </c>
      <c r="C160" s="82">
        <v>37.474611862714724</v>
      </c>
      <c r="D160" s="81">
        <v>0</v>
      </c>
      <c r="E160" s="82">
        <v>0</v>
      </c>
      <c r="F160" s="81">
        <v>12439</v>
      </c>
      <c r="G160" s="82">
        <v>59.05055779729409</v>
      </c>
      <c r="H160" s="81">
        <v>2632</v>
      </c>
      <c r="I160" s="82">
        <v>78.802395209580837</v>
      </c>
      <c r="J160" s="81">
        <v>1287</v>
      </c>
      <c r="K160" s="82">
        <v>70.987313844456708</v>
      </c>
      <c r="L160" s="81">
        <v>574</v>
      </c>
      <c r="M160" s="82">
        <v>81.418439716312051</v>
      </c>
      <c r="N160" s="81">
        <v>693</v>
      </c>
      <c r="O160" s="82">
        <v>31.571753986332574</v>
      </c>
      <c r="P160" s="81">
        <v>9381</v>
      </c>
      <c r="Q160" s="82">
        <v>72.658972968786301</v>
      </c>
      <c r="R160" s="81">
        <v>466</v>
      </c>
      <c r="S160" s="82">
        <v>40.103270223752155</v>
      </c>
      <c r="T160" s="81">
        <v>8987</v>
      </c>
      <c r="U160" s="82">
        <v>56.643136266229675</v>
      </c>
      <c r="V160" s="81">
        <v>9548</v>
      </c>
      <c r="W160" s="82">
        <v>22.177316331033843</v>
      </c>
      <c r="X160" s="81">
        <v>0</v>
      </c>
      <c r="Y160" s="82">
        <v>0</v>
      </c>
      <c r="Z160" s="81">
        <v>2329</v>
      </c>
      <c r="AA160" s="82">
        <v>81.949331456720614</v>
      </c>
      <c r="AB160" s="81">
        <v>2896</v>
      </c>
      <c r="AC160" s="82">
        <v>82.249360976995163</v>
      </c>
      <c r="AD160" s="81">
        <v>1184</v>
      </c>
      <c r="AE160" s="82">
        <v>81.318681318681314</v>
      </c>
      <c r="AF160" s="81">
        <v>902</v>
      </c>
      <c r="AG160" s="82">
        <v>23.325575381432635</v>
      </c>
      <c r="AH160" s="81">
        <v>1112</v>
      </c>
      <c r="AI160" s="82">
        <v>48.076091655858193</v>
      </c>
    </row>
    <row r="161" spans="1:35" s="99" customFormat="1" ht="15" customHeight="1">
      <c r="A161" s="94" t="s">
        <v>106</v>
      </c>
      <c r="B161" s="84">
        <v>1535</v>
      </c>
      <c r="C161" s="85">
        <v>1.0568350029260904</v>
      </c>
      <c r="D161" s="84">
        <v>384</v>
      </c>
      <c r="E161" s="85">
        <v>1.7555088232604918</v>
      </c>
      <c r="F161" s="84">
        <v>0</v>
      </c>
      <c r="G161" s="85">
        <v>0</v>
      </c>
      <c r="H161" s="84">
        <v>0</v>
      </c>
      <c r="I161" s="85">
        <v>0</v>
      </c>
      <c r="J161" s="84">
        <v>0</v>
      </c>
      <c r="K161" s="85">
        <v>0</v>
      </c>
      <c r="L161" s="84">
        <v>0</v>
      </c>
      <c r="M161" s="85">
        <v>0</v>
      </c>
      <c r="N161" s="84">
        <v>51</v>
      </c>
      <c r="O161" s="85">
        <v>2.3234624145785876</v>
      </c>
      <c r="P161" s="84">
        <v>383</v>
      </c>
      <c r="Q161" s="85">
        <v>2.9664627062195024</v>
      </c>
      <c r="R161" s="84">
        <v>45</v>
      </c>
      <c r="S161" s="85">
        <v>3.8726333907056798</v>
      </c>
      <c r="T161" s="84">
        <v>665</v>
      </c>
      <c r="U161" s="85">
        <v>4.191352577839405</v>
      </c>
      <c r="V161" s="84">
        <v>0</v>
      </c>
      <c r="W161" s="85">
        <v>0</v>
      </c>
      <c r="X161" s="84">
        <v>0</v>
      </c>
      <c r="Y161" s="85">
        <v>0</v>
      </c>
      <c r="Z161" s="84">
        <v>7</v>
      </c>
      <c r="AA161" s="85">
        <v>0.24630541871921183</v>
      </c>
      <c r="AB161" s="84">
        <v>0</v>
      </c>
      <c r="AC161" s="85">
        <v>0</v>
      </c>
      <c r="AD161" s="84">
        <v>0</v>
      </c>
      <c r="AE161" s="85">
        <v>0</v>
      </c>
      <c r="AF161" s="84">
        <v>0</v>
      </c>
      <c r="AG161" s="85">
        <v>0</v>
      </c>
      <c r="AH161" s="84">
        <v>0</v>
      </c>
      <c r="AI161" s="85">
        <v>0</v>
      </c>
    </row>
    <row r="162" spans="1:35" s="99" customFormat="1" ht="15" customHeight="1">
      <c r="A162" s="93" t="s">
        <v>109</v>
      </c>
      <c r="B162" s="81">
        <v>7177</v>
      </c>
      <c r="C162" s="82">
        <v>4.9413060690557336</v>
      </c>
      <c r="D162" s="81">
        <v>0</v>
      </c>
      <c r="E162" s="82">
        <v>0</v>
      </c>
      <c r="F162" s="81">
        <v>5051</v>
      </c>
      <c r="G162" s="82">
        <v>23.978162829337766</v>
      </c>
      <c r="H162" s="81">
        <v>0</v>
      </c>
      <c r="I162" s="82">
        <v>0</v>
      </c>
      <c r="J162" s="81">
        <v>0</v>
      </c>
      <c r="K162" s="82">
        <v>0</v>
      </c>
      <c r="L162" s="81">
        <v>0</v>
      </c>
      <c r="M162" s="82">
        <v>0</v>
      </c>
      <c r="N162" s="81">
        <v>0</v>
      </c>
      <c r="O162" s="82">
        <v>0</v>
      </c>
      <c r="P162" s="81">
        <v>0</v>
      </c>
      <c r="Q162" s="82">
        <v>0</v>
      </c>
      <c r="R162" s="81">
        <v>0</v>
      </c>
      <c r="S162" s="82">
        <v>0</v>
      </c>
      <c r="T162" s="81">
        <v>0</v>
      </c>
      <c r="U162" s="82">
        <v>0</v>
      </c>
      <c r="V162" s="81">
        <v>0</v>
      </c>
      <c r="W162" s="82">
        <v>0</v>
      </c>
      <c r="X162" s="81">
        <v>2126</v>
      </c>
      <c r="Y162" s="82">
        <v>29.275681630404847</v>
      </c>
      <c r="Z162" s="81">
        <v>0</v>
      </c>
      <c r="AA162" s="82">
        <v>0</v>
      </c>
      <c r="AB162" s="81">
        <v>0</v>
      </c>
      <c r="AC162" s="82">
        <v>0</v>
      </c>
      <c r="AD162" s="81">
        <v>0</v>
      </c>
      <c r="AE162" s="82">
        <v>0</v>
      </c>
      <c r="AF162" s="81">
        <v>0</v>
      </c>
      <c r="AG162" s="82">
        <v>0</v>
      </c>
      <c r="AH162" s="81">
        <v>0</v>
      </c>
      <c r="AI162" s="82">
        <v>0</v>
      </c>
    </row>
    <row r="163" spans="1:35" s="99" customFormat="1" ht="15" customHeight="1">
      <c r="A163" s="94" t="s">
        <v>110</v>
      </c>
      <c r="B163" s="84">
        <v>19492</v>
      </c>
      <c r="C163" s="85">
        <v>13.420083307514888</v>
      </c>
      <c r="D163" s="84">
        <v>3730</v>
      </c>
      <c r="E163" s="85">
        <v>17.052208100941758</v>
      </c>
      <c r="F163" s="84">
        <v>2203</v>
      </c>
      <c r="G163" s="85">
        <v>10.458105862805601</v>
      </c>
      <c r="H163" s="84">
        <v>0</v>
      </c>
      <c r="I163" s="85">
        <v>0</v>
      </c>
      <c r="J163" s="84">
        <v>415</v>
      </c>
      <c r="K163" s="85">
        <v>22.890237175951462</v>
      </c>
      <c r="L163" s="84">
        <v>8</v>
      </c>
      <c r="M163" s="85">
        <v>1.1347517730496455</v>
      </c>
      <c r="N163" s="84">
        <v>388</v>
      </c>
      <c r="O163" s="85">
        <v>17.676537585421411</v>
      </c>
      <c r="P163" s="84">
        <v>591</v>
      </c>
      <c r="Q163" s="85">
        <v>4.5774920610332277</v>
      </c>
      <c r="R163" s="84">
        <v>254</v>
      </c>
      <c r="S163" s="85">
        <v>21.858864027538726</v>
      </c>
      <c r="T163" s="84">
        <v>3827</v>
      </c>
      <c r="U163" s="85">
        <v>24.120761376528428</v>
      </c>
      <c r="V163" s="84">
        <v>4487</v>
      </c>
      <c r="W163" s="85">
        <v>10.42203795322045</v>
      </c>
      <c r="X163" s="84">
        <v>906</v>
      </c>
      <c r="Y163" s="85">
        <v>12.475901955384192</v>
      </c>
      <c r="Z163" s="84">
        <v>340</v>
      </c>
      <c r="AA163" s="85">
        <v>11.963406052076003</v>
      </c>
      <c r="AB163" s="84">
        <v>511</v>
      </c>
      <c r="AC163" s="85">
        <v>14.512922465208748</v>
      </c>
      <c r="AD163" s="84">
        <v>251</v>
      </c>
      <c r="AE163" s="85">
        <v>17.239010989010989</v>
      </c>
      <c r="AF163" s="84">
        <v>671</v>
      </c>
      <c r="AG163" s="85">
        <v>17.35195241789501</v>
      </c>
      <c r="AH163" s="84">
        <v>910</v>
      </c>
      <c r="AI163" s="85">
        <v>39.34284479031561</v>
      </c>
    </row>
    <row r="164" spans="1:35" s="99" customFormat="1" ht="15" customHeight="1">
      <c r="A164" s="93" t="s">
        <v>112</v>
      </c>
      <c r="B164" s="81">
        <v>1301</v>
      </c>
      <c r="C164" s="82">
        <v>0.8957279080174877</v>
      </c>
      <c r="D164" s="81">
        <v>0</v>
      </c>
      <c r="E164" s="82">
        <v>0</v>
      </c>
      <c r="F164" s="81">
        <v>1301</v>
      </c>
      <c r="G164" s="82">
        <v>6.1761215286019464</v>
      </c>
      <c r="H164" s="81">
        <v>0</v>
      </c>
      <c r="I164" s="82">
        <v>0</v>
      </c>
      <c r="J164" s="81">
        <v>0</v>
      </c>
      <c r="K164" s="82">
        <v>0</v>
      </c>
      <c r="L164" s="81">
        <v>0</v>
      </c>
      <c r="M164" s="82">
        <v>0</v>
      </c>
      <c r="N164" s="81">
        <v>0</v>
      </c>
      <c r="O164" s="82">
        <v>0</v>
      </c>
      <c r="P164" s="81">
        <v>0</v>
      </c>
      <c r="Q164" s="82">
        <v>0</v>
      </c>
      <c r="R164" s="81">
        <v>0</v>
      </c>
      <c r="S164" s="82">
        <v>0</v>
      </c>
      <c r="T164" s="81">
        <v>0</v>
      </c>
      <c r="U164" s="82">
        <v>0</v>
      </c>
      <c r="V164" s="81">
        <v>0</v>
      </c>
      <c r="W164" s="82">
        <v>0</v>
      </c>
      <c r="X164" s="81">
        <v>0</v>
      </c>
      <c r="Y164" s="82">
        <v>0</v>
      </c>
      <c r="Z164" s="81">
        <v>0</v>
      </c>
      <c r="AA164" s="82">
        <v>0</v>
      </c>
      <c r="AB164" s="81">
        <v>0</v>
      </c>
      <c r="AC164" s="82">
        <v>0</v>
      </c>
      <c r="AD164" s="81">
        <v>0</v>
      </c>
      <c r="AE164" s="82">
        <v>0</v>
      </c>
      <c r="AF164" s="81">
        <v>0</v>
      </c>
      <c r="AG164" s="82">
        <v>0</v>
      </c>
      <c r="AH164" s="81">
        <v>0</v>
      </c>
      <c r="AI164" s="82">
        <v>0</v>
      </c>
    </row>
    <row r="165" spans="1:35" s="99" customFormat="1" ht="15" customHeight="1">
      <c r="A165" s="90" t="s">
        <v>115</v>
      </c>
      <c r="B165" s="91">
        <v>354375</v>
      </c>
      <c r="C165" s="263">
        <v>100</v>
      </c>
      <c r="D165" s="91">
        <v>74792</v>
      </c>
      <c r="E165" s="263">
        <v>99.999999999999986</v>
      </c>
      <c r="F165" s="91">
        <v>41386</v>
      </c>
      <c r="G165" s="263">
        <v>100</v>
      </c>
      <c r="H165" s="91">
        <v>18355</v>
      </c>
      <c r="I165" s="263">
        <v>100</v>
      </c>
      <c r="J165" s="91">
        <v>10129</v>
      </c>
      <c r="K165" s="263">
        <v>100.00000000000001</v>
      </c>
      <c r="L165" s="91">
        <v>4297</v>
      </c>
      <c r="M165" s="263">
        <v>100</v>
      </c>
      <c r="N165" s="91">
        <v>8449</v>
      </c>
      <c r="O165" s="263">
        <v>99.999999999999972</v>
      </c>
      <c r="P165" s="91">
        <v>25016</v>
      </c>
      <c r="Q165" s="263">
        <v>100</v>
      </c>
      <c r="R165" s="91">
        <v>3918</v>
      </c>
      <c r="S165" s="263">
        <v>100</v>
      </c>
      <c r="T165" s="91">
        <v>32485</v>
      </c>
      <c r="U165" s="263">
        <v>100</v>
      </c>
      <c r="V165" s="91">
        <v>85877</v>
      </c>
      <c r="W165" s="263">
        <v>100</v>
      </c>
      <c r="X165" s="91">
        <v>16350</v>
      </c>
      <c r="Y165" s="263">
        <v>100</v>
      </c>
      <c r="Z165" s="91">
        <v>3472</v>
      </c>
      <c r="AA165" s="263">
        <v>100</v>
      </c>
      <c r="AB165" s="91">
        <v>8685</v>
      </c>
      <c r="AC165" s="263">
        <v>100</v>
      </c>
      <c r="AD165" s="91">
        <v>4554</v>
      </c>
      <c r="AE165" s="263">
        <v>100.00000000000001</v>
      </c>
      <c r="AF165" s="91">
        <v>11292</v>
      </c>
      <c r="AG165" s="263">
        <v>100</v>
      </c>
      <c r="AH165" s="91">
        <v>5318</v>
      </c>
      <c r="AI165" s="263">
        <v>100</v>
      </c>
    </row>
    <row r="166" spans="1:35" s="99" customFormat="1" ht="15" customHeight="1">
      <c r="A166" s="93" t="s">
        <v>100</v>
      </c>
      <c r="B166" s="81">
        <v>272783</v>
      </c>
      <c r="C166" s="82">
        <v>76.9758024691358</v>
      </c>
      <c r="D166" s="81">
        <v>57881</v>
      </c>
      <c r="E166" s="82">
        <v>77.389292972510418</v>
      </c>
      <c r="F166" s="81">
        <v>36023</v>
      </c>
      <c r="G166" s="82">
        <v>87.041511622287729</v>
      </c>
      <c r="H166" s="81">
        <v>13660</v>
      </c>
      <c r="I166" s="82">
        <v>74.421138654317616</v>
      </c>
      <c r="J166" s="81">
        <v>8498</v>
      </c>
      <c r="K166" s="82">
        <v>83.897719419488595</v>
      </c>
      <c r="L166" s="81">
        <v>3748</v>
      </c>
      <c r="M166" s="82">
        <v>87.223644403071916</v>
      </c>
      <c r="N166" s="81">
        <v>5514</v>
      </c>
      <c r="O166" s="82">
        <v>65.262161202509162</v>
      </c>
      <c r="P166" s="81">
        <v>20329</v>
      </c>
      <c r="Q166" s="82">
        <v>81.263991045730734</v>
      </c>
      <c r="R166" s="81">
        <v>3096</v>
      </c>
      <c r="S166" s="82">
        <v>79.019908116385906</v>
      </c>
      <c r="T166" s="81">
        <v>24266</v>
      </c>
      <c r="U166" s="82">
        <v>74.699091888563956</v>
      </c>
      <c r="V166" s="81">
        <v>62699</v>
      </c>
      <c r="W166" s="82">
        <v>73.010235569477274</v>
      </c>
      <c r="X166" s="81">
        <v>12642</v>
      </c>
      <c r="Y166" s="82">
        <v>77.321100917431195</v>
      </c>
      <c r="Z166" s="81">
        <v>2764</v>
      </c>
      <c r="AA166" s="82">
        <v>79.608294930875573</v>
      </c>
      <c r="AB166" s="81">
        <v>6418</v>
      </c>
      <c r="AC166" s="82">
        <v>73.89752446747265</v>
      </c>
      <c r="AD166" s="81">
        <v>3948</v>
      </c>
      <c r="AE166" s="82">
        <v>86.693017127799735</v>
      </c>
      <c r="AF166" s="81">
        <v>7092</v>
      </c>
      <c r="AG166" s="82">
        <v>62.805526036131781</v>
      </c>
      <c r="AH166" s="81">
        <v>4205</v>
      </c>
      <c r="AI166" s="82">
        <v>79.071079353140277</v>
      </c>
    </row>
    <row r="167" spans="1:35" s="99" customFormat="1" ht="15" customHeight="1">
      <c r="A167" s="94" t="s">
        <v>61</v>
      </c>
      <c r="B167" s="91">
        <v>134562</v>
      </c>
      <c r="C167" s="103">
        <v>37.971640211640214</v>
      </c>
      <c r="D167" s="91">
        <v>28606</v>
      </c>
      <c r="E167" s="103">
        <v>38.247406139694085</v>
      </c>
      <c r="F167" s="91">
        <v>36016</v>
      </c>
      <c r="G167" s="103">
        <v>87.02459769004011</v>
      </c>
      <c r="H167" s="91">
        <v>13660</v>
      </c>
      <c r="I167" s="103">
        <v>74.421138654317616</v>
      </c>
      <c r="J167" s="91">
        <v>3695</v>
      </c>
      <c r="K167" s="103">
        <v>36.479415539539936</v>
      </c>
      <c r="L167" s="91">
        <v>1781</v>
      </c>
      <c r="M167" s="103">
        <v>41.447521526646497</v>
      </c>
      <c r="N167" s="91">
        <v>5119</v>
      </c>
      <c r="O167" s="103">
        <v>60.587051722097286</v>
      </c>
      <c r="P167" s="91">
        <v>0</v>
      </c>
      <c r="Q167" s="103">
        <v>0</v>
      </c>
      <c r="R167" s="91">
        <v>3096</v>
      </c>
      <c r="S167" s="103">
        <v>79.019908116385906</v>
      </c>
      <c r="T167" s="91">
        <v>23983</v>
      </c>
      <c r="U167" s="103">
        <v>73.827920578728651</v>
      </c>
      <c r="V167" s="91">
        <v>1144</v>
      </c>
      <c r="W167" s="103">
        <v>1.3321378250288203</v>
      </c>
      <c r="X167" s="91">
        <v>0</v>
      </c>
      <c r="Y167" s="103">
        <v>0</v>
      </c>
      <c r="Z167" s="91">
        <v>2764</v>
      </c>
      <c r="AA167" s="103">
        <v>79.608294930875573</v>
      </c>
      <c r="AB167" s="91">
        <v>6418</v>
      </c>
      <c r="AC167" s="103">
        <v>73.89752446747265</v>
      </c>
      <c r="AD167" s="91">
        <v>3948</v>
      </c>
      <c r="AE167" s="103">
        <v>86.693017127799735</v>
      </c>
      <c r="AF167" s="91">
        <v>127</v>
      </c>
      <c r="AG167" s="103">
        <v>1.1246900460503011</v>
      </c>
      <c r="AH167" s="91">
        <v>4205</v>
      </c>
      <c r="AI167" s="103">
        <v>79.071079353140277</v>
      </c>
    </row>
    <row r="168" spans="1:35" s="99" customFormat="1" ht="15" customHeight="1">
      <c r="A168" s="93" t="s">
        <v>63</v>
      </c>
      <c r="B168" s="100">
        <v>138221</v>
      </c>
      <c r="C168" s="102">
        <v>39.004162257495587</v>
      </c>
      <c r="D168" s="100">
        <v>29275</v>
      </c>
      <c r="E168" s="102">
        <v>39.14188683281634</v>
      </c>
      <c r="F168" s="100">
        <v>7</v>
      </c>
      <c r="G168" s="102">
        <v>1.6913932247619966E-2</v>
      </c>
      <c r="H168" s="100">
        <v>0</v>
      </c>
      <c r="I168" s="102">
        <v>0</v>
      </c>
      <c r="J168" s="100">
        <v>4803</v>
      </c>
      <c r="K168" s="102">
        <v>47.418303879948667</v>
      </c>
      <c r="L168" s="100">
        <v>1967</v>
      </c>
      <c r="M168" s="102">
        <v>45.776122876425411</v>
      </c>
      <c r="N168" s="100">
        <v>395</v>
      </c>
      <c r="O168" s="102">
        <v>4.6751094804118836</v>
      </c>
      <c r="P168" s="100">
        <v>20329</v>
      </c>
      <c r="Q168" s="102">
        <v>81.263991045730734</v>
      </c>
      <c r="R168" s="100">
        <v>0</v>
      </c>
      <c r="S168" s="102">
        <v>0</v>
      </c>
      <c r="T168" s="100">
        <v>283</v>
      </c>
      <c r="U168" s="102">
        <v>0.87117130983530855</v>
      </c>
      <c r="V168" s="100">
        <v>61555</v>
      </c>
      <c r="W168" s="102">
        <v>71.678097744448451</v>
      </c>
      <c r="X168" s="100">
        <v>12642</v>
      </c>
      <c r="Y168" s="102">
        <v>77.321100917431195</v>
      </c>
      <c r="Z168" s="100">
        <v>0</v>
      </c>
      <c r="AA168" s="102">
        <v>0</v>
      </c>
      <c r="AB168" s="100">
        <v>0</v>
      </c>
      <c r="AC168" s="102">
        <v>0</v>
      </c>
      <c r="AD168" s="100">
        <v>0</v>
      </c>
      <c r="AE168" s="102">
        <v>0</v>
      </c>
      <c r="AF168" s="100">
        <v>6965</v>
      </c>
      <c r="AG168" s="102">
        <v>61.680835990081476</v>
      </c>
      <c r="AH168" s="100">
        <v>0</v>
      </c>
      <c r="AI168" s="102">
        <v>0</v>
      </c>
    </row>
    <row r="169" spans="1:35" s="99" customFormat="1" ht="15" customHeight="1">
      <c r="A169" s="94" t="s">
        <v>64</v>
      </c>
      <c r="B169" s="84">
        <v>23281</v>
      </c>
      <c r="C169" s="85">
        <v>6.5695943562610228</v>
      </c>
      <c r="D169" s="84">
        <v>243</v>
      </c>
      <c r="E169" s="85">
        <v>0.32490105893678467</v>
      </c>
      <c r="F169" s="84">
        <v>0</v>
      </c>
      <c r="G169" s="85">
        <v>0</v>
      </c>
      <c r="H169" s="84">
        <v>2699</v>
      </c>
      <c r="I169" s="85">
        <v>14.704440207028057</v>
      </c>
      <c r="J169" s="84">
        <v>791</v>
      </c>
      <c r="K169" s="85">
        <v>7.8092605390463028</v>
      </c>
      <c r="L169" s="84">
        <v>0</v>
      </c>
      <c r="M169" s="85">
        <v>0</v>
      </c>
      <c r="N169" s="84">
        <v>1813</v>
      </c>
      <c r="O169" s="85">
        <v>21.458160729080365</v>
      </c>
      <c r="P169" s="84">
        <v>856</v>
      </c>
      <c r="Q169" s="85">
        <v>3.421810041573393</v>
      </c>
      <c r="R169" s="84">
        <v>109</v>
      </c>
      <c r="S169" s="85">
        <v>2.7820316488004084</v>
      </c>
      <c r="T169" s="84">
        <v>1873</v>
      </c>
      <c r="U169" s="85">
        <v>5.7657380329382795</v>
      </c>
      <c r="V169" s="84">
        <v>12035</v>
      </c>
      <c r="W169" s="85">
        <v>14.014229654040081</v>
      </c>
      <c r="X169" s="84">
        <v>1076</v>
      </c>
      <c r="Y169" s="85">
        <v>6.5810397553516822</v>
      </c>
      <c r="Z169" s="84">
        <v>288</v>
      </c>
      <c r="AA169" s="85">
        <v>8.2949308755760374</v>
      </c>
      <c r="AB169" s="84">
        <v>0</v>
      </c>
      <c r="AC169" s="85">
        <v>0</v>
      </c>
      <c r="AD169" s="84">
        <v>38</v>
      </c>
      <c r="AE169" s="85">
        <v>0.834431269213878</v>
      </c>
      <c r="AF169" s="84">
        <v>1301</v>
      </c>
      <c r="AG169" s="85">
        <v>11.521431101664897</v>
      </c>
      <c r="AH169" s="84">
        <v>159</v>
      </c>
      <c r="AI169" s="85">
        <v>2.9898458066942459</v>
      </c>
    </row>
    <row r="170" spans="1:35" s="99" customFormat="1" ht="15" customHeight="1">
      <c r="A170" s="93" t="s">
        <v>65</v>
      </c>
      <c r="B170" s="81">
        <v>2874</v>
      </c>
      <c r="C170" s="82">
        <v>0.81100529100529095</v>
      </c>
      <c r="D170" s="81">
        <v>846</v>
      </c>
      <c r="E170" s="82">
        <v>1.1311370200021393</v>
      </c>
      <c r="F170" s="81">
        <v>280</v>
      </c>
      <c r="G170" s="82">
        <v>0.67655728990479869</v>
      </c>
      <c r="H170" s="81">
        <v>127</v>
      </c>
      <c r="I170" s="82">
        <v>0.69190956142740401</v>
      </c>
      <c r="J170" s="81">
        <v>27</v>
      </c>
      <c r="K170" s="82">
        <v>0.26656135847566392</v>
      </c>
      <c r="L170" s="81">
        <v>46</v>
      </c>
      <c r="M170" s="82">
        <v>1.0705143123109147</v>
      </c>
      <c r="N170" s="81">
        <v>155</v>
      </c>
      <c r="O170" s="82">
        <v>1.8345366315540301</v>
      </c>
      <c r="P170" s="81">
        <v>230</v>
      </c>
      <c r="Q170" s="82">
        <v>0.91941157659098172</v>
      </c>
      <c r="R170" s="81">
        <v>30</v>
      </c>
      <c r="S170" s="82">
        <v>0.76569678407350694</v>
      </c>
      <c r="T170" s="81">
        <v>211</v>
      </c>
      <c r="U170" s="82">
        <v>0.6495305525627213</v>
      </c>
      <c r="V170" s="81">
        <v>533</v>
      </c>
      <c r="W170" s="82">
        <v>0.62065512302479131</v>
      </c>
      <c r="X170" s="81">
        <v>96</v>
      </c>
      <c r="Y170" s="82">
        <v>0.58715596330275233</v>
      </c>
      <c r="Z170" s="81">
        <v>40</v>
      </c>
      <c r="AA170" s="82">
        <v>1.1520737327188941</v>
      </c>
      <c r="AB170" s="81">
        <v>41</v>
      </c>
      <c r="AC170" s="82">
        <v>0.47207829591249278</v>
      </c>
      <c r="AD170" s="81">
        <v>12</v>
      </c>
      <c r="AE170" s="82">
        <v>0.2635046113306983</v>
      </c>
      <c r="AF170" s="81">
        <v>160</v>
      </c>
      <c r="AG170" s="82">
        <v>1.4169323414806942</v>
      </c>
      <c r="AH170" s="81">
        <v>40</v>
      </c>
      <c r="AI170" s="82">
        <v>0.75216246709289203</v>
      </c>
    </row>
    <row r="171" spans="1:35" s="99" customFormat="1" ht="15" customHeight="1">
      <c r="A171" s="94" t="s">
        <v>66</v>
      </c>
      <c r="B171" s="84">
        <v>72</v>
      </c>
      <c r="C171" s="85">
        <v>2.0317460317460317E-2</v>
      </c>
      <c r="D171" s="84">
        <v>26</v>
      </c>
      <c r="E171" s="85">
        <v>3.476307626484116E-2</v>
      </c>
      <c r="F171" s="84">
        <v>0</v>
      </c>
      <c r="G171" s="85">
        <v>0</v>
      </c>
      <c r="H171" s="84">
        <v>6</v>
      </c>
      <c r="I171" s="85">
        <v>3.268864069735767E-2</v>
      </c>
      <c r="J171" s="84">
        <v>11</v>
      </c>
      <c r="K171" s="85">
        <v>0.10859907197156679</v>
      </c>
      <c r="L171" s="84">
        <v>0</v>
      </c>
      <c r="M171" s="85">
        <v>0</v>
      </c>
      <c r="N171" s="84">
        <v>0</v>
      </c>
      <c r="O171" s="85">
        <v>0</v>
      </c>
      <c r="P171" s="84">
        <v>9</v>
      </c>
      <c r="Q171" s="85">
        <v>3.597697473616885E-2</v>
      </c>
      <c r="R171" s="84">
        <v>0</v>
      </c>
      <c r="S171" s="85">
        <v>0</v>
      </c>
      <c r="T171" s="84">
        <v>0</v>
      </c>
      <c r="U171" s="85">
        <v>0</v>
      </c>
      <c r="V171" s="84">
        <v>20</v>
      </c>
      <c r="W171" s="85">
        <v>2.3289122815189165E-2</v>
      </c>
      <c r="X171" s="84">
        <v>0</v>
      </c>
      <c r="Y171" s="85">
        <v>0</v>
      </c>
      <c r="Z171" s="84">
        <v>0</v>
      </c>
      <c r="AA171" s="85">
        <v>0</v>
      </c>
      <c r="AB171" s="84">
        <v>0</v>
      </c>
      <c r="AC171" s="85">
        <v>0</v>
      </c>
      <c r="AD171" s="84">
        <v>0</v>
      </c>
      <c r="AE171" s="85">
        <v>0</v>
      </c>
      <c r="AF171" s="84">
        <v>0</v>
      </c>
      <c r="AG171" s="85">
        <v>0</v>
      </c>
      <c r="AH171" s="84">
        <v>0</v>
      </c>
      <c r="AI171" s="85">
        <v>0</v>
      </c>
    </row>
    <row r="172" spans="1:35" s="99" customFormat="1" ht="15" customHeight="1">
      <c r="A172" s="93" t="s">
        <v>70</v>
      </c>
      <c r="B172" s="81">
        <v>2603</v>
      </c>
      <c r="C172" s="82">
        <v>0.73453262786596119</v>
      </c>
      <c r="D172" s="81">
        <v>394</v>
      </c>
      <c r="E172" s="82">
        <v>0.52679430955182371</v>
      </c>
      <c r="F172" s="81">
        <v>175</v>
      </c>
      <c r="G172" s="82">
        <v>0.42284830619049923</v>
      </c>
      <c r="H172" s="81">
        <v>89</v>
      </c>
      <c r="I172" s="82">
        <v>0.48488150367747207</v>
      </c>
      <c r="J172" s="81">
        <v>100</v>
      </c>
      <c r="K172" s="82">
        <v>0.98726429065060728</v>
      </c>
      <c r="L172" s="81">
        <v>94</v>
      </c>
      <c r="M172" s="82">
        <v>2.1875727251570862</v>
      </c>
      <c r="N172" s="81">
        <v>161</v>
      </c>
      <c r="O172" s="82">
        <v>1.9055509527754766</v>
      </c>
      <c r="P172" s="81">
        <v>167</v>
      </c>
      <c r="Q172" s="82">
        <v>0.66757275343779976</v>
      </c>
      <c r="R172" s="81">
        <v>97</v>
      </c>
      <c r="S172" s="82">
        <v>2.4757529351710059</v>
      </c>
      <c r="T172" s="81">
        <v>143</v>
      </c>
      <c r="U172" s="82">
        <v>0.44020317069416659</v>
      </c>
      <c r="V172" s="81">
        <v>951</v>
      </c>
      <c r="W172" s="82">
        <v>1.1073977898622447</v>
      </c>
      <c r="X172" s="81">
        <v>0</v>
      </c>
      <c r="Y172" s="82">
        <v>0</v>
      </c>
      <c r="Z172" s="81">
        <v>16</v>
      </c>
      <c r="AA172" s="82">
        <v>0.46082949308755761</v>
      </c>
      <c r="AB172" s="81">
        <v>141</v>
      </c>
      <c r="AC172" s="82">
        <v>1.6234887737478412</v>
      </c>
      <c r="AD172" s="81">
        <v>13</v>
      </c>
      <c r="AE172" s="82">
        <v>0.28546332894158982</v>
      </c>
      <c r="AF172" s="81">
        <v>62</v>
      </c>
      <c r="AG172" s="82">
        <v>0.54906128232376905</v>
      </c>
      <c r="AH172" s="81">
        <v>0</v>
      </c>
      <c r="AI172" s="82">
        <v>0</v>
      </c>
    </row>
    <row r="173" spans="1:35" s="99" customFormat="1" ht="15" customHeight="1">
      <c r="A173" s="94" t="s">
        <v>72</v>
      </c>
      <c r="B173" s="84">
        <v>3152</v>
      </c>
      <c r="C173" s="85">
        <v>0.88945326278659609</v>
      </c>
      <c r="D173" s="84">
        <v>148</v>
      </c>
      <c r="E173" s="85">
        <v>0.1978821264306343</v>
      </c>
      <c r="F173" s="84">
        <v>252</v>
      </c>
      <c r="G173" s="85">
        <v>0.60890156091431891</v>
      </c>
      <c r="H173" s="84">
        <v>520</v>
      </c>
      <c r="I173" s="85">
        <v>2.8330155271043314</v>
      </c>
      <c r="J173" s="84">
        <v>84</v>
      </c>
      <c r="K173" s="85">
        <v>0.82930200414651001</v>
      </c>
      <c r="L173" s="84">
        <v>0</v>
      </c>
      <c r="M173" s="85">
        <v>0</v>
      </c>
      <c r="N173" s="84">
        <v>36</v>
      </c>
      <c r="O173" s="85">
        <v>0.42608592732867789</v>
      </c>
      <c r="P173" s="84">
        <v>60</v>
      </c>
      <c r="Q173" s="85">
        <v>0.23984649824112569</v>
      </c>
      <c r="R173" s="84">
        <v>0</v>
      </c>
      <c r="S173" s="85">
        <v>0</v>
      </c>
      <c r="T173" s="84">
        <v>162</v>
      </c>
      <c r="U173" s="85">
        <v>0.49869170386332151</v>
      </c>
      <c r="V173" s="84">
        <v>1441</v>
      </c>
      <c r="W173" s="85">
        <v>1.6779812988343794</v>
      </c>
      <c r="X173" s="84">
        <v>127</v>
      </c>
      <c r="Y173" s="85">
        <v>0.7767584097859328</v>
      </c>
      <c r="Z173" s="84">
        <v>20</v>
      </c>
      <c r="AA173" s="85">
        <v>0.57603686635944706</v>
      </c>
      <c r="AB173" s="84">
        <v>171</v>
      </c>
      <c r="AC173" s="85">
        <v>1.9689119170984457</v>
      </c>
      <c r="AD173" s="84">
        <v>68</v>
      </c>
      <c r="AE173" s="85">
        <v>1.4931927975406236</v>
      </c>
      <c r="AF173" s="84">
        <v>0</v>
      </c>
      <c r="AG173" s="85">
        <v>0</v>
      </c>
      <c r="AH173" s="84">
        <v>63</v>
      </c>
      <c r="AI173" s="85">
        <v>1.184655885671305</v>
      </c>
    </row>
    <row r="174" spans="1:35" s="99" customFormat="1" ht="15" customHeight="1">
      <c r="A174" s="93" t="s">
        <v>71</v>
      </c>
      <c r="B174" s="81">
        <v>407</v>
      </c>
      <c r="C174" s="82">
        <v>0.11485008818342152</v>
      </c>
      <c r="D174" s="81">
        <v>0</v>
      </c>
      <c r="E174" s="82">
        <v>0</v>
      </c>
      <c r="F174" s="81">
        <v>25</v>
      </c>
      <c r="G174" s="82">
        <v>6.0406900884357025E-2</v>
      </c>
      <c r="H174" s="81">
        <v>54</v>
      </c>
      <c r="I174" s="82">
        <v>0.29419776627621902</v>
      </c>
      <c r="J174" s="81">
        <v>1</v>
      </c>
      <c r="K174" s="82">
        <v>9.8726429065060725E-3</v>
      </c>
      <c r="L174" s="81">
        <v>1</v>
      </c>
      <c r="M174" s="82">
        <v>2.3272050267628578E-2</v>
      </c>
      <c r="N174" s="81">
        <v>104</v>
      </c>
      <c r="O174" s="82">
        <v>1.2309149011717364</v>
      </c>
      <c r="P174" s="81">
        <v>91</v>
      </c>
      <c r="Q174" s="82">
        <v>0.36376718899904065</v>
      </c>
      <c r="R174" s="81">
        <v>1</v>
      </c>
      <c r="S174" s="82">
        <v>2.5523226135783564E-2</v>
      </c>
      <c r="T174" s="81">
        <v>21</v>
      </c>
      <c r="U174" s="82">
        <v>6.4645220871171305E-2</v>
      </c>
      <c r="V174" s="81">
        <v>0</v>
      </c>
      <c r="W174" s="82">
        <v>0</v>
      </c>
      <c r="X174" s="81">
        <v>6</v>
      </c>
      <c r="Y174" s="82">
        <v>3.669724770642202E-2</v>
      </c>
      <c r="Z174" s="81">
        <v>2</v>
      </c>
      <c r="AA174" s="82">
        <v>5.7603686635944701E-2</v>
      </c>
      <c r="AB174" s="81">
        <v>48</v>
      </c>
      <c r="AC174" s="82">
        <v>0.55267702936096719</v>
      </c>
      <c r="AD174" s="81">
        <v>2</v>
      </c>
      <c r="AE174" s="82">
        <v>4.3917435221783048E-2</v>
      </c>
      <c r="AF174" s="81">
        <v>16</v>
      </c>
      <c r="AG174" s="82">
        <v>0.14169323414806942</v>
      </c>
      <c r="AH174" s="81">
        <v>35</v>
      </c>
      <c r="AI174" s="82">
        <v>0.65814215870628057</v>
      </c>
    </row>
    <row r="175" spans="1:35" s="99" customFormat="1" ht="15" customHeight="1">
      <c r="A175" s="90" t="s">
        <v>102</v>
      </c>
      <c r="B175" s="84">
        <v>29</v>
      </c>
      <c r="C175" s="85">
        <v>8.1834215167548487E-3</v>
      </c>
      <c r="D175" s="84">
        <v>0</v>
      </c>
      <c r="E175" s="85">
        <v>0</v>
      </c>
      <c r="F175" s="84">
        <v>0</v>
      </c>
      <c r="G175" s="85">
        <v>0</v>
      </c>
      <c r="H175" s="84">
        <v>29</v>
      </c>
      <c r="I175" s="85">
        <v>0.15799509670389539</v>
      </c>
      <c r="J175" s="84">
        <v>0</v>
      </c>
      <c r="K175" s="85">
        <v>0</v>
      </c>
      <c r="L175" s="84">
        <v>0</v>
      </c>
      <c r="M175" s="85">
        <v>0</v>
      </c>
      <c r="N175" s="84">
        <v>0</v>
      </c>
      <c r="O175" s="85">
        <v>0</v>
      </c>
      <c r="P175" s="84">
        <v>0</v>
      </c>
      <c r="Q175" s="85">
        <v>0</v>
      </c>
      <c r="R175" s="84">
        <v>0</v>
      </c>
      <c r="S175" s="85">
        <v>0</v>
      </c>
      <c r="T175" s="84">
        <v>0</v>
      </c>
      <c r="U175" s="85">
        <v>0</v>
      </c>
      <c r="V175" s="84">
        <v>0</v>
      </c>
      <c r="W175" s="85">
        <v>0</v>
      </c>
      <c r="X175" s="84">
        <v>0</v>
      </c>
      <c r="Y175" s="85">
        <v>0</v>
      </c>
      <c r="Z175" s="84">
        <v>0</v>
      </c>
      <c r="AA175" s="85">
        <v>0</v>
      </c>
      <c r="AB175" s="84">
        <v>0</v>
      </c>
      <c r="AC175" s="85">
        <v>0</v>
      </c>
      <c r="AD175" s="84">
        <v>0</v>
      </c>
      <c r="AE175" s="85">
        <v>0</v>
      </c>
      <c r="AF175" s="84">
        <v>0</v>
      </c>
      <c r="AG175" s="85">
        <v>0</v>
      </c>
      <c r="AH175" s="84">
        <v>0</v>
      </c>
      <c r="AI175" s="85">
        <v>0</v>
      </c>
    </row>
    <row r="176" spans="1:35" s="99" customFormat="1" ht="15" customHeight="1">
      <c r="A176" s="93" t="s">
        <v>105</v>
      </c>
      <c r="B176" s="81">
        <v>44</v>
      </c>
      <c r="C176" s="82">
        <v>1.2416225749559083E-2</v>
      </c>
      <c r="D176" s="81">
        <v>0</v>
      </c>
      <c r="E176" s="82">
        <v>0</v>
      </c>
      <c r="F176" s="81">
        <v>0</v>
      </c>
      <c r="G176" s="82">
        <v>0</v>
      </c>
      <c r="H176" s="81">
        <v>4</v>
      </c>
      <c r="I176" s="82">
        <v>2.1792427131571777E-2</v>
      </c>
      <c r="J176" s="81">
        <v>0</v>
      </c>
      <c r="K176" s="82">
        <v>0</v>
      </c>
      <c r="L176" s="81">
        <v>40</v>
      </c>
      <c r="M176" s="82">
        <v>0.93088201070514309</v>
      </c>
      <c r="N176" s="81">
        <v>0</v>
      </c>
      <c r="O176" s="82">
        <v>0</v>
      </c>
      <c r="P176" s="81">
        <v>0</v>
      </c>
      <c r="Q176" s="82">
        <v>0</v>
      </c>
      <c r="R176" s="81">
        <v>0</v>
      </c>
      <c r="S176" s="82">
        <v>0</v>
      </c>
      <c r="T176" s="81">
        <v>0</v>
      </c>
      <c r="U176" s="82">
        <v>0</v>
      </c>
      <c r="V176" s="81">
        <v>0</v>
      </c>
      <c r="W176" s="82">
        <v>0</v>
      </c>
      <c r="X176" s="81">
        <v>0</v>
      </c>
      <c r="Y176" s="82">
        <v>0</v>
      </c>
      <c r="Z176" s="81">
        <v>0</v>
      </c>
      <c r="AA176" s="82">
        <v>0</v>
      </c>
      <c r="AB176" s="81">
        <v>0</v>
      </c>
      <c r="AC176" s="82">
        <v>0</v>
      </c>
      <c r="AD176" s="81">
        <v>0</v>
      </c>
      <c r="AE176" s="82">
        <v>0</v>
      </c>
      <c r="AF176" s="81">
        <v>0</v>
      </c>
      <c r="AG176" s="82">
        <v>0</v>
      </c>
      <c r="AH176" s="81">
        <v>0</v>
      </c>
      <c r="AI176" s="82">
        <v>0</v>
      </c>
    </row>
    <row r="177" spans="1:35" s="99" customFormat="1" ht="15" customHeight="1">
      <c r="A177" s="94" t="s">
        <v>111</v>
      </c>
      <c r="B177" s="84">
        <v>3363</v>
      </c>
      <c r="C177" s="85">
        <v>0.94899470899470906</v>
      </c>
      <c r="D177" s="84">
        <v>0</v>
      </c>
      <c r="E177" s="85">
        <v>0</v>
      </c>
      <c r="F177" s="84">
        <v>2562</v>
      </c>
      <c r="G177" s="85">
        <v>6.1904992026289083</v>
      </c>
      <c r="H177" s="84">
        <v>0</v>
      </c>
      <c r="I177" s="85">
        <v>0</v>
      </c>
      <c r="J177" s="84">
        <v>0</v>
      </c>
      <c r="K177" s="85">
        <v>0</v>
      </c>
      <c r="L177" s="84">
        <v>0</v>
      </c>
      <c r="M177" s="85">
        <v>0</v>
      </c>
      <c r="N177" s="84">
        <v>0</v>
      </c>
      <c r="O177" s="85">
        <v>0</v>
      </c>
      <c r="P177" s="84">
        <v>0</v>
      </c>
      <c r="Q177" s="85">
        <v>0</v>
      </c>
      <c r="R177" s="84">
        <v>0</v>
      </c>
      <c r="S177" s="85">
        <v>0</v>
      </c>
      <c r="T177" s="84">
        <v>0</v>
      </c>
      <c r="U177" s="85">
        <v>0</v>
      </c>
      <c r="V177" s="84">
        <v>801</v>
      </c>
      <c r="W177" s="85">
        <v>0.93272936874832613</v>
      </c>
      <c r="X177" s="84">
        <v>0</v>
      </c>
      <c r="Y177" s="85">
        <v>0</v>
      </c>
      <c r="Z177" s="84">
        <v>0</v>
      </c>
      <c r="AA177" s="85">
        <v>0</v>
      </c>
      <c r="AB177" s="84">
        <v>0</v>
      </c>
      <c r="AC177" s="85">
        <v>0</v>
      </c>
      <c r="AD177" s="84">
        <v>0</v>
      </c>
      <c r="AE177" s="85">
        <v>0</v>
      </c>
      <c r="AF177" s="84">
        <v>0</v>
      </c>
      <c r="AG177" s="85">
        <v>0</v>
      </c>
      <c r="AH177" s="84">
        <v>0</v>
      </c>
      <c r="AI177" s="85">
        <v>0</v>
      </c>
    </row>
    <row r="178" spans="1:35" s="99" customFormat="1" ht="15" customHeight="1">
      <c r="A178" s="93" t="s">
        <v>106</v>
      </c>
      <c r="B178" s="81">
        <v>40584</v>
      </c>
      <c r="C178" s="82">
        <v>11.452275132275131</v>
      </c>
      <c r="D178" s="81">
        <v>14339</v>
      </c>
      <c r="E178" s="82">
        <v>19.171836560059898</v>
      </c>
      <c r="F178" s="81">
        <v>0</v>
      </c>
      <c r="G178" s="82">
        <v>0</v>
      </c>
      <c r="H178" s="81">
        <v>554</v>
      </c>
      <c r="I178" s="82">
        <v>3.0182511577226916</v>
      </c>
      <c r="J178" s="81">
        <v>617</v>
      </c>
      <c r="K178" s="82">
        <v>6.0914206733142464</v>
      </c>
      <c r="L178" s="81">
        <v>302</v>
      </c>
      <c r="M178" s="82">
        <v>7.0281591808238302</v>
      </c>
      <c r="N178" s="81">
        <v>666</v>
      </c>
      <c r="O178" s="82">
        <v>7.8825896555805421</v>
      </c>
      <c r="P178" s="81">
        <v>3274</v>
      </c>
      <c r="Q178" s="82">
        <v>13.087623920690758</v>
      </c>
      <c r="R178" s="81">
        <v>585</v>
      </c>
      <c r="S178" s="82">
        <v>14.931087289433384</v>
      </c>
      <c r="T178" s="81">
        <v>5450</v>
      </c>
      <c r="U178" s="82">
        <v>16.776973987994459</v>
      </c>
      <c r="V178" s="81">
        <v>7397</v>
      </c>
      <c r="W178" s="82">
        <v>8.613482073197714</v>
      </c>
      <c r="X178" s="81">
        <v>1776</v>
      </c>
      <c r="Y178" s="82">
        <v>10.862385321100918</v>
      </c>
      <c r="Z178" s="81">
        <v>342</v>
      </c>
      <c r="AA178" s="82">
        <v>9.8502304147465445</v>
      </c>
      <c r="AB178" s="81">
        <v>1866</v>
      </c>
      <c r="AC178" s="82">
        <v>21.4853195164076</v>
      </c>
      <c r="AD178" s="81">
        <v>473</v>
      </c>
      <c r="AE178" s="82">
        <v>10.386473429951691</v>
      </c>
      <c r="AF178" s="81">
        <v>2127</v>
      </c>
      <c r="AG178" s="82">
        <v>18.836344314558982</v>
      </c>
      <c r="AH178" s="81">
        <v>816</v>
      </c>
      <c r="AI178" s="82">
        <v>15.344114328694999</v>
      </c>
    </row>
    <row r="179" spans="1:35" s="99" customFormat="1" ht="15" customHeight="1">
      <c r="A179" s="94" t="s">
        <v>109</v>
      </c>
      <c r="B179" s="84">
        <v>5119</v>
      </c>
      <c r="C179" s="85">
        <v>1.4445149911816577</v>
      </c>
      <c r="D179" s="84">
        <v>915</v>
      </c>
      <c r="E179" s="85">
        <v>1.2233928762434485</v>
      </c>
      <c r="F179" s="84">
        <v>2005</v>
      </c>
      <c r="G179" s="85">
        <v>4.844633450925433</v>
      </c>
      <c r="H179" s="84">
        <v>613</v>
      </c>
      <c r="I179" s="85">
        <v>3.3396894579133751</v>
      </c>
      <c r="J179" s="84">
        <v>0</v>
      </c>
      <c r="K179" s="85">
        <v>0</v>
      </c>
      <c r="L179" s="84">
        <v>66</v>
      </c>
      <c r="M179" s="85">
        <v>1.5359553176634861</v>
      </c>
      <c r="N179" s="84">
        <v>0</v>
      </c>
      <c r="O179" s="85">
        <v>0</v>
      </c>
      <c r="P179" s="84">
        <v>0</v>
      </c>
      <c r="Q179" s="85">
        <v>0</v>
      </c>
      <c r="R179" s="84">
        <v>0</v>
      </c>
      <c r="S179" s="85">
        <v>0</v>
      </c>
      <c r="T179" s="84">
        <v>359</v>
      </c>
      <c r="U179" s="85">
        <v>1.1051254425119286</v>
      </c>
      <c r="V179" s="84">
        <v>0</v>
      </c>
      <c r="W179" s="85">
        <v>0</v>
      </c>
      <c r="X179" s="84">
        <v>627</v>
      </c>
      <c r="Y179" s="85">
        <v>3.8348623853211006</v>
      </c>
      <c r="Z179" s="84">
        <v>0</v>
      </c>
      <c r="AA179" s="85">
        <v>0</v>
      </c>
      <c r="AB179" s="84">
        <v>0</v>
      </c>
      <c r="AC179" s="85">
        <v>0</v>
      </c>
      <c r="AD179" s="84">
        <v>0</v>
      </c>
      <c r="AE179" s="85">
        <v>0</v>
      </c>
      <c r="AF179" s="84">
        <v>534</v>
      </c>
      <c r="AG179" s="85">
        <v>4.7290116896918173</v>
      </c>
      <c r="AH179" s="84">
        <v>0</v>
      </c>
      <c r="AI179" s="85">
        <v>0</v>
      </c>
    </row>
    <row r="180" spans="1:35" s="99" customFormat="1" ht="15" customHeight="1">
      <c r="A180" s="93" t="s">
        <v>112</v>
      </c>
      <c r="B180" s="81">
        <v>64</v>
      </c>
      <c r="C180" s="82">
        <v>1.8059964726631392E-2</v>
      </c>
      <c r="D180" s="81">
        <v>0</v>
      </c>
      <c r="E180" s="82">
        <v>0</v>
      </c>
      <c r="F180" s="81">
        <v>64</v>
      </c>
      <c r="G180" s="82">
        <v>0.15464166626395398</v>
      </c>
      <c r="H180" s="81">
        <v>0</v>
      </c>
      <c r="I180" s="82">
        <v>0</v>
      </c>
      <c r="J180" s="81">
        <v>0</v>
      </c>
      <c r="K180" s="82">
        <v>0</v>
      </c>
      <c r="L180" s="81">
        <v>0</v>
      </c>
      <c r="M180" s="82">
        <v>0</v>
      </c>
      <c r="N180" s="81">
        <v>0</v>
      </c>
      <c r="O180" s="82">
        <v>0</v>
      </c>
      <c r="P180" s="81">
        <v>0</v>
      </c>
      <c r="Q180" s="82">
        <v>0</v>
      </c>
      <c r="R180" s="81">
        <v>0</v>
      </c>
      <c r="S180" s="82">
        <v>0</v>
      </c>
      <c r="T180" s="81">
        <v>0</v>
      </c>
      <c r="U180" s="82">
        <v>0</v>
      </c>
      <c r="V180" s="81">
        <v>0</v>
      </c>
      <c r="W180" s="82">
        <v>0</v>
      </c>
      <c r="X180" s="81">
        <v>0</v>
      </c>
      <c r="Y180" s="82">
        <v>0</v>
      </c>
      <c r="Z180" s="81">
        <v>0</v>
      </c>
      <c r="AA180" s="82">
        <v>0</v>
      </c>
      <c r="AB180" s="81">
        <v>0</v>
      </c>
      <c r="AC180" s="82">
        <v>0</v>
      </c>
      <c r="AD180" s="81">
        <v>0</v>
      </c>
      <c r="AE180" s="82">
        <v>0</v>
      </c>
      <c r="AF180" s="81">
        <v>0</v>
      </c>
      <c r="AG180" s="82">
        <v>0</v>
      </c>
      <c r="AH180" s="81">
        <v>0</v>
      </c>
      <c r="AI180" s="82">
        <v>0</v>
      </c>
    </row>
    <row r="181" spans="1:35" s="99" customFormat="1" ht="15" customHeight="1">
      <c r="A181" s="105" t="s">
        <v>114</v>
      </c>
      <c r="B181" s="97">
        <v>1170212</v>
      </c>
      <c r="C181" s="98" t="s">
        <v>88</v>
      </c>
      <c r="D181" s="97">
        <v>194224</v>
      </c>
      <c r="E181" s="98" t="s">
        <v>88</v>
      </c>
      <c r="F181" s="97">
        <v>177212</v>
      </c>
      <c r="G181" s="98" t="s">
        <v>88</v>
      </c>
      <c r="H181" s="97">
        <v>42861</v>
      </c>
      <c r="I181" s="98" t="s">
        <v>88</v>
      </c>
      <c r="J181" s="97">
        <v>26373</v>
      </c>
      <c r="K181" s="98" t="s">
        <v>88</v>
      </c>
      <c r="L181" s="97">
        <v>10929</v>
      </c>
      <c r="M181" s="98" t="s">
        <v>88</v>
      </c>
      <c r="N181" s="97">
        <v>19835</v>
      </c>
      <c r="O181" s="98" t="s">
        <v>88</v>
      </c>
      <c r="P181" s="97">
        <v>86774</v>
      </c>
      <c r="Q181" s="98" t="s">
        <v>88</v>
      </c>
      <c r="R181" s="97">
        <v>12889</v>
      </c>
      <c r="S181" s="98" t="s">
        <v>88</v>
      </c>
      <c r="T181" s="97">
        <v>130789</v>
      </c>
      <c r="U181" s="98" t="s">
        <v>88</v>
      </c>
      <c r="V181" s="97">
        <v>284767</v>
      </c>
      <c r="W181" s="98" t="s">
        <v>88</v>
      </c>
      <c r="X181" s="97">
        <v>57884</v>
      </c>
      <c r="Y181" s="98" t="s">
        <v>88</v>
      </c>
      <c r="Z181" s="97">
        <v>14767</v>
      </c>
      <c r="AA181" s="98" t="s">
        <v>88</v>
      </c>
      <c r="AB181" s="97">
        <v>31433</v>
      </c>
      <c r="AC181" s="98" t="s">
        <v>88</v>
      </c>
      <c r="AD181" s="97">
        <v>20187</v>
      </c>
      <c r="AE181" s="98" t="s">
        <v>88</v>
      </c>
      <c r="AF181" s="97">
        <v>40924</v>
      </c>
      <c r="AG181" s="98" t="s">
        <v>88</v>
      </c>
      <c r="AH181" s="97">
        <v>18364</v>
      </c>
      <c r="AI181" s="98" t="s">
        <v>88</v>
      </c>
    </row>
    <row r="182" spans="1:35" ht="12.75" customHeight="1">
      <c r="A182" s="569" t="s">
        <v>116</v>
      </c>
      <c r="B182" s="569"/>
      <c r="C182" s="569"/>
      <c r="D182" s="569"/>
      <c r="E182" s="569"/>
      <c r="F182" s="569"/>
      <c r="G182" s="569"/>
      <c r="H182" s="569"/>
      <c r="I182" s="569"/>
      <c r="J182" s="569"/>
      <c r="K182" s="569"/>
      <c r="L182" s="569"/>
      <c r="M182" s="569"/>
      <c r="N182" s="569"/>
      <c r="O182" s="569"/>
      <c r="P182" s="569"/>
      <c r="Q182" s="569"/>
      <c r="R182" s="569"/>
      <c r="S182" s="569"/>
      <c r="T182" s="569"/>
      <c r="U182" s="569"/>
      <c r="V182" s="569"/>
      <c r="W182" s="569"/>
      <c r="X182" s="569"/>
      <c r="Y182" s="569"/>
      <c r="Z182" s="569"/>
      <c r="AA182" s="569"/>
      <c r="AB182" s="569"/>
      <c r="AC182" s="569"/>
      <c r="AD182" s="569"/>
      <c r="AE182" s="569"/>
      <c r="AF182" s="569"/>
      <c r="AG182" s="569"/>
      <c r="AH182" s="569"/>
      <c r="AI182" s="569"/>
    </row>
    <row r="183" spans="1:35" ht="15" customHeight="1">
      <c r="A183" s="570" t="s">
        <v>117</v>
      </c>
      <c r="B183" s="570"/>
      <c r="C183" s="570"/>
      <c r="D183" s="570"/>
      <c r="E183" s="570"/>
      <c r="F183" s="570"/>
      <c r="G183" s="570"/>
      <c r="H183" s="570"/>
      <c r="I183" s="570"/>
      <c r="J183" s="570"/>
      <c r="K183" s="570"/>
      <c r="L183" s="570"/>
      <c r="M183" s="570"/>
      <c r="N183" s="570"/>
      <c r="O183" s="570"/>
      <c r="P183" s="570"/>
      <c r="Q183" s="570"/>
      <c r="R183" s="570"/>
      <c r="S183" s="570"/>
      <c r="T183" s="570"/>
      <c r="U183" s="570"/>
      <c r="V183" s="570"/>
      <c r="W183" s="570"/>
      <c r="X183" s="570"/>
      <c r="Y183" s="570"/>
      <c r="Z183" s="570"/>
      <c r="AA183" s="570"/>
      <c r="AB183" s="570"/>
      <c r="AC183" s="570"/>
      <c r="AD183" s="570"/>
      <c r="AE183" s="570"/>
      <c r="AF183" s="570"/>
      <c r="AG183" s="570"/>
      <c r="AH183" s="570"/>
      <c r="AI183" s="570"/>
    </row>
    <row r="184" spans="1:35" ht="12.75" customHeight="1">
      <c r="A184" s="570" t="s">
        <v>118</v>
      </c>
      <c r="B184" s="570"/>
      <c r="C184" s="570"/>
      <c r="D184" s="570"/>
      <c r="E184" s="570"/>
      <c r="F184" s="570"/>
      <c r="G184" s="570"/>
      <c r="H184" s="570"/>
      <c r="I184" s="570"/>
      <c r="J184" s="570"/>
      <c r="K184" s="570"/>
      <c r="L184" s="570"/>
      <c r="M184" s="570"/>
      <c r="N184" s="570"/>
      <c r="O184" s="570"/>
      <c r="P184" s="570"/>
      <c r="Q184" s="570"/>
      <c r="R184" s="570"/>
      <c r="S184" s="570"/>
      <c r="T184" s="570"/>
      <c r="U184" s="570"/>
      <c r="V184" s="570"/>
      <c r="W184" s="570"/>
      <c r="X184" s="570"/>
      <c r="Y184" s="570"/>
      <c r="Z184" s="570"/>
      <c r="AA184" s="570"/>
      <c r="AB184" s="570"/>
      <c r="AC184" s="570"/>
      <c r="AD184" s="570"/>
      <c r="AE184" s="570"/>
      <c r="AF184" s="570"/>
      <c r="AG184" s="570"/>
      <c r="AH184" s="570"/>
      <c r="AI184" s="570"/>
    </row>
    <row r="185" spans="1:35" ht="12.75" customHeight="1">
      <c r="A185" s="560" t="s">
        <v>410</v>
      </c>
      <c r="B185" s="560"/>
      <c r="C185" s="560"/>
      <c r="D185" s="560"/>
      <c r="E185" s="560"/>
      <c r="F185" s="560"/>
      <c r="G185" s="560"/>
      <c r="H185" s="560"/>
      <c r="I185" s="560"/>
      <c r="J185" s="560"/>
      <c r="K185" s="560"/>
      <c r="L185" s="560"/>
      <c r="M185" s="560"/>
      <c r="N185" s="560"/>
      <c r="O185" s="560"/>
      <c r="P185" s="560"/>
      <c r="Q185" s="560"/>
      <c r="R185" s="560"/>
      <c r="S185" s="560"/>
      <c r="T185" s="560"/>
      <c r="U185" s="560"/>
      <c r="V185" s="560"/>
      <c r="W185" s="560"/>
      <c r="X185" s="560"/>
      <c r="Y185" s="560"/>
      <c r="Z185" s="560"/>
      <c r="AA185" s="560"/>
      <c r="AB185" s="560"/>
      <c r="AC185" s="560"/>
      <c r="AD185" s="560"/>
      <c r="AE185" s="560"/>
      <c r="AF185" s="560"/>
      <c r="AG185" s="560"/>
      <c r="AH185" s="560"/>
      <c r="AI185" s="560"/>
    </row>
    <row r="186" spans="1:35" ht="12.75" customHeight="1">
      <c r="A186" s="560" t="s">
        <v>247</v>
      </c>
      <c r="B186" s="560"/>
      <c r="C186" s="560"/>
      <c r="D186" s="560"/>
      <c r="E186" s="560"/>
      <c r="F186" s="560"/>
      <c r="G186" s="560"/>
      <c r="H186" s="560"/>
      <c r="I186" s="560"/>
      <c r="J186" s="560"/>
      <c r="K186" s="560"/>
      <c r="L186" s="560"/>
      <c r="M186" s="560"/>
      <c r="N186" s="560"/>
      <c r="O186" s="560"/>
      <c r="P186" s="560"/>
      <c r="Q186" s="560"/>
      <c r="R186" s="560"/>
      <c r="S186" s="560"/>
      <c r="T186" s="560"/>
      <c r="U186" s="560"/>
      <c r="V186" s="560"/>
      <c r="W186" s="560"/>
      <c r="X186" s="560"/>
      <c r="Y186" s="560"/>
      <c r="Z186" s="560"/>
      <c r="AA186" s="560"/>
      <c r="AB186" s="560"/>
      <c r="AC186" s="560"/>
      <c r="AD186" s="560"/>
      <c r="AE186" s="560"/>
      <c r="AF186" s="560"/>
      <c r="AG186" s="560"/>
      <c r="AH186" s="560"/>
      <c r="AI186" s="560"/>
    </row>
    <row r="187" spans="1:35" ht="12.75" customHeight="1">
      <c r="A187" s="561" t="s">
        <v>244</v>
      </c>
      <c r="B187" s="561"/>
      <c r="C187" s="561"/>
      <c r="D187" s="561"/>
      <c r="E187" s="561"/>
      <c r="F187" s="561"/>
      <c r="G187" s="561"/>
      <c r="H187" s="561"/>
      <c r="I187" s="561"/>
      <c r="J187" s="561"/>
      <c r="K187" s="561"/>
      <c r="L187" s="561"/>
      <c r="M187" s="561"/>
      <c r="N187" s="561"/>
      <c r="O187" s="561"/>
      <c r="P187" s="561"/>
      <c r="Q187" s="561"/>
      <c r="R187" s="561"/>
      <c r="S187" s="561"/>
      <c r="T187" s="561"/>
      <c r="U187" s="561"/>
      <c r="V187" s="561"/>
      <c r="W187" s="561"/>
      <c r="X187" s="561"/>
      <c r="Y187" s="561"/>
      <c r="Z187" s="561"/>
      <c r="AA187" s="561"/>
      <c r="AB187" s="561"/>
      <c r="AC187" s="561"/>
      <c r="AD187" s="561"/>
      <c r="AE187" s="561"/>
      <c r="AF187" s="561"/>
      <c r="AG187" s="561"/>
      <c r="AH187" s="561"/>
      <c r="AI187" s="561"/>
    </row>
    <row r="188" spans="1:35" ht="12.75" customHeight="1">
      <c r="A188" s="461" t="s">
        <v>367</v>
      </c>
      <c r="B188" s="461"/>
      <c r="C188" s="461"/>
      <c r="D188" s="461"/>
      <c r="E188" s="461"/>
      <c r="F188" s="461"/>
      <c r="G188" s="461"/>
      <c r="H188" s="461"/>
      <c r="I188" s="461"/>
      <c r="J188" s="461"/>
      <c r="K188" s="461"/>
      <c r="L188" s="461"/>
      <c r="M188" s="461"/>
      <c r="N188" s="461"/>
      <c r="O188" s="461"/>
      <c r="P188" s="461"/>
      <c r="Q188" s="461"/>
      <c r="R188" s="461"/>
      <c r="S188" s="461"/>
      <c r="T188" s="461"/>
      <c r="U188" s="461"/>
      <c r="V188" s="461"/>
      <c r="W188" s="461"/>
      <c r="X188" s="461"/>
      <c r="Y188" s="461"/>
      <c r="Z188" s="461"/>
      <c r="AA188" s="461"/>
      <c r="AB188" s="461"/>
      <c r="AC188" s="461"/>
      <c r="AD188" s="461"/>
      <c r="AE188" s="461"/>
      <c r="AF188" s="461"/>
      <c r="AG188" s="461"/>
      <c r="AH188" s="461"/>
      <c r="AI188" s="461"/>
    </row>
    <row r="189" spans="1:35" ht="17.25" customHeight="1">
      <c r="A189" s="562" t="s">
        <v>119</v>
      </c>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row>
  </sheetData>
  <mergeCells count="29">
    <mergeCell ref="N3:O4"/>
    <mergeCell ref="P3:Q4"/>
    <mergeCell ref="A6:AI6"/>
    <mergeCell ref="A94:AI94"/>
    <mergeCell ref="R3:S4"/>
    <mergeCell ref="T3:U4"/>
    <mergeCell ref="V3:W4"/>
    <mergeCell ref="X3:Y4"/>
    <mergeCell ref="Z3:AA4"/>
    <mergeCell ref="AF3:AG4"/>
    <mergeCell ref="AH3:AI4"/>
    <mergeCell ref="A2:AI2"/>
    <mergeCell ref="A3:A5"/>
    <mergeCell ref="B3:C4"/>
    <mergeCell ref="D3:E4"/>
    <mergeCell ref="F3:G4"/>
    <mergeCell ref="H3:I4"/>
    <mergeCell ref="AB3:AC4"/>
    <mergeCell ref="AD3:AE4"/>
    <mergeCell ref="A186:AI186"/>
    <mergeCell ref="A187:AI187"/>
    <mergeCell ref="A189:AI189"/>
    <mergeCell ref="A188:AI188"/>
    <mergeCell ref="J3:K4"/>
    <mergeCell ref="L3:M4"/>
    <mergeCell ref="A182:AI182"/>
    <mergeCell ref="A183:AI183"/>
    <mergeCell ref="A184:AI184"/>
    <mergeCell ref="A185:AI18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Y83"/>
  <sheetViews>
    <sheetView zoomScaleNormal="100" workbookViewId="0"/>
  </sheetViews>
  <sheetFormatPr baseColWidth="10" defaultColWidth="10" defaultRowHeight="12.75"/>
  <cols>
    <col min="1" max="1" width="30.5" style="127" customWidth="1"/>
    <col min="2" max="2" width="7.125" style="128" customWidth="1"/>
    <col min="3" max="3" width="5.125" style="107" customWidth="1"/>
    <col min="4" max="4" width="7.125" style="108" customWidth="1"/>
    <col min="5" max="5" width="5.125" style="109" customWidth="1"/>
    <col min="6" max="6" width="7.125" style="110" customWidth="1"/>
    <col min="7" max="7" width="5.125" style="111" customWidth="1"/>
    <col min="8" max="8" width="7.125" style="110" customWidth="1"/>
    <col min="9" max="9" width="5.125" style="111" customWidth="1"/>
    <col min="10" max="10" width="7.125" style="110" customWidth="1"/>
    <col min="11" max="11" width="5.125" style="111" customWidth="1"/>
    <col min="12" max="12" width="20.625" style="58" customWidth="1"/>
    <col min="13" max="13" width="5.25" style="58" bestFit="1" customWidth="1"/>
    <col min="14" max="248" width="10" style="58"/>
    <col min="249" max="249" width="31.5" style="58" customWidth="1"/>
    <col min="250" max="250" width="8.875" style="58" customWidth="1"/>
    <col min="251" max="251" width="7" style="58" customWidth="1"/>
    <col min="252" max="252" width="8.875" style="58" customWidth="1"/>
    <col min="253" max="253" width="7" style="58" customWidth="1"/>
    <col min="254" max="254" width="8.875" style="58" customWidth="1"/>
    <col min="255" max="255" width="7" style="58" customWidth="1"/>
    <col min="256" max="16384" width="10" style="58"/>
  </cols>
  <sheetData>
    <row r="1" spans="1:14" ht="25.5" customHeight="1">
      <c r="A1" s="410" t="s">
        <v>396</v>
      </c>
      <c r="B1" s="424"/>
    </row>
    <row r="2" spans="1:14" ht="30" customHeight="1">
      <c r="A2" s="580" t="s">
        <v>377</v>
      </c>
      <c r="B2" s="580"/>
      <c r="C2" s="580"/>
      <c r="D2" s="580"/>
      <c r="E2" s="580"/>
      <c r="F2" s="580"/>
      <c r="G2" s="580"/>
      <c r="H2" s="580"/>
      <c r="I2" s="580"/>
      <c r="J2" s="580"/>
      <c r="K2" s="580"/>
    </row>
    <row r="3" spans="1:14" ht="15" customHeight="1">
      <c r="A3" s="584" t="s">
        <v>92</v>
      </c>
      <c r="B3" s="577">
        <v>2004</v>
      </c>
      <c r="C3" s="586"/>
      <c r="D3" s="577">
        <v>2006</v>
      </c>
      <c r="E3" s="586"/>
      <c r="F3" s="577">
        <v>2008</v>
      </c>
      <c r="G3" s="578"/>
      <c r="H3" s="579">
        <v>2010</v>
      </c>
      <c r="I3" s="577"/>
      <c r="J3" s="579">
        <v>2012</v>
      </c>
      <c r="K3" s="577"/>
    </row>
    <row r="4" spans="1:14" ht="12.75" customHeight="1">
      <c r="A4" s="585"/>
      <c r="B4" s="196" t="s">
        <v>0</v>
      </c>
      <c r="C4" s="197" t="s">
        <v>11</v>
      </c>
      <c r="D4" s="198" t="s">
        <v>0</v>
      </c>
      <c r="E4" s="199" t="s">
        <v>11</v>
      </c>
      <c r="F4" s="198" t="s">
        <v>0</v>
      </c>
      <c r="G4" s="200" t="s">
        <v>11</v>
      </c>
      <c r="H4" s="198" t="s">
        <v>0</v>
      </c>
      <c r="I4" s="200" t="s">
        <v>11</v>
      </c>
      <c r="J4" s="198" t="s">
        <v>0</v>
      </c>
      <c r="K4" s="200" t="s">
        <v>11</v>
      </c>
    </row>
    <row r="5" spans="1:14" ht="12.75" customHeight="1">
      <c r="A5" s="581" t="s">
        <v>15</v>
      </c>
      <c r="B5" s="581"/>
      <c r="C5" s="581"/>
      <c r="D5" s="581"/>
      <c r="E5" s="581"/>
      <c r="F5" s="581"/>
      <c r="G5" s="581"/>
      <c r="H5" s="581"/>
      <c r="I5" s="581"/>
      <c r="J5" s="581"/>
      <c r="K5" s="581"/>
    </row>
    <row r="6" spans="1:14" ht="12.75" customHeight="1">
      <c r="A6" s="122" t="s">
        <v>8</v>
      </c>
      <c r="B6" s="202">
        <v>288124</v>
      </c>
      <c r="C6" s="265">
        <v>100</v>
      </c>
      <c r="D6" s="202">
        <v>274197</v>
      </c>
      <c r="E6" s="265">
        <v>100</v>
      </c>
      <c r="F6" s="202">
        <v>244957</v>
      </c>
      <c r="G6" s="265">
        <v>100</v>
      </c>
      <c r="H6" s="202">
        <v>214305</v>
      </c>
      <c r="I6" s="266">
        <v>100</v>
      </c>
      <c r="J6" s="202">
        <v>188877</v>
      </c>
      <c r="K6" s="266">
        <v>100</v>
      </c>
    </row>
    <row r="7" spans="1:14" ht="12.75" customHeight="1">
      <c r="A7" s="117" t="s">
        <v>53</v>
      </c>
      <c r="B7" s="201">
        <v>168583</v>
      </c>
      <c r="C7" s="47">
        <v>58.5</v>
      </c>
      <c r="D7" s="201">
        <v>159596</v>
      </c>
      <c r="E7" s="47">
        <v>58.2</v>
      </c>
      <c r="F7" s="201">
        <v>142911</v>
      </c>
      <c r="G7" s="47">
        <v>58.3</v>
      </c>
      <c r="H7" s="201">
        <v>116356</v>
      </c>
      <c r="I7" s="10">
        <v>54.294580154452767</v>
      </c>
      <c r="J7" s="201">
        <v>91833</v>
      </c>
      <c r="K7" s="10">
        <v>48.620530821645836</v>
      </c>
      <c r="L7" s="114"/>
      <c r="M7" s="115"/>
      <c r="N7" s="116"/>
    </row>
    <row r="8" spans="1:14" ht="12.75" customHeight="1">
      <c r="A8" s="113" t="s">
        <v>58</v>
      </c>
      <c r="B8" s="202">
        <v>22020</v>
      </c>
      <c r="C8" s="43">
        <v>7.6</v>
      </c>
      <c r="D8" s="202">
        <v>18965</v>
      </c>
      <c r="E8" s="43">
        <v>6.9</v>
      </c>
      <c r="F8" s="202">
        <v>15053</v>
      </c>
      <c r="G8" s="43">
        <v>6.146916741190835</v>
      </c>
      <c r="H8" s="202">
        <v>14942</v>
      </c>
      <c r="I8" s="8">
        <v>6.9723058258090109</v>
      </c>
      <c r="J8" s="202">
        <v>16388</v>
      </c>
      <c r="K8" s="8">
        <v>8.6765461120199916</v>
      </c>
      <c r="L8" s="114"/>
      <c r="M8" s="114"/>
      <c r="N8" s="116"/>
    </row>
    <row r="9" spans="1:14" ht="12.75" customHeight="1">
      <c r="A9" s="117" t="s">
        <v>57</v>
      </c>
      <c r="B9" s="201">
        <v>9768</v>
      </c>
      <c r="C9" s="47">
        <v>3.4</v>
      </c>
      <c r="D9" s="201">
        <v>10403</v>
      </c>
      <c r="E9" s="47">
        <v>3.8</v>
      </c>
      <c r="F9" s="201">
        <v>9336</v>
      </c>
      <c r="G9" s="47">
        <v>3.8123706035845104</v>
      </c>
      <c r="H9" s="201">
        <v>8906</v>
      </c>
      <c r="I9" s="10">
        <v>4.1557593149949836</v>
      </c>
      <c r="J9" s="201">
        <v>8557</v>
      </c>
      <c r="K9" s="10">
        <v>4.5304616231727524</v>
      </c>
    </row>
    <row r="10" spans="1:14" ht="12.75" customHeight="1">
      <c r="A10" s="203" t="s">
        <v>61</v>
      </c>
      <c r="B10" s="208" t="s">
        <v>307</v>
      </c>
      <c r="C10" s="210" t="s">
        <v>307</v>
      </c>
      <c r="D10" s="208" t="s">
        <v>307</v>
      </c>
      <c r="E10" s="210" t="s">
        <v>307</v>
      </c>
      <c r="F10" s="202">
        <v>179</v>
      </c>
      <c r="G10" s="43">
        <v>0.1</v>
      </c>
      <c r="H10" s="202">
        <v>3559</v>
      </c>
      <c r="I10" s="8">
        <v>1.660717202118476</v>
      </c>
      <c r="J10" s="202">
        <v>5619</v>
      </c>
      <c r="K10" s="8">
        <v>2.9749519528582091</v>
      </c>
    </row>
    <row r="11" spans="1:14" ht="12.75" customHeight="1">
      <c r="A11" s="117" t="s">
        <v>63</v>
      </c>
      <c r="B11" s="201">
        <v>2868</v>
      </c>
      <c r="C11" s="47">
        <v>1</v>
      </c>
      <c r="D11" s="201">
        <v>2313</v>
      </c>
      <c r="E11" s="47">
        <v>0.8</v>
      </c>
      <c r="F11" s="201">
        <v>2086</v>
      </c>
      <c r="G11" s="47">
        <v>0.92654979643672386</v>
      </c>
      <c r="H11" s="201">
        <v>772</v>
      </c>
      <c r="I11" s="10">
        <v>0.36023424558456407</v>
      </c>
      <c r="J11" s="201">
        <v>791</v>
      </c>
      <c r="K11" s="10">
        <v>0.41879106508468472</v>
      </c>
    </row>
    <row r="12" spans="1:14" ht="12.75" customHeight="1">
      <c r="A12" s="113" t="s">
        <v>64</v>
      </c>
      <c r="B12" s="202">
        <v>26930</v>
      </c>
      <c r="C12" s="43">
        <v>9.3000000000000007</v>
      </c>
      <c r="D12" s="202">
        <v>26897</v>
      </c>
      <c r="E12" s="43">
        <v>9.8000000000000007</v>
      </c>
      <c r="F12" s="202">
        <v>22466</v>
      </c>
      <c r="G12" s="43">
        <v>9.1740272043840623</v>
      </c>
      <c r="H12" s="202">
        <v>17940</v>
      </c>
      <c r="I12" s="8">
        <v>8.3712465878070965</v>
      </c>
      <c r="J12" s="202">
        <v>17752</v>
      </c>
      <c r="K12" s="8">
        <v>9.3987092128739871</v>
      </c>
    </row>
    <row r="13" spans="1:14" ht="12.75" customHeight="1">
      <c r="A13" s="117" t="s">
        <v>65</v>
      </c>
      <c r="B13" s="201">
        <v>359</v>
      </c>
      <c r="C13" s="47">
        <v>0.1</v>
      </c>
      <c r="D13" s="201">
        <v>342</v>
      </c>
      <c r="E13" s="47">
        <v>0.1</v>
      </c>
      <c r="F13" s="201">
        <v>405</v>
      </c>
      <c r="G13" s="47">
        <v>0.16538240086243861</v>
      </c>
      <c r="H13" s="201">
        <v>330</v>
      </c>
      <c r="I13" s="10">
        <v>0.15398614124728774</v>
      </c>
      <c r="J13" s="201">
        <v>370</v>
      </c>
      <c r="K13" s="10">
        <v>0.19589468278297517</v>
      </c>
    </row>
    <row r="14" spans="1:14" ht="12.75" customHeight="1">
      <c r="A14" s="113" t="s">
        <v>66</v>
      </c>
      <c r="B14" s="202">
        <v>9487</v>
      </c>
      <c r="C14" s="43">
        <v>3.3</v>
      </c>
      <c r="D14" s="202">
        <v>10451</v>
      </c>
      <c r="E14" s="43">
        <v>3.8</v>
      </c>
      <c r="F14" s="202">
        <v>9949</v>
      </c>
      <c r="G14" s="43">
        <v>4.0626901387170413</v>
      </c>
      <c r="H14" s="202">
        <v>8897</v>
      </c>
      <c r="I14" s="8">
        <v>4.1515596929609666</v>
      </c>
      <c r="J14" s="202">
        <v>9085</v>
      </c>
      <c r="K14" s="8">
        <v>4.810008629954944</v>
      </c>
    </row>
    <row r="15" spans="1:14" ht="12.75" customHeight="1">
      <c r="A15" s="117" t="s">
        <v>67</v>
      </c>
      <c r="B15" s="201">
        <v>510</v>
      </c>
      <c r="C15" s="47">
        <v>0.2</v>
      </c>
      <c r="D15" s="201">
        <v>620</v>
      </c>
      <c r="E15" s="47">
        <v>0.2</v>
      </c>
      <c r="F15" s="201">
        <v>543</v>
      </c>
      <c r="G15" s="47">
        <v>0.21560964853177181</v>
      </c>
      <c r="H15" s="201">
        <v>410</v>
      </c>
      <c r="I15" s="10">
        <v>0.19131611488299385</v>
      </c>
      <c r="J15" s="201">
        <v>480</v>
      </c>
      <c r="K15" s="10">
        <v>0.25413364252926507</v>
      </c>
    </row>
    <row r="16" spans="1:14" ht="12.75" customHeight="1">
      <c r="A16" s="113" t="s">
        <v>68</v>
      </c>
      <c r="B16" s="202">
        <v>1166</v>
      </c>
      <c r="C16" s="43">
        <v>0.4</v>
      </c>
      <c r="D16" s="202">
        <v>1494</v>
      </c>
      <c r="E16" s="43">
        <v>0.5</v>
      </c>
      <c r="F16" s="202">
        <v>1503</v>
      </c>
      <c r="G16" s="43">
        <v>0.61375246542282769</v>
      </c>
      <c r="H16" s="202">
        <v>1702</v>
      </c>
      <c r="I16" s="8">
        <v>0.7941951890996477</v>
      </c>
      <c r="J16" s="202">
        <v>1807</v>
      </c>
      <c r="K16" s="8">
        <v>0.95670727510496245</v>
      </c>
    </row>
    <row r="17" spans="1:14" ht="12.75" customHeight="1">
      <c r="A17" s="117" t="s">
        <v>70</v>
      </c>
      <c r="B17" s="201">
        <v>2</v>
      </c>
      <c r="C17" s="47">
        <v>0</v>
      </c>
      <c r="D17" s="201" t="s">
        <v>148</v>
      </c>
      <c r="E17" s="47" t="s">
        <v>148</v>
      </c>
      <c r="F17" s="201">
        <v>3</v>
      </c>
      <c r="G17" s="47">
        <v>1.2250548212032488E-3</v>
      </c>
      <c r="H17" s="201">
        <v>4</v>
      </c>
      <c r="I17" s="10">
        <v>1.866498681785306E-3</v>
      </c>
      <c r="J17" s="201">
        <v>6</v>
      </c>
      <c r="K17" s="10">
        <v>3.1766705316158134E-3</v>
      </c>
    </row>
    <row r="18" spans="1:14" ht="12.75" customHeight="1">
      <c r="A18" s="113" t="s">
        <v>72</v>
      </c>
      <c r="B18" s="202">
        <v>15</v>
      </c>
      <c r="C18" s="43">
        <v>0</v>
      </c>
      <c r="D18" s="202">
        <v>2</v>
      </c>
      <c r="E18" s="43">
        <v>0</v>
      </c>
      <c r="F18" s="202" t="s">
        <v>148</v>
      </c>
      <c r="G18" s="43" t="s">
        <v>148</v>
      </c>
      <c r="H18" s="202">
        <v>1</v>
      </c>
      <c r="I18" s="8">
        <v>4.666246704463265E-4</v>
      </c>
      <c r="J18" s="202">
        <v>83</v>
      </c>
      <c r="K18" s="8">
        <v>4.3943942354018752E-2</v>
      </c>
    </row>
    <row r="19" spans="1:14" ht="12.75" customHeight="1">
      <c r="A19" s="117" t="s">
        <v>149</v>
      </c>
      <c r="B19" s="201">
        <v>4529</v>
      </c>
      <c r="C19" s="47">
        <v>1.6</v>
      </c>
      <c r="D19" s="201">
        <v>6164</v>
      </c>
      <c r="E19" s="47">
        <v>2.2000000000000002</v>
      </c>
      <c r="F19" s="201">
        <v>5947</v>
      </c>
      <c r="G19" s="47">
        <v>2.4043742624149096</v>
      </c>
      <c r="H19" s="201">
        <v>5934</v>
      </c>
      <c r="I19" s="10">
        <v>2.7689507944285014</v>
      </c>
      <c r="J19" s="201">
        <v>4727</v>
      </c>
      <c r="K19" s="10">
        <v>2.5026869338246582</v>
      </c>
    </row>
    <row r="20" spans="1:14" ht="12.75" customHeight="1">
      <c r="A20" s="113" t="s">
        <v>150</v>
      </c>
      <c r="B20" s="202">
        <v>4</v>
      </c>
      <c r="C20" s="43">
        <v>0</v>
      </c>
      <c r="D20" s="202">
        <v>2</v>
      </c>
      <c r="E20" s="43">
        <v>0</v>
      </c>
      <c r="F20" s="202">
        <v>5</v>
      </c>
      <c r="G20" s="43">
        <v>2.0417580353387483E-3</v>
      </c>
      <c r="H20" s="202">
        <v>1</v>
      </c>
      <c r="I20" s="8">
        <v>4.666246704463265E-4</v>
      </c>
      <c r="J20" s="202">
        <v>7</v>
      </c>
      <c r="K20" s="8">
        <v>3.7061156202184489E-3</v>
      </c>
    </row>
    <row r="21" spans="1:14" ht="12.75" customHeight="1">
      <c r="A21" s="117" t="s">
        <v>151</v>
      </c>
      <c r="B21" s="201">
        <v>13821</v>
      </c>
      <c r="C21" s="47">
        <v>4.8</v>
      </c>
      <c r="D21" s="201">
        <v>12165</v>
      </c>
      <c r="E21" s="47">
        <v>4.4000000000000004</v>
      </c>
      <c r="F21" s="201">
        <v>12433</v>
      </c>
      <c r="G21" s="47">
        <v>5.0770355306733306</v>
      </c>
      <c r="H21" s="201">
        <v>13047</v>
      </c>
      <c r="I21" s="10">
        <v>6.0880520753132217</v>
      </c>
      <c r="J21" s="201">
        <v>11832</v>
      </c>
      <c r="K21" s="10">
        <v>6.2643942883463835</v>
      </c>
    </row>
    <row r="22" spans="1:14" ht="12.75" customHeight="1">
      <c r="A22" s="113" t="s">
        <v>152</v>
      </c>
      <c r="B22" s="202">
        <v>18949</v>
      </c>
      <c r="C22" s="43">
        <v>6.6</v>
      </c>
      <c r="D22" s="202">
        <v>17782</v>
      </c>
      <c r="E22" s="43">
        <v>6.5</v>
      </c>
      <c r="F22" s="202">
        <v>15699</v>
      </c>
      <c r="G22" s="43">
        <v>6.4107118793566009</v>
      </c>
      <c r="H22" s="202">
        <v>15501</v>
      </c>
      <c r="I22" s="8">
        <v>7.2331490165885066</v>
      </c>
      <c r="J22" s="202">
        <v>14789</v>
      </c>
      <c r="K22" s="8">
        <v>7.8299634153443778</v>
      </c>
    </row>
    <row r="23" spans="1:14" ht="12.75" customHeight="1">
      <c r="A23" s="117" t="s">
        <v>153</v>
      </c>
      <c r="B23" s="201">
        <v>6705</v>
      </c>
      <c r="C23" s="47">
        <v>2.2999999999999998</v>
      </c>
      <c r="D23" s="201">
        <v>4329</v>
      </c>
      <c r="E23" s="47">
        <v>1.6</v>
      </c>
      <c r="F23" s="201">
        <v>3827</v>
      </c>
      <c r="G23" s="47">
        <v>1.5627616002482778</v>
      </c>
      <c r="H23" s="201">
        <v>3343</v>
      </c>
      <c r="I23" s="10">
        <v>1.5599262733020696</v>
      </c>
      <c r="J23" s="201">
        <v>2263</v>
      </c>
      <c r="K23" s="10">
        <v>1.1981342355077644</v>
      </c>
    </row>
    <row r="24" spans="1:14" ht="12.75" customHeight="1">
      <c r="A24" s="204" t="s">
        <v>154</v>
      </c>
      <c r="B24" s="205">
        <v>2408</v>
      </c>
      <c r="C24" s="50">
        <v>0.8</v>
      </c>
      <c r="D24" s="205">
        <v>2672</v>
      </c>
      <c r="E24" s="50">
        <v>1</v>
      </c>
      <c r="F24" s="205">
        <v>2612</v>
      </c>
      <c r="G24" s="50">
        <v>1.0666143976609619</v>
      </c>
      <c r="H24" s="205">
        <v>2660</v>
      </c>
      <c r="I24" s="52">
        <v>1.2412216233872284</v>
      </c>
      <c r="J24" s="205">
        <v>2488</v>
      </c>
      <c r="K24" s="52">
        <v>1.3172593804433574</v>
      </c>
    </row>
    <row r="25" spans="1:14" ht="12.75" customHeight="1">
      <c r="A25" s="582" t="s">
        <v>16</v>
      </c>
      <c r="B25" s="582"/>
      <c r="C25" s="582"/>
      <c r="D25" s="582"/>
      <c r="E25" s="582"/>
      <c r="F25" s="582"/>
      <c r="G25" s="582"/>
      <c r="H25" s="582"/>
      <c r="I25" s="582"/>
      <c r="J25" s="582"/>
      <c r="K25" s="582"/>
    </row>
    <row r="26" spans="1:14" ht="12.75" customHeight="1">
      <c r="A26" s="124" t="s">
        <v>8</v>
      </c>
      <c r="B26" s="202">
        <v>499140</v>
      </c>
      <c r="C26" s="265">
        <v>100</v>
      </c>
      <c r="D26" s="202">
        <v>481850</v>
      </c>
      <c r="E26" s="265">
        <v>100</v>
      </c>
      <c r="F26" s="202">
        <v>468531</v>
      </c>
      <c r="G26" s="265">
        <v>100</v>
      </c>
      <c r="H26" s="202">
        <v>446071</v>
      </c>
      <c r="I26" s="266">
        <v>100</v>
      </c>
      <c r="J26" s="202">
        <v>428840</v>
      </c>
      <c r="K26" s="266">
        <v>100</v>
      </c>
      <c r="L26" s="114"/>
      <c r="M26" s="114"/>
      <c r="N26" s="114"/>
    </row>
    <row r="27" spans="1:14" ht="12.75" customHeight="1">
      <c r="A27" s="123" t="s">
        <v>53</v>
      </c>
      <c r="B27" s="201">
        <v>45977</v>
      </c>
      <c r="C27" s="47">
        <v>9.1999999999999993</v>
      </c>
      <c r="D27" s="201">
        <v>48199</v>
      </c>
      <c r="E27" s="47">
        <v>10</v>
      </c>
      <c r="F27" s="201">
        <v>46231</v>
      </c>
      <c r="G27" s="47">
        <v>9.8672864802103604</v>
      </c>
      <c r="H27" s="201">
        <v>42153</v>
      </c>
      <c r="I27" s="10">
        <v>9.4498409446029896</v>
      </c>
      <c r="J27" s="201">
        <v>39260</v>
      </c>
      <c r="K27" s="10">
        <v>9.1549295774647899</v>
      </c>
      <c r="L27" s="114"/>
      <c r="M27" s="114"/>
      <c r="N27" s="116"/>
    </row>
    <row r="28" spans="1:14" ht="12.75" customHeight="1">
      <c r="A28" s="124" t="s">
        <v>58</v>
      </c>
      <c r="B28" s="202">
        <v>62333</v>
      </c>
      <c r="C28" s="43">
        <v>12.5</v>
      </c>
      <c r="D28" s="202">
        <v>56958</v>
      </c>
      <c r="E28" s="43">
        <v>11.8</v>
      </c>
      <c r="F28" s="202">
        <v>40647</v>
      </c>
      <c r="G28" s="43">
        <v>8.6754687019772572</v>
      </c>
      <c r="H28" s="202">
        <v>38164</v>
      </c>
      <c r="I28" s="8">
        <v>8.5555886843125872</v>
      </c>
      <c r="J28" s="202">
        <v>44644</v>
      </c>
      <c r="K28" s="8">
        <v>10.410409476727917</v>
      </c>
    </row>
    <row r="29" spans="1:14" ht="12.75" customHeight="1">
      <c r="A29" s="123" t="s">
        <v>57</v>
      </c>
      <c r="B29" s="201">
        <v>215671</v>
      </c>
      <c r="C29" s="47">
        <v>43.2</v>
      </c>
      <c r="D29" s="201">
        <v>220095</v>
      </c>
      <c r="E29" s="47">
        <v>45.7</v>
      </c>
      <c r="F29" s="201">
        <v>213414</v>
      </c>
      <c r="G29" s="47">
        <v>45.549892429054402</v>
      </c>
      <c r="H29" s="201">
        <v>201242</v>
      </c>
      <c r="I29" s="10">
        <v>45.114342783996271</v>
      </c>
      <c r="J29" s="201">
        <v>189647</v>
      </c>
      <c r="K29" s="10">
        <v>44.22325342785188</v>
      </c>
    </row>
    <row r="30" spans="1:14" ht="12.75" customHeight="1">
      <c r="A30" s="125" t="s">
        <v>61</v>
      </c>
      <c r="B30" s="208" t="s">
        <v>307</v>
      </c>
      <c r="C30" s="210" t="s">
        <v>307</v>
      </c>
      <c r="D30" s="208" t="s">
        <v>307</v>
      </c>
      <c r="E30" s="210" t="s">
        <v>307</v>
      </c>
      <c r="F30" s="202">
        <v>2967</v>
      </c>
      <c r="G30" s="43">
        <v>0.6</v>
      </c>
      <c r="H30" s="202">
        <v>8065</v>
      </c>
      <c r="I30" s="8">
        <v>1.8080081422015777</v>
      </c>
      <c r="J30" s="202">
        <v>18191</v>
      </c>
      <c r="K30" s="8">
        <v>4.2419084040667849</v>
      </c>
    </row>
    <row r="31" spans="1:14" ht="12.75" customHeight="1">
      <c r="A31" s="126" t="s">
        <v>63</v>
      </c>
      <c r="B31" s="201">
        <v>47852</v>
      </c>
      <c r="C31" s="47">
        <v>9.6</v>
      </c>
      <c r="D31" s="201">
        <v>25178</v>
      </c>
      <c r="E31" s="47">
        <v>5.2</v>
      </c>
      <c r="F31" s="201">
        <v>25507</v>
      </c>
      <c r="G31" s="47">
        <v>5.4</v>
      </c>
      <c r="H31" s="201">
        <v>17973</v>
      </c>
      <c r="I31" s="10">
        <v>4.0291792113811482</v>
      </c>
      <c r="J31" s="201">
        <v>7286</v>
      </c>
      <c r="K31" s="10">
        <v>1.6990019587725027</v>
      </c>
    </row>
    <row r="32" spans="1:14" ht="12.75" customHeight="1">
      <c r="A32" s="119" t="s">
        <v>64</v>
      </c>
      <c r="B32" s="202">
        <v>40622</v>
      </c>
      <c r="C32" s="43">
        <v>8.1</v>
      </c>
      <c r="D32" s="202">
        <v>38730</v>
      </c>
      <c r="E32" s="43">
        <v>8</v>
      </c>
      <c r="F32" s="202">
        <v>35434</v>
      </c>
      <c r="G32" s="43">
        <v>7.5628350920329197</v>
      </c>
      <c r="H32" s="202">
        <v>33774</v>
      </c>
      <c r="I32" s="8">
        <v>7.5714404209195401</v>
      </c>
      <c r="J32" s="202">
        <v>35502</v>
      </c>
      <c r="K32" s="8">
        <v>8.2786120697696113</v>
      </c>
    </row>
    <row r="33" spans="1:16" ht="12.75" customHeight="1">
      <c r="A33" s="123" t="s">
        <v>65</v>
      </c>
      <c r="B33" s="201">
        <v>1743</v>
      </c>
      <c r="C33" s="47">
        <v>0.3</v>
      </c>
      <c r="D33" s="201">
        <v>1694</v>
      </c>
      <c r="E33" s="47">
        <v>0.4</v>
      </c>
      <c r="F33" s="201">
        <v>1795</v>
      </c>
      <c r="G33" s="47">
        <v>0.38311477649147968</v>
      </c>
      <c r="H33" s="201">
        <v>1763</v>
      </c>
      <c r="I33" s="10">
        <v>0.39522856226923514</v>
      </c>
      <c r="J33" s="201">
        <v>2026</v>
      </c>
      <c r="K33" s="10">
        <v>0.47243727264247737</v>
      </c>
    </row>
    <row r="34" spans="1:16" ht="12.75" customHeight="1">
      <c r="A34" s="119" t="s">
        <v>66</v>
      </c>
      <c r="B34" s="202">
        <v>881</v>
      </c>
      <c r="C34" s="43">
        <v>0.2</v>
      </c>
      <c r="D34" s="202">
        <v>1099</v>
      </c>
      <c r="E34" s="43">
        <v>0.2</v>
      </c>
      <c r="F34" s="202">
        <v>978</v>
      </c>
      <c r="G34" s="43">
        <v>0.20873885872349143</v>
      </c>
      <c r="H34" s="202">
        <v>893</v>
      </c>
      <c r="I34" s="8">
        <v>0.20019234606150141</v>
      </c>
      <c r="J34" s="202">
        <v>991</v>
      </c>
      <c r="K34" s="8">
        <v>0.23108851786213971</v>
      </c>
    </row>
    <row r="35" spans="1:16" ht="12.75" customHeight="1">
      <c r="A35" s="120" t="s">
        <v>68</v>
      </c>
      <c r="B35" s="201">
        <v>3438</v>
      </c>
      <c r="C35" s="47">
        <v>0.7</v>
      </c>
      <c r="D35" s="201">
        <v>4276</v>
      </c>
      <c r="E35" s="47">
        <v>0.9</v>
      </c>
      <c r="F35" s="201">
        <v>4376</v>
      </c>
      <c r="G35" s="47">
        <v>0.93334870061127617</v>
      </c>
      <c r="H35" s="201">
        <v>4906</v>
      </c>
      <c r="I35" s="10">
        <v>1.0998249157645308</v>
      </c>
      <c r="J35" s="201">
        <v>4839</v>
      </c>
      <c r="K35" s="10">
        <v>1.128392873799086</v>
      </c>
    </row>
    <row r="36" spans="1:16" ht="12.75" customHeight="1">
      <c r="A36" s="119" t="s">
        <v>70</v>
      </c>
      <c r="B36" s="202">
        <v>75</v>
      </c>
      <c r="C36" s="43">
        <v>0</v>
      </c>
      <c r="D36" s="202">
        <v>182</v>
      </c>
      <c r="E36" s="43">
        <v>0</v>
      </c>
      <c r="F36" s="202">
        <v>245</v>
      </c>
      <c r="G36" s="43">
        <v>5.2291431888809206E-2</v>
      </c>
      <c r="H36" s="202">
        <v>123</v>
      </c>
      <c r="I36" s="8">
        <v>2.757408573971408E-2</v>
      </c>
      <c r="J36" s="202">
        <v>93</v>
      </c>
      <c r="K36" s="8">
        <v>2.1686409849827441E-2</v>
      </c>
    </row>
    <row r="37" spans="1:16" ht="12.75" customHeight="1">
      <c r="A37" s="120" t="s">
        <v>72</v>
      </c>
      <c r="B37" s="201">
        <v>101</v>
      </c>
      <c r="C37" s="47">
        <v>0</v>
      </c>
      <c r="D37" s="201">
        <v>288</v>
      </c>
      <c r="E37" s="47">
        <v>0.1</v>
      </c>
      <c r="F37" s="201">
        <v>239</v>
      </c>
      <c r="G37" s="47">
        <v>5.1010825393573066E-2</v>
      </c>
      <c r="H37" s="201">
        <v>131</v>
      </c>
      <c r="I37" s="10">
        <v>2.9367522210589796E-2</v>
      </c>
      <c r="J37" s="201">
        <v>239</v>
      </c>
      <c r="K37" s="10">
        <v>5.5731741442029657E-2</v>
      </c>
    </row>
    <row r="38" spans="1:16" ht="12.75" customHeight="1">
      <c r="A38" s="119" t="s">
        <v>149</v>
      </c>
      <c r="B38" s="202">
        <v>1097</v>
      </c>
      <c r="C38" s="43">
        <v>0.2</v>
      </c>
      <c r="D38" s="202">
        <v>1477</v>
      </c>
      <c r="E38" s="43">
        <v>0.3</v>
      </c>
      <c r="F38" s="202">
        <v>1670</v>
      </c>
      <c r="G38" s="43">
        <v>0.35643547450739338</v>
      </c>
      <c r="H38" s="202">
        <v>1669</v>
      </c>
      <c r="I38" s="8">
        <v>0.37415568373644553</v>
      </c>
      <c r="J38" s="202">
        <v>1809</v>
      </c>
      <c r="K38" s="8">
        <v>0.42183564965954667</v>
      </c>
    </row>
    <row r="39" spans="1:16" ht="12.75" customHeight="1">
      <c r="A39" s="120" t="s">
        <v>150</v>
      </c>
      <c r="B39" s="201">
        <v>12</v>
      </c>
      <c r="C39" s="47">
        <v>0</v>
      </c>
      <c r="D39" s="201">
        <v>18</v>
      </c>
      <c r="E39" s="47">
        <v>0</v>
      </c>
      <c r="F39" s="201">
        <v>18</v>
      </c>
      <c r="G39" s="47">
        <v>3.8418194857084316E-3</v>
      </c>
      <c r="H39" s="201">
        <v>27</v>
      </c>
      <c r="I39" s="10">
        <v>6.0528480892055297E-3</v>
      </c>
      <c r="J39" s="201">
        <v>76</v>
      </c>
      <c r="K39" s="10">
        <v>1.772222740416006E-2</v>
      </c>
      <c r="L39" s="63"/>
      <c r="M39" s="63"/>
      <c r="N39" s="63"/>
    </row>
    <row r="40" spans="1:16" ht="12.75" customHeight="1">
      <c r="A40" s="119" t="s">
        <v>155</v>
      </c>
      <c r="B40" s="202">
        <v>32</v>
      </c>
      <c r="C40" s="43">
        <v>0</v>
      </c>
      <c r="D40" s="202">
        <v>96</v>
      </c>
      <c r="E40" s="43">
        <v>0</v>
      </c>
      <c r="F40" s="202">
        <v>59</v>
      </c>
      <c r="G40" s="43">
        <v>1.2592630536488748E-2</v>
      </c>
      <c r="H40" s="202">
        <v>243</v>
      </c>
      <c r="I40" s="8">
        <v>5.4475632802849769E-2</v>
      </c>
      <c r="J40" s="202">
        <v>143</v>
      </c>
      <c r="K40" s="8">
        <v>3.3345769984143271E-2</v>
      </c>
    </row>
    <row r="41" spans="1:16" ht="12.75" customHeight="1">
      <c r="A41" s="123" t="s">
        <v>151</v>
      </c>
      <c r="B41" s="201">
        <v>28026</v>
      </c>
      <c r="C41" s="47">
        <v>5.6</v>
      </c>
      <c r="D41" s="201">
        <v>27111</v>
      </c>
      <c r="E41" s="47">
        <v>5.6</v>
      </c>
      <c r="F41" s="201">
        <v>28898</v>
      </c>
      <c r="G41" s="47">
        <v>6.1678277498890139</v>
      </c>
      <c r="H41" s="201">
        <v>29447</v>
      </c>
      <c r="I41" s="10">
        <v>6.601415469734639</v>
      </c>
      <c r="J41" s="201">
        <v>29660</v>
      </c>
      <c r="K41" s="10">
        <v>6.9163324316761488</v>
      </c>
    </row>
    <row r="42" spans="1:16" ht="12.75" customHeight="1">
      <c r="A42" s="119" t="s">
        <v>152</v>
      </c>
      <c r="B42" s="202">
        <v>138</v>
      </c>
      <c r="C42" s="43">
        <v>0</v>
      </c>
      <c r="D42" s="202">
        <v>95</v>
      </c>
      <c r="E42" s="43">
        <v>0</v>
      </c>
      <c r="F42" s="202">
        <v>124</v>
      </c>
      <c r="G42" s="43">
        <v>2.646586756821364E-2</v>
      </c>
      <c r="H42" s="202">
        <v>16</v>
      </c>
      <c r="I42" s="8">
        <v>3.5868729417514252E-3</v>
      </c>
      <c r="J42" s="202">
        <v>65</v>
      </c>
      <c r="K42" s="8">
        <v>1.5157168174610578E-2</v>
      </c>
    </row>
    <row r="43" spans="1:16" ht="12.75" customHeight="1">
      <c r="A43" s="123" t="s">
        <v>153</v>
      </c>
      <c r="B43" s="201">
        <v>3346</v>
      </c>
      <c r="C43" s="47">
        <v>0.7</v>
      </c>
      <c r="D43" s="201">
        <v>3688</v>
      </c>
      <c r="E43" s="47">
        <v>0.8</v>
      </c>
      <c r="F43" s="201">
        <v>4437</v>
      </c>
      <c r="G43" s="47">
        <v>0.94700850322712837</v>
      </c>
      <c r="H43" s="201">
        <v>5110</v>
      </c>
      <c r="I43" s="10">
        <v>1.1455575457718614</v>
      </c>
      <c r="J43" s="201">
        <v>3924</v>
      </c>
      <c r="K43" s="10">
        <v>0.9150265833411062</v>
      </c>
    </row>
    <row r="44" spans="1:16" ht="12.75" customHeight="1">
      <c r="A44" s="119" t="s">
        <v>156</v>
      </c>
      <c r="B44" s="202">
        <v>503</v>
      </c>
      <c r="C44" s="43">
        <v>0.1</v>
      </c>
      <c r="D44" s="202">
        <v>413</v>
      </c>
      <c r="E44" s="43">
        <v>0.1</v>
      </c>
      <c r="F44" s="202">
        <v>394</v>
      </c>
      <c r="G44" s="43">
        <v>8.409315985384011E-2</v>
      </c>
      <c r="H44" s="202">
        <v>423</v>
      </c>
      <c r="I44" s="8">
        <v>9.4827953397553302E-2</v>
      </c>
      <c r="J44" s="202">
        <v>346</v>
      </c>
      <c r="K44" s="8">
        <v>8.0682772129465535E-2</v>
      </c>
    </row>
    <row r="45" spans="1:16" ht="12.75" customHeight="1">
      <c r="A45" s="120" t="s">
        <v>154</v>
      </c>
      <c r="B45" s="201">
        <v>43791</v>
      </c>
      <c r="C45" s="47">
        <v>8.8000000000000007</v>
      </c>
      <c r="D45" s="201">
        <v>48951</v>
      </c>
      <c r="E45" s="47">
        <v>10.199999999999999</v>
      </c>
      <c r="F45" s="201">
        <v>58768</v>
      </c>
      <c r="G45" s="47">
        <v>12.543113752006283</v>
      </c>
      <c r="H45" s="201">
        <v>52944</v>
      </c>
      <c r="I45" s="10">
        <v>11.868962564255465</v>
      </c>
      <c r="J45" s="201">
        <v>45025</v>
      </c>
      <c r="K45" s="10">
        <v>10.499253800951404</v>
      </c>
    </row>
    <row r="46" spans="1:16" ht="12.75" customHeight="1">
      <c r="A46" s="206" t="s">
        <v>157</v>
      </c>
      <c r="B46" s="205">
        <v>3502</v>
      </c>
      <c r="C46" s="50">
        <v>0.7</v>
      </c>
      <c r="D46" s="205">
        <v>3302</v>
      </c>
      <c r="E46" s="50">
        <v>0.7</v>
      </c>
      <c r="F46" s="205">
        <v>2330</v>
      </c>
      <c r="G46" s="50">
        <v>0.4973021889833692</v>
      </c>
      <c r="H46" s="205">
        <v>7005</v>
      </c>
      <c r="I46" s="52">
        <v>1.5703778098105459</v>
      </c>
      <c r="J46" s="205">
        <v>5074</v>
      </c>
      <c r="K46" s="52">
        <v>1.1831918664303702</v>
      </c>
    </row>
    <row r="47" spans="1:16" ht="12.75" customHeight="1">
      <c r="A47" s="583" t="s">
        <v>362</v>
      </c>
      <c r="B47" s="583"/>
      <c r="C47" s="583"/>
      <c r="D47" s="583"/>
      <c r="E47" s="583"/>
      <c r="F47" s="583"/>
      <c r="G47" s="583"/>
      <c r="H47" s="583"/>
      <c r="I47" s="583"/>
      <c r="J47" s="583"/>
      <c r="K47" s="583"/>
    </row>
    <row r="48" spans="1:16" ht="12.75" customHeight="1">
      <c r="A48" s="124" t="s">
        <v>8</v>
      </c>
      <c r="B48" s="202">
        <v>123396</v>
      </c>
      <c r="C48" s="265">
        <v>100</v>
      </c>
      <c r="D48" s="202">
        <v>129507</v>
      </c>
      <c r="E48" s="265">
        <v>100</v>
      </c>
      <c r="F48" s="202">
        <v>131814</v>
      </c>
      <c r="G48" s="265">
        <v>100</v>
      </c>
      <c r="H48" s="202">
        <v>142633</v>
      </c>
      <c r="I48" s="266">
        <v>100</v>
      </c>
      <c r="J48" s="202">
        <v>142881</v>
      </c>
      <c r="K48" s="266">
        <v>100</v>
      </c>
      <c r="L48" s="114"/>
      <c r="M48" s="114"/>
      <c r="N48" s="114"/>
      <c r="O48" s="114"/>
      <c r="P48" s="114"/>
    </row>
    <row r="49" spans="1:14" ht="12.75" customHeight="1">
      <c r="A49" s="121" t="s">
        <v>61</v>
      </c>
      <c r="B49" s="209" t="s">
        <v>307</v>
      </c>
      <c r="C49" s="211" t="s">
        <v>307</v>
      </c>
      <c r="D49" s="209" t="s">
        <v>307</v>
      </c>
      <c r="E49" s="211" t="s">
        <v>307</v>
      </c>
      <c r="F49" s="201">
        <v>1012</v>
      </c>
      <c r="G49" s="47">
        <v>0.8</v>
      </c>
      <c r="H49" s="201">
        <v>899</v>
      </c>
      <c r="I49" s="10">
        <v>0.6302889233206902</v>
      </c>
      <c r="J49" s="201">
        <v>2880</v>
      </c>
      <c r="K49" s="10">
        <v>2.0156633842148364</v>
      </c>
      <c r="L49" s="114"/>
      <c r="M49" s="114"/>
      <c r="N49" s="116"/>
    </row>
    <row r="50" spans="1:14" ht="12.75" customHeight="1">
      <c r="A50" s="122" t="s">
        <v>63</v>
      </c>
      <c r="B50" s="202">
        <v>7838</v>
      </c>
      <c r="C50" s="43">
        <v>6.4</v>
      </c>
      <c r="D50" s="202">
        <v>9539</v>
      </c>
      <c r="E50" s="43">
        <v>7.4</v>
      </c>
      <c r="F50" s="202">
        <v>8047</v>
      </c>
      <c r="G50" s="43">
        <v>6.1</v>
      </c>
      <c r="H50" s="202">
        <v>7593</v>
      </c>
      <c r="I50" s="8">
        <v>5.3234524969677421</v>
      </c>
      <c r="J50" s="202">
        <v>5764</v>
      </c>
      <c r="K50" s="8">
        <v>4.0341263009077482</v>
      </c>
    </row>
    <row r="51" spans="1:14" ht="12.75" customHeight="1">
      <c r="A51" s="120" t="s">
        <v>64</v>
      </c>
      <c r="B51" s="201">
        <v>1808</v>
      </c>
      <c r="C51" s="47">
        <v>1.5</v>
      </c>
      <c r="D51" s="201">
        <v>2587</v>
      </c>
      <c r="E51" s="47">
        <v>2</v>
      </c>
      <c r="F51" s="201">
        <v>2673</v>
      </c>
      <c r="G51" s="47">
        <v>2.0278574354772636</v>
      </c>
      <c r="H51" s="201">
        <v>2438</v>
      </c>
      <c r="I51" s="10">
        <v>1.709281863243429</v>
      </c>
      <c r="J51" s="201">
        <v>2439</v>
      </c>
      <c r="K51" s="10">
        <v>1.7070149285069396</v>
      </c>
    </row>
    <row r="52" spans="1:14" ht="12.75" customHeight="1">
      <c r="A52" s="119" t="s">
        <v>65</v>
      </c>
      <c r="B52" s="202">
        <v>395</v>
      </c>
      <c r="C52" s="43">
        <v>0.3</v>
      </c>
      <c r="D52" s="202">
        <v>432</v>
      </c>
      <c r="E52" s="43">
        <v>0.3</v>
      </c>
      <c r="F52" s="202">
        <v>412</v>
      </c>
      <c r="G52" s="43">
        <v>0.31256163988650676</v>
      </c>
      <c r="H52" s="202">
        <v>450</v>
      </c>
      <c r="I52" s="8">
        <v>0.31549501167331545</v>
      </c>
      <c r="J52" s="202">
        <v>476</v>
      </c>
      <c r="K52" s="8">
        <v>0.33314436489106319</v>
      </c>
    </row>
    <row r="53" spans="1:14" ht="12.75" customHeight="1">
      <c r="A53" s="123" t="s">
        <v>66</v>
      </c>
      <c r="B53" s="201">
        <v>2</v>
      </c>
      <c r="C53" s="47">
        <v>0</v>
      </c>
      <c r="D53" s="201">
        <v>4</v>
      </c>
      <c r="E53" s="47">
        <v>0</v>
      </c>
      <c r="F53" s="201">
        <v>1</v>
      </c>
      <c r="G53" s="47">
        <v>7.5864475700608428E-4</v>
      </c>
      <c r="H53" s="201">
        <v>4</v>
      </c>
      <c r="I53" s="10">
        <v>2.8044001037628038E-3</v>
      </c>
      <c r="J53" s="201">
        <v>7</v>
      </c>
      <c r="K53" s="10">
        <v>4.8991818366332825E-3</v>
      </c>
    </row>
    <row r="54" spans="1:14" ht="12.75" customHeight="1">
      <c r="A54" s="119" t="s">
        <v>68</v>
      </c>
      <c r="B54" s="202">
        <v>17</v>
      </c>
      <c r="C54" s="43">
        <v>0</v>
      </c>
      <c r="D54" s="202">
        <v>10</v>
      </c>
      <c r="E54" s="43">
        <v>0</v>
      </c>
      <c r="F54" s="202" t="s">
        <v>148</v>
      </c>
      <c r="G54" s="43" t="s">
        <v>148</v>
      </c>
      <c r="H54" s="202">
        <v>4</v>
      </c>
      <c r="I54" s="8">
        <v>2.8044001037628038E-3</v>
      </c>
      <c r="J54" s="202">
        <v>4</v>
      </c>
      <c r="K54" s="8">
        <v>2.7995324780761611E-3</v>
      </c>
    </row>
    <row r="55" spans="1:14" ht="12.75" customHeight="1">
      <c r="A55" s="123" t="s">
        <v>70</v>
      </c>
      <c r="B55" s="201">
        <v>963</v>
      </c>
      <c r="C55" s="47">
        <v>0.8</v>
      </c>
      <c r="D55" s="201">
        <v>919</v>
      </c>
      <c r="E55" s="47">
        <v>0.7</v>
      </c>
      <c r="F55" s="201">
        <v>1078</v>
      </c>
      <c r="G55" s="47">
        <v>0.81781904805255889</v>
      </c>
      <c r="H55" s="201">
        <v>1082</v>
      </c>
      <c r="I55" s="10">
        <v>0.75859022806783849</v>
      </c>
      <c r="J55" s="201">
        <v>1138</v>
      </c>
      <c r="K55" s="10">
        <v>0.79646699001266785</v>
      </c>
    </row>
    <row r="56" spans="1:14" ht="12.75" customHeight="1">
      <c r="A56" s="119" t="s">
        <v>72</v>
      </c>
      <c r="B56" s="202">
        <v>648</v>
      </c>
      <c r="C56" s="43">
        <v>0.5</v>
      </c>
      <c r="D56" s="202">
        <v>744</v>
      </c>
      <c r="E56" s="43">
        <v>0.6</v>
      </c>
      <c r="F56" s="202">
        <v>850</v>
      </c>
      <c r="G56" s="43">
        <v>0.64484804345517166</v>
      </c>
      <c r="H56" s="202">
        <v>835</v>
      </c>
      <c r="I56" s="8">
        <v>0.58541852166048525</v>
      </c>
      <c r="J56" s="202">
        <v>1118</v>
      </c>
      <c r="K56" s="8">
        <v>0.78246932762228716</v>
      </c>
    </row>
    <row r="57" spans="1:14" ht="12.75" customHeight="1">
      <c r="A57" s="120" t="s">
        <v>149</v>
      </c>
      <c r="B57" s="201" t="s">
        <v>148</v>
      </c>
      <c r="C57" s="47" t="s">
        <v>148</v>
      </c>
      <c r="D57" s="201">
        <v>25</v>
      </c>
      <c r="E57" s="47">
        <v>0</v>
      </c>
      <c r="F57" s="201">
        <v>106</v>
      </c>
      <c r="G57" s="47">
        <v>8.0416344242644933E-2</v>
      </c>
      <c r="H57" s="201">
        <v>150</v>
      </c>
      <c r="I57" s="10">
        <v>0.10516500389110514</v>
      </c>
      <c r="J57" s="201">
        <v>119</v>
      </c>
      <c r="K57" s="10">
        <v>8.3286091222765798E-2</v>
      </c>
    </row>
    <row r="58" spans="1:14" ht="12.75" customHeight="1">
      <c r="A58" s="119" t="s">
        <v>158</v>
      </c>
      <c r="B58" s="202">
        <v>49540</v>
      </c>
      <c r="C58" s="43">
        <v>40.1</v>
      </c>
      <c r="D58" s="202">
        <v>51295</v>
      </c>
      <c r="E58" s="43">
        <v>39.6</v>
      </c>
      <c r="F58" s="202">
        <v>51879</v>
      </c>
      <c r="G58" s="43">
        <v>39.357731348718652</v>
      </c>
      <c r="H58" s="202">
        <v>55197</v>
      </c>
      <c r="I58" s="8">
        <v>38.698618131848868</v>
      </c>
      <c r="J58" s="202">
        <v>54050</v>
      </c>
      <c r="K58" s="8">
        <v>37.82868261000413</v>
      </c>
    </row>
    <row r="59" spans="1:14" ht="12.75" customHeight="1">
      <c r="A59" s="120" t="s">
        <v>150</v>
      </c>
      <c r="B59" s="201">
        <v>1773</v>
      </c>
      <c r="C59" s="47">
        <v>1.4</v>
      </c>
      <c r="D59" s="201">
        <v>1534</v>
      </c>
      <c r="E59" s="47">
        <v>1.2</v>
      </c>
      <c r="F59" s="201">
        <v>2127</v>
      </c>
      <c r="G59" s="47">
        <v>1.6136373981519414</v>
      </c>
      <c r="H59" s="201">
        <v>2616</v>
      </c>
      <c r="I59" s="10">
        <v>1.8340776678608737</v>
      </c>
      <c r="J59" s="201">
        <v>1682</v>
      </c>
      <c r="K59" s="10">
        <v>1.1772034070310258</v>
      </c>
    </row>
    <row r="60" spans="1:14" ht="12.75" customHeight="1">
      <c r="A60" s="119" t="s">
        <v>159</v>
      </c>
      <c r="B60" s="202">
        <v>3879</v>
      </c>
      <c r="C60" s="43">
        <v>3.1</v>
      </c>
      <c r="D60" s="202">
        <v>5360</v>
      </c>
      <c r="E60" s="43">
        <v>4.0999999999999996</v>
      </c>
      <c r="F60" s="202">
        <v>5632</v>
      </c>
      <c r="G60" s="43">
        <v>4.2726872714582669</v>
      </c>
      <c r="H60" s="202">
        <v>7250</v>
      </c>
      <c r="I60" s="8">
        <v>5.0829751880700815</v>
      </c>
      <c r="J60" s="202">
        <v>7329</v>
      </c>
      <c r="K60" s="8">
        <v>5.1294433829550465</v>
      </c>
    </row>
    <row r="61" spans="1:14" ht="12.75" customHeight="1">
      <c r="A61" s="120" t="s">
        <v>151</v>
      </c>
      <c r="B61" s="201">
        <v>1133</v>
      </c>
      <c r="C61" s="47">
        <v>0.9</v>
      </c>
      <c r="D61" s="201">
        <v>1094</v>
      </c>
      <c r="E61" s="47">
        <v>0.8</v>
      </c>
      <c r="F61" s="201">
        <v>1291</v>
      </c>
      <c r="G61" s="47">
        <v>0.97941038129485491</v>
      </c>
      <c r="H61" s="201">
        <v>1504</v>
      </c>
      <c r="I61" s="10">
        <v>1.0544544390148143</v>
      </c>
      <c r="J61" s="201">
        <v>1684</v>
      </c>
      <c r="K61" s="10">
        <v>1.1786031732700639</v>
      </c>
    </row>
    <row r="62" spans="1:14" ht="12.75" customHeight="1">
      <c r="A62" s="119" t="s">
        <v>154</v>
      </c>
      <c r="B62" s="202">
        <v>34055</v>
      </c>
      <c r="C62" s="43">
        <v>27.6</v>
      </c>
      <c r="D62" s="202">
        <v>37052</v>
      </c>
      <c r="E62" s="43">
        <v>28.6</v>
      </c>
      <c r="F62" s="202">
        <v>39767</v>
      </c>
      <c r="G62" s="43">
        <v>30.169026051860957</v>
      </c>
      <c r="H62" s="202">
        <v>44661</v>
      </c>
      <c r="I62" s="8">
        <v>31.311828258537645</v>
      </c>
      <c r="J62" s="202">
        <v>44880</v>
      </c>
      <c r="K62" s="8">
        <v>31.410754404014529</v>
      </c>
    </row>
    <row r="63" spans="1:14" ht="12.75" customHeight="1">
      <c r="A63" s="123" t="s">
        <v>157</v>
      </c>
      <c r="B63" s="201">
        <v>20493</v>
      </c>
      <c r="C63" s="47">
        <v>16.600000000000001</v>
      </c>
      <c r="D63" s="201">
        <v>18024</v>
      </c>
      <c r="E63" s="47">
        <v>13.9</v>
      </c>
      <c r="F63" s="201">
        <v>15806</v>
      </c>
      <c r="G63" s="47">
        <v>11.99113902923817</v>
      </c>
      <c r="H63" s="201">
        <v>16666</v>
      </c>
      <c r="I63" s="10">
        <v>11.684533032327723</v>
      </c>
      <c r="J63" s="201">
        <v>18031</v>
      </c>
      <c r="K63" s="10">
        <v>12.619592528047816</v>
      </c>
    </row>
    <row r="64" spans="1:14" ht="12.75" customHeight="1">
      <c r="A64" s="206" t="s">
        <v>160</v>
      </c>
      <c r="B64" s="205">
        <v>840</v>
      </c>
      <c r="C64" s="50">
        <v>0.7</v>
      </c>
      <c r="D64" s="205">
        <v>888</v>
      </c>
      <c r="E64" s="50">
        <v>0.7</v>
      </c>
      <c r="F64" s="205">
        <v>1133</v>
      </c>
      <c r="G64" s="50">
        <v>0.85954450968789353</v>
      </c>
      <c r="H64" s="205">
        <v>1284</v>
      </c>
      <c r="I64" s="52">
        <v>0.90021243330786005</v>
      </c>
      <c r="J64" s="205">
        <v>1280</v>
      </c>
      <c r="K64" s="52">
        <v>0.89585039298437152</v>
      </c>
    </row>
    <row r="65" spans="1:17" ht="12.75" customHeight="1">
      <c r="A65" s="583" t="s">
        <v>18</v>
      </c>
      <c r="B65" s="583"/>
      <c r="C65" s="583"/>
      <c r="D65" s="583"/>
      <c r="E65" s="583"/>
      <c r="F65" s="583"/>
      <c r="G65" s="583"/>
      <c r="H65" s="583"/>
      <c r="I65" s="583"/>
      <c r="J65" s="583"/>
      <c r="K65" s="583"/>
    </row>
    <row r="66" spans="1:17" ht="12.75" customHeight="1">
      <c r="A66" s="119" t="s">
        <v>8</v>
      </c>
      <c r="B66" s="202">
        <v>263509</v>
      </c>
      <c r="C66" s="265">
        <v>100</v>
      </c>
      <c r="D66" s="202">
        <v>285619</v>
      </c>
      <c r="E66" s="265">
        <v>100</v>
      </c>
      <c r="F66" s="202">
        <v>310417</v>
      </c>
      <c r="G66" s="265">
        <v>100</v>
      </c>
      <c r="H66" s="202">
        <v>316223</v>
      </c>
      <c r="I66" s="266">
        <v>100</v>
      </c>
      <c r="J66" s="202">
        <v>357084</v>
      </c>
      <c r="K66" s="266">
        <v>100</v>
      </c>
      <c r="L66" s="114"/>
      <c r="M66" s="114"/>
    </row>
    <row r="67" spans="1:17" ht="12.75" customHeight="1">
      <c r="A67" s="121" t="s">
        <v>61</v>
      </c>
      <c r="B67" s="209" t="s">
        <v>307</v>
      </c>
      <c r="C67" s="211" t="s">
        <v>307</v>
      </c>
      <c r="D67" s="209" t="s">
        <v>307</v>
      </c>
      <c r="E67" s="211" t="s">
        <v>307</v>
      </c>
      <c r="F67" s="201">
        <v>34567</v>
      </c>
      <c r="G67" s="47">
        <v>11.1</v>
      </c>
      <c r="H67" s="201">
        <v>26659</v>
      </c>
      <c r="I67" s="10">
        <v>8.430443073400733</v>
      </c>
      <c r="J67" s="201">
        <v>134562</v>
      </c>
      <c r="K67" s="10">
        <v>37.683570252377592</v>
      </c>
      <c r="L67" s="114"/>
      <c r="M67" s="114"/>
    </row>
    <row r="68" spans="1:17" ht="12.75" customHeight="1">
      <c r="A68" s="122" t="s">
        <v>63</v>
      </c>
      <c r="B68" s="202">
        <v>202162</v>
      </c>
      <c r="C68" s="43">
        <v>76.7</v>
      </c>
      <c r="D68" s="202">
        <v>216288</v>
      </c>
      <c r="E68" s="43">
        <v>75.7</v>
      </c>
      <c r="F68" s="202">
        <v>202890</v>
      </c>
      <c r="G68" s="43">
        <v>65.400000000000006</v>
      </c>
      <c r="H68" s="202">
        <v>212388</v>
      </c>
      <c r="I68" s="8">
        <v>67.163995028824601</v>
      </c>
      <c r="J68" s="202">
        <v>138221</v>
      </c>
      <c r="K68" s="8">
        <v>38.708259121103154</v>
      </c>
      <c r="M68" s="63"/>
      <c r="N68" s="63"/>
      <c r="O68" s="63"/>
      <c r="P68" s="63"/>
      <c r="Q68" s="63"/>
    </row>
    <row r="69" spans="1:17" ht="12.75" customHeight="1">
      <c r="A69" s="120" t="s">
        <v>64</v>
      </c>
      <c r="B69" s="201">
        <v>16098</v>
      </c>
      <c r="C69" s="47">
        <v>6.1</v>
      </c>
      <c r="D69" s="201">
        <v>18566</v>
      </c>
      <c r="E69" s="47">
        <v>6.5</v>
      </c>
      <c r="F69" s="201">
        <v>19724</v>
      </c>
      <c r="G69" s="47">
        <v>6.3540334453332132</v>
      </c>
      <c r="H69" s="201">
        <v>20288</v>
      </c>
      <c r="I69" s="10">
        <v>6.4157256113565424</v>
      </c>
      <c r="J69" s="201">
        <v>23281</v>
      </c>
      <c r="K69" s="10">
        <v>6.5197544555342724</v>
      </c>
    </row>
    <row r="70" spans="1:17" ht="12.75" customHeight="1">
      <c r="A70" s="119" t="s">
        <v>65</v>
      </c>
      <c r="B70" s="202">
        <v>2373</v>
      </c>
      <c r="C70" s="43">
        <v>0.9</v>
      </c>
      <c r="D70" s="202">
        <v>2451</v>
      </c>
      <c r="E70" s="43">
        <v>0.9</v>
      </c>
      <c r="F70" s="202">
        <v>2699</v>
      </c>
      <c r="G70" s="43">
        <v>0.86947557640206563</v>
      </c>
      <c r="H70" s="202">
        <v>2829</v>
      </c>
      <c r="I70" s="8">
        <v>0.8946218333264816</v>
      </c>
      <c r="J70" s="202">
        <v>2874</v>
      </c>
      <c r="K70" s="8">
        <v>0.80485263971502508</v>
      </c>
    </row>
    <row r="71" spans="1:17" ht="12.75" customHeight="1">
      <c r="A71" s="120" t="s">
        <v>66</v>
      </c>
      <c r="B71" s="201">
        <v>62</v>
      </c>
      <c r="C71" s="47">
        <v>0</v>
      </c>
      <c r="D71" s="201">
        <v>82</v>
      </c>
      <c r="E71" s="47">
        <v>0</v>
      </c>
      <c r="F71" s="201">
        <v>75</v>
      </c>
      <c r="G71" s="47">
        <v>2.4161047880753954E-2</v>
      </c>
      <c r="H71" s="201">
        <v>68</v>
      </c>
      <c r="I71" s="10">
        <v>2.1503812183174532E-2</v>
      </c>
      <c r="J71" s="201">
        <v>72</v>
      </c>
      <c r="K71" s="10">
        <v>2.0163322915616493E-2</v>
      </c>
    </row>
    <row r="72" spans="1:17" ht="12.75" customHeight="1">
      <c r="A72" s="122" t="s">
        <v>70</v>
      </c>
      <c r="B72" s="202">
        <v>2445</v>
      </c>
      <c r="C72" s="43">
        <v>0.9</v>
      </c>
      <c r="D72" s="202">
        <v>2840</v>
      </c>
      <c r="E72" s="43">
        <v>1</v>
      </c>
      <c r="F72" s="202">
        <v>2775</v>
      </c>
      <c r="G72" s="43">
        <v>0.89395877158789627</v>
      </c>
      <c r="H72" s="202">
        <v>2569</v>
      </c>
      <c r="I72" s="8">
        <v>0.81240137497904963</v>
      </c>
      <c r="J72" s="202">
        <v>2603</v>
      </c>
      <c r="K72" s="8">
        <v>0.72896013262985737</v>
      </c>
    </row>
    <row r="73" spans="1:17" ht="12.75" customHeight="1">
      <c r="A73" s="120" t="s">
        <v>72</v>
      </c>
      <c r="B73" s="201">
        <v>3010</v>
      </c>
      <c r="C73" s="47">
        <v>1.1000000000000001</v>
      </c>
      <c r="D73" s="201">
        <v>3458</v>
      </c>
      <c r="E73" s="47">
        <v>1.2</v>
      </c>
      <c r="F73" s="201">
        <v>3501</v>
      </c>
      <c r="G73" s="47">
        <v>1.1278377150735945</v>
      </c>
      <c r="H73" s="201">
        <v>3049</v>
      </c>
      <c r="I73" s="10">
        <v>0.96419299038969331</v>
      </c>
      <c r="J73" s="201">
        <v>3152</v>
      </c>
      <c r="K73" s="10">
        <v>0.88270546986143317</v>
      </c>
    </row>
    <row r="74" spans="1:17" ht="12.75" customHeight="1">
      <c r="A74" s="119" t="s">
        <v>149</v>
      </c>
      <c r="B74" s="202">
        <v>245</v>
      </c>
      <c r="C74" s="43">
        <v>0.1</v>
      </c>
      <c r="D74" s="202">
        <v>333</v>
      </c>
      <c r="E74" s="43">
        <v>0.1</v>
      </c>
      <c r="F74" s="202">
        <v>319</v>
      </c>
      <c r="G74" s="43">
        <v>0.10276499031947348</v>
      </c>
      <c r="H74" s="202">
        <v>344</v>
      </c>
      <c r="I74" s="8">
        <v>0.10878399104429469</v>
      </c>
      <c r="J74" s="202">
        <v>407</v>
      </c>
      <c r="K74" s="8">
        <v>0.11397878370355435</v>
      </c>
      <c r="M74" s="63"/>
      <c r="N74" s="63"/>
      <c r="O74" s="63"/>
    </row>
    <row r="75" spans="1:17" ht="12.75" customHeight="1">
      <c r="A75" s="123" t="s">
        <v>158</v>
      </c>
      <c r="B75" s="201">
        <v>611</v>
      </c>
      <c r="C75" s="47">
        <v>0.2</v>
      </c>
      <c r="D75" s="201">
        <v>951</v>
      </c>
      <c r="E75" s="47">
        <v>0.3</v>
      </c>
      <c r="F75" s="201">
        <v>1273</v>
      </c>
      <c r="G75" s="47">
        <v>0.41009351936266375</v>
      </c>
      <c r="H75" s="201">
        <v>2940</v>
      </c>
      <c r="I75" s="10">
        <v>0.92972364439019295</v>
      </c>
      <c r="J75" s="201">
        <v>3787</v>
      </c>
      <c r="K75" s="10">
        <v>1.0605347761311064</v>
      </c>
    </row>
    <row r="76" spans="1:17" ht="12.75" customHeight="1">
      <c r="A76" s="119" t="s">
        <v>150</v>
      </c>
      <c r="B76" s="202">
        <v>28896</v>
      </c>
      <c r="C76" s="43">
        <v>11</v>
      </c>
      <c r="D76" s="202">
        <v>31244</v>
      </c>
      <c r="E76" s="43">
        <v>10.9</v>
      </c>
      <c r="F76" s="202">
        <v>38323</v>
      </c>
      <c r="G76" s="43">
        <v>12.345651172455117</v>
      </c>
      <c r="H76" s="202">
        <v>40365</v>
      </c>
      <c r="I76" s="8">
        <v>12.764726158438823</v>
      </c>
      <c r="J76" s="202">
        <v>42567</v>
      </c>
      <c r="K76" s="8">
        <v>11.920724535403435</v>
      </c>
    </row>
    <row r="77" spans="1:17" ht="12.75" customHeight="1">
      <c r="A77" s="123" t="s">
        <v>155</v>
      </c>
      <c r="B77" s="201">
        <v>2926</v>
      </c>
      <c r="C77" s="47">
        <v>1.1000000000000001</v>
      </c>
      <c r="D77" s="201">
        <v>3931</v>
      </c>
      <c r="E77" s="47">
        <v>1.4</v>
      </c>
      <c r="F77" s="201">
        <v>4176</v>
      </c>
      <c r="G77" s="47">
        <v>1.3452871460003801</v>
      </c>
      <c r="H77" s="201">
        <v>4653</v>
      </c>
      <c r="I77" s="10">
        <v>1.4714299718869279</v>
      </c>
      <c r="J77" s="201">
        <v>5364</v>
      </c>
      <c r="K77" s="10">
        <v>1.5021675572134288</v>
      </c>
    </row>
    <row r="78" spans="1:17" ht="12.75" customHeight="1">
      <c r="A78" s="124" t="s">
        <v>151</v>
      </c>
      <c r="B78" s="202" t="s">
        <v>148</v>
      </c>
      <c r="C78" s="43" t="s">
        <v>148</v>
      </c>
      <c r="D78" s="202">
        <v>18</v>
      </c>
      <c r="E78" s="43">
        <v>0</v>
      </c>
      <c r="F78" s="202" t="s">
        <v>148</v>
      </c>
      <c r="G78" s="43" t="s">
        <v>148</v>
      </c>
      <c r="H78" s="202">
        <v>0</v>
      </c>
      <c r="I78" s="8">
        <v>0</v>
      </c>
      <c r="J78" s="202">
        <v>65</v>
      </c>
      <c r="K78" s="8">
        <v>1.8202999854376001E-2</v>
      </c>
    </row>
    <row r="79" spans="1:17" ht="12.75" customHeight="1">
      <c r="A79" s="123" t="s">
        <v>154</v>
      </c>
      <c r="B79" s="201">
        <v>4630</v>
      </c>
      <c r="C79" s="47">
        <v>1.8</v>
      </c>
      <c r="D79" s="201">
        <v>5402</v>
      </c>
      <c r="E79" s="47">
        <v>1.9</v>
      </c>
      <c r="F79" s="201">
        <v>30</v>
      </c>
      <c r="G79" s="47">
        <v>9.6644191523015816E-3</v>
      </c>
      <c r="H79" s="201">
        <v>30</v>
      </c>
      <c r="I79" s="10">
        <v>9.486975963165235E-3</v>
      </c>
      <c r="J79" s="201">
        <v>41</v>
      </c>
      <c r="K79" s="10">
        <v>1.148189221583717E-2</v>
      </c>
    </row>
    <row r="80" spans="1:17" ht="12.75" customHeight="1">
      <c r="A80" s="207" t="s">
        <v>160</v>
      </c>
      <c r="B80" s="205">
        <v>51</v>
      </c>
      <c r="C80" s="50">
        <v>0</v>
      </c>
      <c r="D80" s="205">
        <v>55</v>
      </c>
      <c r="E80" s="50">
        <v>0</v>
      </c>
      <c r="F80" s="205">
        <v>65</v>
      </c>
      <c r="G80" s="50">
        <v>2.0939574829986759E-2</v>
      </c>
      <c r="H80" s="205">
        <v>41</v>
      </c>
      <c r="I80" s="52">
        <v>1.2965533816325821E-2</v>
      </c>
      <c r="J80" s="205">
        <v>88</v>
      </c>
      <c r="K80" s="52">
        <v>2.4644061341309045E-2</v>
      </c>
    </row>
    <row r="81" spans="1:25" ht="25.5" customHeight="1">
      <c r="A81" s="516" t="s">
        <v>363</v>
      </c>
      <c r="B81" s="516"/>
      <c r="C81" s="516"/>
      <c r="D81" s="516"/>
      <c r="E81" s="516"/>
      <c r="F81" s="516"/>
      <c r="G81" s="516"/>
      <c r="H81" s="516"/>
      <c r="I81" s="516"/>
      <c r="J81" s="516"/>
      <c r="K81" s="516"/>
    </row>
    <row r="82" spans="1:25" ht="14.25" customHeight="1">
      <c r="A82" s="461" t="s">
        <v>50</v>
      </c>
      <c r="B82" s="461"/>
      <c r="C82" s="461"/>
      <c r="D82" s="461"/>
      <c r="E82" s="461"/>
      <c r="F82" s="461"/>
      <c r="G82" s="461"/>
      <c r="H82" s="461"/>
      <c r="I82" s="461"/>
      <c r="J82" s="461"/>
      <c r="K82" s="461"/>
      <c r="L82" s="288"/>
      <c r="M82" s="288"/>
      <c r="N82" s="288"/>
      <c r="O82" s="288"/>
      <c r="P82" s="288"/>
      <c r="Q82" s="288"/>
      <c r="R82" s="288"/>
      <c r="S82" s="288"/>
      <c r="T82" s="288"/>
      <c r="U82" s="288"/>
      <c r="V82" s="288"/>
      <c r="W82" s="288"/>
      <c r="X82" s="288"/>
      <c r="Y82" s="288"/>
    </row>
    <row r="83" spans="1:25">
      <c r="A83" s="288"/>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row>
  </sheetData>
  <mergeCells count="13">
    <mergeCell ref="A3:A4"/>
    <mergeCell ref="B3:C3"/>
    <mergeCell ref="D3:E3"/>
    <mergeCell ref="F3:G3"/>
    <mergeCell ref="H3:I3"/>
    <mergeCell ref="J3:K3"/>
    <mergeCell ref="A2:K2"/>
    <mergeCell ref="A82:K82"/>
    <mergeCell ref="A81:K81"/>
    <mergeCell ref="A5:K5"/>
    <mergeCell ref="A25:K25"/>
    <mergeCell ref="A47:K47"/>
    <mergeCell ref="A65:K65"/>
  </mergeCells>
  <hyperlinks>
    <hyperlink ref="A1" location="Inhalt!A1" display="Zurück zum Inhalt"/>
  </hyperlinks>
  <pageMargins left="0.78740157499999996" right="0.78740157499999996" top="0.984251969" bottom="0.984251969" header="0.4921259845" footer="0.4921259845"/>
  <pageSetup paperSize="9" scale="87" orientation="portrait" r:id="rId1"/>
  <headerFooter alignWithMargins="0"/>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autoPageBreaks="0"/>
  </sheetPr>
  <dimension ref="A1:E368"/>
  <sheetViews>
    <sheetView zoomScaleNormal="100" workbookViewId="0"/>
  </sheetViews>
  <sheetFormatPr baseColWidth="10" defaultRowHeight="15.75"/>
  <cols>
    <col min="1" max="1" width="34.25" style="129" customWidth="1"/>
    <col min="2" max="16384" width="11" style="129"/>
  </cols>
  <sheetData>
    <row r="1" spans="1:5" ht="25.5" customHeight="1">
      <c r="A1" s="410" t="s">
        <v>396</v>
      </c>
    </row>
    <row r="2" spans="1:5" ht="29.25" customHeight="1">
      <c r="A2" s="591" t="s">
        <v>406</v>
      </c>
      <c r="B2" s="591"/>
      <c r="C2" s="591"/>
      <c r="D2" s="591"/>
      <c r="E2" s="591"/>
    </row>
    <row r="3" spans="1:5" ht="38.25" customHeight="1">
      <c r="A3" s="227" t="s">
        <v>339</v>
      </c>
      <c r="B3" s="228" t="s">
        <v>161</v>
      </c>
      <c r="C3" s="228" t="s">
        <v>162</v>
      </c>
      <c r="D3" s="228" t="s">
        <v>163</v>
      </c>
      <c r="E3" s="229" t="s">
        <v>164</v>
      </c>
    </row>
    <row r="4" spans="1:5" ht="12.75" customHeight="1">
      <c r="A4" s="588" t="s">
        <v>165</v>
      </c>
      <c r="B4" s="588"/>
      <c r="C4" s="588"/>
      <c r="D4" s="588"/>
      <c r="E4" s="588"/>
    </row>
    <row r="5" spans="1:5" s="134" customFormat="1" ht="12.75" customHeight="1">
      <c r="A5" s="130" t="s">
        <v>49</v>
      </c>
      <c r="B5" s="131" t="s">
        <v>166</v>
      </c>
      <c r="C5" s="132" t="s">
        <v>166</v>
      </c>
      <c r="D5" s="132"/>
      <c r="E5" s="133"/>
    </row>
    <row r="6" spans="1:5" ht="12.75" customHeight="1">
      <c r="A6" s="213" t="s">
        <v>167</v>
      </c>
      <c r="B6" s="214" t="s">
        <v>166</v>
      </c>
      <c r="C6" s="215" t="s">
        <v>166</v>
      </c>
      <c r="D6" s="215"/>
      <c r="E6" s="212"/>
    </row>
    <row r="7" spans="1:5" s="134" customFormat="1" ht="12.75" customHeight="1">
      <c r="A7" s="130" t="s">
        <v>46</v>
      </c>
      <c r="B7" s="131" t="s">
        <v>166</v>
      </c>
      <c r="C7" s="132" t="s">
        <v>166</v>
      </c>
      <c r="D7" s="132"/>
      <c r="E7" s="133"/>
    </row>
    <row r="8" spans="1:5" ht="12.75" customHeight="1">
      <c r="A8" s="213" t="s">
        <v>168</v>
      </c>
      <c r="B8" s="214" t="s">
        <v>166</v>
      </c>
      <c r="C8" s="215" t="s">
        <v>166</v>
      </c>
      <c r="D8" s="215"/>
      <c r="E8" s="212" t="s">
        <v>169</v>
      </c>
    </row>
    <row r="9" spans="1:5" s="134" customFormat="1" ht="12.75" customHeight="1">
      <c r="A9" s="130" t="s">
        <v>170</v>
      </c>
      <c r="B9" s="131" t="s">
        <v>166</v>
      </c>
      <c r="C9" s="132" t="s">
        <v>166</v>
      </c>
      <c r="D9" s="132"/>
      <c r="E9" s="133" t="s">
        <v>166</v>
      </c>
    </row>
    <row r="10" spans="1:5" ht="12.75" customHeight="1">
      <c r="A10" s="213" t="s">
        <v>171</v>
      </c>
      <c r="B10" s="214" t="s">
        <v>166</v>
      </c>
      <c r="C10" s="215" t="s">
        <v>166</v>
      </c>
      <c r="D10" s="215"/>
      <c r="E10" s="212" t="s">
        <v>166</v>
      </c>
    </row>
    <row r="11" spans="1:5" s="134" customFormat="1" ht="12.75" customHeight="1">
      <c r="A11" s="130" t="s">
        <v>172</v>
      </c>
      <c r="B11" s="131" t="s">
        <v>166</v>
      </c>
      <c r="C11" s="132" t="s">
        <v>166</v>
      </c>
      <c r="D11" s="132"/>
      <c r="E11" s="133" t="s">
        <v>166</v>
      </c>
    </row>
    <row r="12" spans="1:5" ht="12.75" customHeight="1">
      <c r="A12" s="213" t="s">
        <v>72</v>
      </c>
      <c r="B12" s="216"/>
      <c r="C12" s="217"/>
      <c r="D12" s="217" t="s">
        <v>166</v>
      </c>
      <c r="E12" s="218" t="s">
        <v>166</v>
      </c>
    </row>
    <row r="13" spans="1:5" s="134" customFormat="1" ht="12.75" customHeight="1">
      <c r="A13" s="130" t="s">
        <v>173</v>
      </c>
      <c r="B13" s="135"/>
      <c r="C13" s="136"/>
      <c r="D13" s="136"/>
      <c r="E13" s="137"/>
    </row>
    <row r="14" spans="1:5" ht="12.75" customHeight="1">
      <c r="A14" s="213" t="s">
        <v>174</v>
      </c>
      <c r="B14" s="216"/>
      <c r="C14" s="217" t="s">
        <v>166</v>
      </c>
      <c r="D14" s="217"/>
      <c r="E14" s="218"/>
    </row>
    <row r="15" spans="1:5" s="134" customFormat="1" ht="12.75" customHeight="1">
      <c r="A15" s="130" t="s">
        <v>175</v>
      </c>
      <c r="B15" s="135"/>
      <c r="C15" s="136"/>
      <c r="D15" s="136"/>
      <c r="E15" s="137" t="s">
        <v>166</v>
      </c>
    </row>
    <row r="16" spans="1:5" ht="12.75" customHeight="1">
      <c r="A16" s="213" t="s">
        <v>176</v>
      </c>
      <c r="B16" s="214" t="s">
        <v>166</v>
      </c>
      <c r="C16" s="215" t="s">
        <v>166</v>
      </c>
      <c r="D16" s="215" t="s">
        <v>166</v>
      </c>
      <c r="E16" s="212" t="s">
        <v>166</v>
      </c>
    </row>
    <row r="17" spans="1:5" s="134" customFormat="1" ht="12.75" customHeight="1">
      <c r="A17" s="130" t="s">
        <v>158</v>
      </c>
      <c r="B17" s="131"/>
      <c r="C17" s="132"/>
      <c r="D17" s="132"/>
      <c r="E17" s="133"/>
    </row>
    <row r="18" spans="1:5" ht="12.75" customHeight="1">
      <c r="A18" s="213" t="s">
        <v>155</v>
      </c>
      <c r="B18" s="214"/>
      <c r="C18" s="215"/>
      <c r="D18" s="215"/>
      <c r="E18" s="212" t="s">
        <v>166</v>
      </c>
    </row>
    <row r="19" spans="1:5" s="134" customFormat="1" ht="12.75" customHeight="1">
      <c r="A19" s="138" t="s">
        <v>308</v>
      </c>
      <c r="B19" s="131" t="s">
        <v>166</v>
      </c>
      <c r="C19" s="132" t="s">
        <v>166</v>
      </c>
      <c r="D19" s="132" t="s">
        <v>166</v>
      </c>
      <c r="E19" s="133"/>
    </row>
    <row r="20" spans="1:5" ht="12.75" customHeight="1">
      <c r="A20" s="219" t="s">
        <v>177</v>
      </c>
      <c r="B20" s="214" t="s">
        <v>166</v>
      </c>
      <c r="C20" s="215"/>
      <c r="D20" s="215"/>
      <c r="E20" s="212"/>
    </row>
    <row r="21" spans="1:5" s="134" customFormat="1" ht="12.75" customHeight="1">
      <c r="A21" s="138" t="s">
        <v>178</v>
      </c>
      <c r="B21" s="131"/>
      <c r="C21" s="132"/>
      <c r="D21" s="132"/>
      <c r="E21" s="133"/>
    </row>
    <row r="22" spans="1:5" ht="12.75" customHeight="1">
      <c r="A22" s="219" t="s">
        <v>179</v>
      </c>
      <c r="B22" s="214"/>
      <c r="C22" s="215" t="s">
        <v>166</v>
      </c>
      <c r="D22" s="215"/>
      <c r="E22" s="212"/>
    </row>
    <row r="23" spans="1:5" s="134" customFormat="1" ht="12.75" customHeight="1">
      <c r="A23" s="138" t="s">
        <v>180</v>
      </c>
      <c r="B23" s="131" t="s">
        <v>166</v>
      </c>
      <c r="C23" s="132" t="s">
        <v>166</v>
      </c>
      <c r="D23" s="132" t="s">
        <v>166</v>
      </c>
      <c r="E23" s="133"/>
    </row>
    <row r="24" spans="1:5" ht="12.75" customHeight="1">
      <c r="A24" s="219" t="s">
        <v>181</v>
      </c>
      <c r="B24" s="214"/>
      <c r="C24" s="215"/>
      <c r="D24" s="215" t="s">
        <v>166</v>
      </c>
      <c r="E24" s="212"/>
    </row>
    <row r="25" spans="1:5" s="134" customFormat="1" ht="12.75" customHeight="1">
      <c r="A25" s="138" t="s">
        <v>182</v>
      </c>
      <c r="B25" s="135"/>
      <c r="C25" s="136"/>
      <c r="D25" s="136"/>
      <c r="E25" s="137"/>
    </row>
    <row r="26" spans="1:5" ht="12.75" customHeight="1">
      <c r="A26" s="588" t="s">
        <v>183</v>
      </c>
      <c r="B26" s="588"/>
      <c r="C26" s="588"/>
      <c r="D26" s="588"/>
      <c r="E26" s="588"/>
    </row>
    <row r="27" spans="1:5" s="134" customFormat="1" ht="12.75" customHeight="1">
      <c r="A27" s="130" t="s">
        <v>49</v>
      </c>
      <c r="B27" s="135" t="s">
        <v>166</v>
      </c>
      <c r="C27" s="131" t="s">
        <v>166</v>
      </c>
      <c r="D27" s="135"/>
      <c r="E27" s="137"/>
    </row>
    <row r="28" spans="1:5" ht="12.75" customHeight="1">
      <c r="A28" s="213" t="s">
        <v>46</v>
      </c>
      <c r="B28" s="214" t="s">
        <v>166</v>
      </c>
      <c r="C28" s="216" t="s">
        <v>166</v>
      </c>
      <c r="D28" s="216"/>
      <c r="E28" s="218"/>
    </row>
    <row r="29" spans="1:5" s="134" customFormat="1" ht="12.75" customHeight="1">
      <c r="A29" s="130" t="s">
        <v>184</v>
      </c>
      <c r="B29" s="135" t="s">
        <v>166</v>
      </c>
      <c r="C29" s="135" t="s">
        <v>166</v>
      </c>
      <c r="D29" s="135"/>
      <c r="E29" s="137"/>
    </row>
    <row r="30" spans="1:5" ht="12.75" customHeight="1">
      <c r="A30" s="213" t="s">
        <v>170</v>
      </c>
      <c r="B30" s="214" t="s">
        <v>166</v>
      </c>
      <c r="C30" s="216" t="s">
        <v>166</v>
      </c>
      <c r="D30" s="214" t="s">
        <v>166</v>
      </c>
      <c r="E30" s="218" t="s">
        <v>166</v>
      </c>
    </row>
    <row r="31" spans="1:5" s="134" customFormat="1" ht="12.75" customHeight="1">
      <c r="A31" s="130" t="s">
        <v>171</v>
      </c>
      <c r="B31" s="135" t="s">
        <v>166</v>
      </c>
      <c r="C31" s="135" t="s">
        <v>166</v>
      </c>
      <c r="D31" s="135"/>
      <c r="E31" s="137"/>
    </row>
    <row r="32" spans="1:5" ht="12.75" customHeight="1">
      <c r="A32" s="213" t="s">
        <v>185</v>
      </c>
      <c r="B32" s="216" t="s">
        <v>166</v>
      </c>
      <c r="C32" s="216" t="s">
        <v>166</v>
      </c>
      <c r="D32" s="216"/>
      <c r="E32" s="218"/>
    </row>
    <row r="33" spans="1:5" s="134" customFormat="1" ht="12.75" customHeight="1">
      <c r="A33" s="130" t="s">
        <v>172</v>
      </c>
      <c r="B33" s="135" t="s">
        <v>166</v>
      </c>
      <c r="C33" s="135" t="s">
        <v>166</v>
      </c>
      <c r="D33" s="135"/>
      <c r="E33" s="137"/>
    </row>
    <row r="34" spans="1:5" ht="12.75" customHeight="1">
      <c r="A34" s="213" t="s">
        <v>72</v>
      </c>
      <c r="B34" s="216"/>
      <c r="C34" s="216"/>
      <c r="D34" s="214" t="s">
        <v>166</v>
      </c>
      <c r="E34" s="218" t="s">
        <v>166</v>
      </c>
    </row>
    <row r="35" spans="1:5" s="134" customFormat="1" ht="12.75" customHeight="1">
      <c r="A35" s="130" t="s">
        <v>173</v>
      </c>
      <c r="B35" s="135"/>
      <c r="C35" s="135"/>
      <c r="D35" s="135"/>
      <c r="E35" s="137"/>
    </row>
    <row r="36" spans="1:5" ht="12.75" customHeight="1">
      <c r="A36" s="213" t="s">
        <v>174</v>
      </c>
      <c r="B36" s="216"/>
      <c r="C36" s="216" t="s">
        <v>166</v>
      </c>
      <c r="D36" s="216"/>
      <c r="E36" s="218"/>
    </row>
    <row r="37" spans="1:5" s="134" customFormat="1" ht="12.75" customHeight="1">
      <c r="A37" s="130" t="s">
        <v>175</v>
      </c>
      <c r="B37" s="135"/>
      <c r="C37" s="135"/>
      <c r="D37" s="135"/>
      <c r="E37" s="137" t="s">
        <v>166</v>
      </c>
    </row>
    <row r="38" spans="1:5" ht="12.75" customHeight="1">
      <c r="A38" s="213" t="s">
        <v>176</v>
      </c>
      <c r="B38" s="216"/>
      <c r="C38" s="216"/>
      <c r="D38" s="216"/>
      <c r="E38" s="218"/>
    </row>
    <row r="39" spans="1:5" s="134" customFormat="1" ht="12.75" customHeight="1">
      <c r="A39" s="130" t="s">
        <v>158</v>
      </c>
      <c r="B39" s="135"/>
      <c r="C39" s="135"/>
      <c r="D39" s="131" t="s">
        <v>166</v>
      </c>
      <c r="E39" s="133" t="s">
        <v>166</v>
      </c>
    </row>
    <row r="40" spans="1:5" ht="12.75" customHeight="1">
      <c r="A40" s="213" t="s">
        <v>338</v>
      </c>
      <c r="B40" s="216"/>
      <c r="C40" s="214" t="s">
        <v>166</v>
      </c>
      <c r="D40" s="216" t="s">
        <v>166</v>
      </c>
      <c r="E40" s="218" t="s">
        <v>166</v>
      </c>
    </row>
    <row r="41" spans="1:5" s="134" customFormat="1" ht="12.75" customHeight="1">
      <c r="A41" s="138" t="s">
        <v>308</v>
      </c>
      <c r="B41" s="131" t="s">
        <v>166</v>
      </c>
      <c r="C41" s="135" t="s">
        <v>166</v>
      </c>
      <c r="D41" s="131" t="s">
        <v>166</v>
      </c>
      <c r="E41" s="137"/>
    </row>
    <row r="42" spans="1:5" ht="12.75" customHeight="1">
      <c r="A42" s="219" t="s">
        <v>177</v>
      </c>
      <c r="B42" s="214" t="s">
        <v>166</v>
      </c>
      <c r="C42" s="216"/>
      <c r="D42" s="216"/>
      <c r="E42" s="218"/>
    </row>
    <row r="43" spans="1:5" s="134" customFormat="1" ht="12.75" customHeight="1">
      <c r="A43" s="138" t="s">
        <v>178</v>
      </c>
      <c r="B43" s="131" t="s">
        <v>166</v>
      </c>
      <c r="C43" s="135"/>
      <c r="D43" s="135"/>
      <c r="E43" s="137"/>
    </row>
    <row r="44" spans="1:5" ht="12.75" customHeight="1">
      <c r="A44" s="219" t="s">
        <v>179</v>
      </c>
      <c r="B44" s="216"/>
      <c r="C44" s="216"/>
      <c r="D44" s="216"/>
      <c r="E44" s="218"/>
    </row>
    <row r="45" spans="1:5" s="134" customFormat="1" ht="12.75" customHeight="1">
      <c r="A45" s="138" t="s">
        <v>180</v>
      </c>
      <c r="B45" s="131" t="s">
        <v>166</v>
      </c>
      <c r="C45" s="135" t="s">
        <v>166</v>
      </c>
      <c r="D45" s="135"/>
      <c r="E45" s="137"/>
    </row>
    <row r="46" spans="1:5" ht="12.75" customHeight="1">
      <c r="A46" s="219" t="s">
        <v>181</v>
      </c>
      <c r="B46" s="216"/>
      <c r="C46" s="214" t="s">
        <v>166</v>
      </c>
      <c r="D46" s="216" t="s">
        <v>166</v>
      </c>
      <c r="E46" s="218"/>
    </row>
    <row r="47" spans="1:5" s="134" customFormat="1" ht="12.75" customHeight="1">
      <c r="A47" s="138" t="s">
        <v>182</v>
      </c>
      <c r="B47" s="135"/>
      <c r="C47" s="131" t="s">
        <v>166</v>
      </c>
      <c r="D47" s="135" t="s">
        <v>166</v>
      </c>
      <c r="E47" s="133" t="s">
        <v>166</v>
      </c>
    </row>
    <row r="48" spans="1:5" ht="12.75" customHeight="1">
      <c r="A48" s="588" t="s">
        <v>186</v>
      </c>
      <c r="B48" s="588"/>
      <c r="C48" s="588"/>
      <c r="D48" s="588"/>
      <c r="E48" s="588"/>
    </row>
    <row r="49" spans="1:5" s="134" customFormat="1" ht="12.75" customHeight="1">
      <c r="A49" s="130" t="s">
        <v>187</v>
      </c>
      <c r="B49" s="135" t="s">
        <v>166</v>
      </c>
      <c r="C49" s="136" t="s">
        <v>166</v>
      </c>
      <c r="D49" s="136"/>
      <c r="E49" s="137"/>
    </row>
    <row r="50" spans="1:5" ht="12.75" customHeight="1">
      <c r="A50" s="213" t="s">
        <v>188</v>
      </c>
      <c r="B50" s="216" t="s">
        <v>166</v>
      </c>
      <c r="C50" s="217" t="s">
        <v>166</v>
      </c>
      <c r="D50" s="217"/>
      <c r="E50" s="218" t="s">
        <v>166</v>
      </c>
    </row>
    <row r="51" spans="1:5" s="134" customFormat="1" ht="12.75" customHeight="1">
      <c r="A51" s="130" t="s">
        <v>189</v>
      </c>
      <c r="B51" s="135" t="s">
        <v>166</v>
      </c>
      <c r="C51" s="136" t="s">
        <v>166</v>
      </c>
      <c r="D51" s="136"/>
      <c r="E51" s="137" t="s">
        <v>166</v>
      </c>
    </row>
    <row r="52" spans="1:5" ht="12.75" customHeight="1">
      <c r="A52" s="213" t="s">
        <v>170</v>
      </c>
      <c r="B52" s="216" t="s">
        <v>166</v>
      </c>
      <c r="C52" s="217" t="s">
        <v>166</v>
      </c>
      <c r="D52" s="217"/>
      <c r="E52" s="218" t="s">
        <v>166</v>
      </c>
    </row>
    <row r="53" spans="1:5" s="134" customFormat="1" ht="12.75" customHeight="1">
      <c r="A53" s="130" t="s">
        <v>190</v>
      </c>
      <c r="B53" s="135" t="s">
        <v>166</v>
      </c>
      <c r="C53" s="136" t="s">
        <v>166</v>
      </c>
      <c r="D53" s="136"/>
      <c r="E53" s="137" t="s">
        <v>166</v>
      </c>
    </row>
    <row r="54" spans="1:5" ht="12.75" customHeight="1">
      <c r="A54" s="213" t="s">
        <v>172</v>
      </c>
      <c r="B54" s="216" t="s">
        <v>166</v>
      </c>
      <c r="C54" s="217" t="s">
        <v>166</v>
      </c>
      <c r="D54" s="217"/>
      <c r="E54" s="218" t="s">
        <v>166</v>
      </c>
    </row>
    <row r="55" spans="1:5" s="134" customFormat="1" ht="12.75" customHeight="1">
      <c r="A55" s="130" t="s">
        <v>72</v>
      </c>
      <c r="B55" s="135"/>
      <c r="C55" s="136"/>
      <c r="D55" s="136"/>
      <c r="E55" s="137" t="s">
        <v>166</v>
      </c>
    </row>
    <row r="56" spans="1:5" ht="12.75" customHeight="1">
      <c r="A56" s="213" t="s">
        <v>173</v>
      </c>
      <c r="B56" s="216" t="s">
        <v>166</v>
      </c>
      <c r="C56" s="217"/>
      <c r="D56" s="217"/>
      <c r="E56" s="218"/>
    </row>
    <row r="57" spans="1:5" s="134" customFormat="1" ht="12.75" customHeight="1">
      <c r="A57" s="130" t="s">
        <v>174</v>
      </c>
      <c r="B57" s="135"/>
      <c r="C57" s="136" t="s">
        <v>166</v>
      </c>
      <c r="D57" s="136"/>
      <c r="E57" s="137"/>
    </row>
    <row r="58" spans="1:5" ht="12.75" customHeight="1">
      <c r="A58" s="213" t="s">
        <v>175</v>
      </c>
      <c r="B58" s="216"/>
      <c r="C58" s="217"/>
      <c r="D58" s="217"/>
      <c r="E58" s="218" t="s">
        <v>166</v>
      </c>
    </row>
    <row r="59" spans="1:5" s="134" customFormat="1" ht="12.75" customHeight="1">
      <c r="A59" s="130" t="s">
        <v>176</v>
      </c>
      <c r="B59" s="135"/>
      <c r="C59" s="136"/>
      <c r="D59" s="136"/>
      <c r="E59" s="133" t="s">
        <v>166</v>
      </c>
    </row>
    <row r="60" spans="1:5" ht="12.75" customHeight="1">
      <c r="A60" s="213" t="s">
        <v>158</v>
      </c>
      <c r="B60" s="216"/>
      <c r="C60" s="217"/>
      <c r="D60" s="217" t="s">
        <v>166</v>
      </c>
      <c r="E60" s="218"/>
    </row>
    <row r="61" spans="1:5" s="134" customFormat="1" ht="12.75" customHeight="1">
      <c r="A61" s="130" t="s">
        <v>338</v>
      </c>
      <c r="B61" s="135"/>
      <c r="C61" s="136"/>
      <c r="D61" s="136"/>
      <c r="E61" s="137" t="s">
        <v>191</v>
      </c>
    </row>
    <row r="62" spans="1:5" ht="12.75" customHeight="1">
      <c r="A62" s="219" t="s">
        <v>308</v>
      </c>
      <c r="B62" s="214" t="s">
        <v>166</v>
      </c>
      <c r="C62" s="215" t="s">
        <v>166</v>
      </c>
      <c r="D62" s="217"/>
      <c r="E62" s="212" t="s">
        <v>166</v>
      </c>
    </row>
    <row r="63" spans="1:5" s="134" customFormat="1" ht="12.75" customHeight="1">
      <c r="A63" s="138" t="s">
        <v>177</v>
      </c>
      <c r="B63" s="131" t="s">
        <v>166</v>
      </c>
      <c r="C63" s="136"/>
      <c r="D63" s="136"/>
      <c r="E63" s="137"/>
    </row>
    <row r="64" spans="1:5" ht="12.75" customHeight="1">
      <c r="A64" s="219" t="s">
        <v>178</v>
      </c>
      <c r="B64" s="216"/>
      <c r="C64" s="217"/>
      <c r="D64" s="217"/>
      <c r="E64" s="218"/>
    </row>
    <row r="65" spans="1:5" s="134" customFormat="1" ht="12.75" customHeight="1">
      <c r="A65" s="138" t="s">
        <v>179</v>
      </c>
      <c r="B65" s="135"/>
      <c r="C65" s="136"/>
      <c r="D65" s="136"/>
      <c r="E65" s="137"/>
    </row>
    <row r="66" spans="1:5" ht="12.75" customHeight="1">
      <c r="A66" s="219" t="s">
        <v>180</v>
      </c>
      <c r="B66" s="214" t="s">
        <v>166</v>
      </c>
      <c r="C66" s="215" t="s">
        <v>166</v>
      </c>
      <c r="D66" s="217" t="s">
        <v>166</v>
      </c>
      <c r="E66" s="212" t="s">
        <v>166</v>
      </c>
    </row>
    <row r="67" spans="1:5" s="134" customFormat="1" ht="12.75" customHeight="1">
      <c r="A67" s="138" t="s">
        <v>181</v>
      </c>
      <c r="B67" s="135"/>
      <c r="C67" s="132" t="s">
        <v>166</v>
      </c>
      <c r="D67" s="136"/>
      <c r="E67" s="137"/>
    </row>
    <row r="68" spans="1:5" ht="12.75" customHeight="1">
      <c r="A68" s="219" t="s">
        <v>182</v>
      </c>
      <c r="B68" s="216"/>
      <c r="C68" s="217"/>
      <c r="D68" s="217"/>
      <c r="E68" s="218"/>
    </row>
    <row r="69" spans="1:5" ht="12.75" customHeight="1">
      <c r="A69" s="588" t="s">
        <v>192</v>
      </c>
      <c r="B69" s="588"/>
      <c r="C69" s="588"/>
      <c r="D69" s="588"/>
      <c r="E69" s="588"/>
    </row>
    <row r="70" spans="1:5" s="134" customFormat="1" ht="12.75" customHeight="1">
      <c r="A70" s="130" t="s">
        <v>193</v>
      </c>
      <c r="B70" s="135" t="s">
        <v>166</v>
      </c>
      <c r="C70" s="135" t="s">
        <v>166</v>
      </c>
      <c r="D70" s="135" t="s">
        <v>166</v>
      </c>
      <c r="E70" s="137"/>
    </row>
    <row r="71" spans="1:5" ht="12.75" customHeight="1">
      <c r="A71" s="213" t="s">
        <v>170</v>
      </c>
      <c r="B71" s="216" t="s">
        <v>166</v>
      </c>
      <c r="C71" s="216" t="s">
        <v>166</v>
      </c>
      <c r="D71" s="216"/>
      <c r="E71" s="218" t="s">
        <v>166</v>
      </c>
    </row>
    <row r="72" spans="1:5" s="134" customFormat="1" ht="12.75" customHeight="1">
      <c r="A72" s="130" t="s">
        <v>171</v>
      </c>
      <c r="B72" s="135" t="s">
        <v>166</v>
      </c>
      <c r="C72" s="135" t="s">
        <v>166</v>
      </c>
      <c r="D72" s="135"/>
      <c r="E72" s="137" t="s">
        <v>166</v>
      </c>
    </row>
    <row r="73" spans="1:5" ht="12.75" customHeight="1">
      <c r="A73" s="213" t="s">
        <v>172</v>
      </c>
      <c r="B73" s="216" t="s">
        <v>166</v>
      </c>
      <c r="C73" s="216" t="s">
        <v>166</v>
      </c>
      <c r="D73" s="216"/>
      <c r="E73" s="218" t="s">
        <v>166</v>
      </c>
    </row>
    <row r="74" spans="1:5" s="134" customFormat="1" ht="12.75" customHeight="1">
      <c r="A74" s="130" t="s">
        <v>72</v>
      </c>
      <c r="B74" s="135"/>
      <c r="C74" s="131" t="s">
        <v>166</v>
      </c>
      <c r="D74" s="135"/>
      <c r="E74" s="137" t="s">
        <v>166</v>
      </c>
    </row>
    <row r="75" spans="1:5" ht="12.75" customHeight="1">
      <c r="A75" s="213" t="s">
        <v>173</v>
      </c>
      <c r="B75" s="216"/>
      <c r="C75" s="216"/>
      <c r="D75" s="216"/>
      <c r="E75" s="218"/>
    </row>
    <row r="76" spans="1:5" s="134" customFormat="1" ht="12.75" customHeight="1">
      <c r="A76" s="130" t="s">
        <v>174</v>
      </c>
      <c r="B76" s="131" t="s">
        <v>166</v>
      </c>
      <c r="C76" s="135" t="s">
        <v>166</v>
      </c>
      <c r="D76" s="135"/>
      <c r="E76" s="137"/>
    </row>
    <row r="77" spans="1:5" ht="12.75" customHeight="1">
      <c r="A77" s="213" t="s">
        <v>175</v>
      </c>
      <c r="B77" s="216"/>
      <c r="C77" s="214" t="s">
        <v>166</v>
      </c>
      <c r="D77" s="216"/>
      <c r="E77" s="218" t="s">
        <v>166</v>
      </c>
    </row>
    <row r="78" spans="1:5" s="134" customFormat="1" ht="12.75" customHeight="1">
      <c r="A78" s="130" t="s">
        <v>176</v>
      </c>
      <c r="B78" s="135"/>
      <c r="C78" s="135"/>
      <c r="D78" s="135"/>
      <c r="E78" s="133" t="s">
        <v>166</v>
      </c>
    </row>
    <row r="79" spans="1:5" ht="12.75" customHeight="1">
      <c r="A79" s="213" t="s">
        <v>158</v>
      </c>
      <c r="B79" s="216"/>
      <c r="C79" s="216"/>
      <c r="D79" s="216" t="s">
        <v>166</v>
      </c>
      <c r="E79" s="218"/>
    </row>
    <row r="80" spans="1:5" s="134" customFormat="1" ht="12.75" customHeight="1">
      <c r="A80" s="130" t="s">
        <v>338</v>
      </c>
      <c r="B80" s="135"/>
      <c r="C80" s="135"/>
      <c r="D80" s="135"/>
      <c r="E80" s="137"/>
    </row>
    <row r="81" spans="1:5" ht="12.75" customHeight="1">
      <c r="A81" s="219" t="s">
        <v>308</v>
      </c>
      <c r="B81" s="216" t="s">
        <v>166</v>
      </c>
      <c r="C81" s="216" t="s">
        <v>166</v>
      </c>
      <c r="D81" s="216" t="s">
        <v>166</v>
      </c>
      <c r="E81" s="218"/>
    </row>
    <row r="82" spans="1:5" s="134" customFormat="1" ht="12.75" customHeight="1">
      <c r="A82" s="138" t="s">
        <v>177</v>
      </c>
      <c r="B82" s="135"/>
      <c r="C82" s="135"/>
      <c r="D82" s="135"/>
      <c r="E82" s="137"/>
    </row>
    <row r="83" spans="1:5" ht="12.75" customHeight="1">
      <c r="A83" s="219" t="s">
        <v>178</v>
      </c>
      <c r="B83" s="216"/>
      <c r="C83" s="216"/>
      <c r="D83" s="216"/>
      <c r="E83" s="218"/>
    </row>
    <row r="84" spans="1:5" s="134" customFormat="1" ht="12.75" customHeight="1">
      <c r="A84" s="138" t="s">
        <v>179</v>
      </c>
      <c r="B84" s="135"/>
      <c r="C84" s="135"/>
      <c r="D84" s="135"/>
      <c r="E84" s="137"/>
    </row>
    <row r="85" spans="1:5" ht="12.75" customHeight="1">
      <c r="A85" s="219" t="s">
        <v>180</v>
      </c>
      <c r="B85" s="216" t="s">
        <v>166</v>
      </c>
      <c r="C85" s="214" t="s">
        <v>166</v>
      </c>
      <c r="D85" s="216"/>
      <c r="E85" s="218"/>
    </row>
    <row r="86" spans="1:5" s="134" customFormat="1" ht="12.75" customHeight="1">
      <c r="A86" s="138" t="s">
        <v>181</v>
      </c>
      <c r="B86" s="135"/>
      <c r="C86" s="135"/>
      <c r="D86" s="135" t="s">
        <v>166</v>
      </c>
      <c r="E86" s="137"/>
    </row>
    <row r="87" spans="1:5" ht="12.75" customHeight="1">
      <c r="A87" s="219" t="s">
        <v>182</v>
      </c>
      <c r="B87" s="216"/>
      <c r="C87" s="216"/>
      <c r="D87" s="216"/>
      <c r="E87" s="218"/>
    </row>
    <row r="88" spans="1:5" ht="12.75" customHeight="1">
      <c r="A88" s="588" t="s">
        <v>194</v>
      </c>
      <c r="B88" s="588"/>
      <c r="C88" s="588"/>
      <c r="D88" s="588"/>
      <c r="E88" s="588"/>
    </row>
    <row r="89" spans="1:5" s="134" customFormat="1" ht="12.75" customHeight="1">
      <c r="A89" s="139" t="s">
        <v>195</v>
      </c>
      <c r="B89" s="136" t="s">
        <v>166</v>
      </c>
      <c r="C89" s="136" t="s">
        <v>166</v>
      </c>
      <c r="D89" s="136" t="s">
        <v>166</v>
      </c>
      <c r="E89" s="137" t="s">
        <v>166</v>
      </c>
    </row>
    <row r="90" spans="1:5" ht="12.75" customHeight="1">
      <c r="A90" s="213" t="s">
        <v>170</v>
      </c>
      <c r="B90" s="217" t="s">
        <v>166</v>
      </c>
      <c r="C90" s="217" t="s">
        <v>166</v>
      </c>
      <c r="D90" s="217" t="s">
        <v>166</v>
      </c>
      <c r="E90" s="218" t="s">
        <v>166</v>
      </c>
    </row>
    <row r="91" spans="1:5" s="134" customFormat="1" ht="12.75" customHeight="1">
      <c r="A91" s="130" t="s">
        <v>190</v>
      </c>
      <c r="B91" s="136" t="s">
        <v>166</v>
      </c>
      <c r="C91" s="136" t="s">
        <v>166</v>
      </c>
      <c r="D91" s="136"/>
      <c r="E91" s="137"/>
    </row>
    <row r="92" spans="1:5" ht="12.75" customHeight="1">
      <c r="A92" s="213" t="s">
        <v>172</v>
      </c>
      <c r="B92" s="217" t="s">
        <v>166</v>
      </c>
      <c r="C92" s="217" t="s">
        <v>166</v>
      </c>
      <c r="D92" s="217"/>
      <c r="E92" s="218"/>
    </row>
    <row r="93" spans="1:5" s="134" customFormat="1" ht="12.75" customHeight="1">
      <c r="A93" s="130" t="s">
        <v>196</v>
      </c>
      <c r="B93" s="136" t="s">
        <v>166</v>
      </c>
      <c r="C93" s="136"/>
      <c r="D93" s="136"/>
      <c r="E93" s="137"/>
    </row>
    <row r="94" spans="1:5" ht="12.75" customHeight="1">
      <c r="A94" s="213" t="s">
        <v>72</v>
      </c>
      <c r="B94" s="217"/>
      <c r="C94" s="217"/>
      <c r="D94" s="217"/>
      <c r="E94" s="218" t="s">
        <v>166</v>
      </c>
    </row>
    <row r="95" spans="1:5" s="134" customFormat="1" ht="12.75" customHeight="1">
      <c r="A95" s="130" t="s">
        <v>173</v>
      </c>
      <c r="B95" s="136" t="s">
        <v>166</v>
      </c>
      <c r="C95" s="136"/>
      <c r="D95" s="136"/>
      <c r="E95" s="137"/>
    </row>
    <row r="96" spans="1:5" ht="12.75" customHeight="1">
      <c r="A96" s="213" t="s">
        <v>174</v>
      </c>
      <c r="B96" s="217"/>
      <c r="C96" s="217" t="s">
        <v>166</v>
      </c>
      <c r="D96" s="217"/>
      <c r="E96" s="218"/>
    </row>
    <row r="97" spans="1:5" s="134" customFormat="1" ht="12.75" customHeight="1">
      <c r="A97" s="130" t="s">
        <v>175</v>
      </c>
      <c r="B97" s="136"/>
      <c r="C97" s="136"/>
      <c r="D97" s="136"/>
      <c r="E97" s="137" t="s">
        <v>166</v>
      </c>
    </row>
    <row r="98" spans="1:5" ht="12.75" customHeight="1">
      <c r="A98" s="213" t="s">
        <v>176</v>
      </c>
      <c r="B98" s="217"/>
      <c r="C98" s="217"/>
      <c r="D98" s="217"/>
      <c r="E98" s="218" t="s">
        <v>166</v>
      </c>
    </row>
    <row r="99" spans="1:5" s="134" customFormat="1" ht="12.75" customHeight="1">
      <c r="A99" s="130" t="s">
        <v>158</v>
      </c>
      <c r="B99" s="136"/>
      <c r="C99" s="136"/>
      <c r="D99" s="136" t="s">
        <v>166</v>
      </c>
      <c r="E99" s="137"/>
    </row>
    <row r="100" spans="1:5" ht="12.75" customHeight="1">
      <c r="A100" s="213" t="s">
        <v>338</v>
      </c>
      <c r="B100" s="217"/>
      <c r="C100" s="217"/>
      <c r="D100" s="217"/>
      <c r="E100" s="218" t="s">
        <v>166</v>
      </c>
    </row>
    <row r="101" spans="1:5" s="134" customFormat="1" ht="12.75" customHeight="1">
      <c r="A101" s="138" t="s">
        <v>308</v>
      </c>
      <c r="B101" s="132" t="s">
        <v>166</v>
      </c>
      <c r="C101" s="136" t="s">
        <v>166</v>
      </c>
      <c r="D101" s="136" t="s">
        <v>166</v>
      </c>
      <c r="E101" s="137"/>
    </row>
    <row r="102" spans="1:5" ht="12.75" customHeight="1">
      <c r="A102" s="219" t="s">
        <v>177</v>
      </c>
      <c r="B102" s="215" t="s">
        <v>166</v>
      </c>
      <c r="C102" s="217"/>
      <c r="D102" s="217"/>
      <c r="E102" s="218"/>
    </row>
    <row r="103" spans="1:5" s="134" customFormat="1" ht="12.75" customHeight="1">
      <c r="A103" s="138" t="s">
        <v>178</v>
      </c>
      <c r="B103" s="136"/>
      <c r="C103" s="136"/>
      <c r="D103" s="136"/>
      <c r="E103" s="137"/>
    </row>
    <row r="104" spans="1:5" ht="12.75" customHeight="1">
      <c r="A104" s="219" t="s">
        <v>179</v>
      </c>
      <c r="B104" s="217"/>
      <c r="C104" s="217"/>
      <c r="D104" s="217"/>
      <c r="E104" s="218"/>
    </row>
    <row r="105" spans="1:5" s="134" customFormat="1" ht="12.75" customHeight="1">
      <c r="A105" s="138" t="s">
        <v>180</v>
      </c>
      <c r="B105" s="132" t="s">
        <v>166</v>
      </c>
      <c r="C105" s="132" t="s">
        <v>166</v>
      </c>
      <c r="D105" s="132" t="s">
        <v>166</v>
      </c>
      <c r="E105" s="133" t="s">
        <v>166</v>
      </c>
    </row>
    <row r="106" spans="1:5" ht="12.75" customHeight="1">
      <c r="A106" s="219" t="s">
        <v>181</v>
      </c>
      <c r="B106" s="217"/>
      <c r="C106" s="217"/>
      <c r="D106" s="217" t="s">
        <v>166</v>
      </c>
      <c r="E106" s="218"/>
    </row>
    <row r="107" spans="1:5" s="134" customFormat="1" ht="12.75" customHeight="1">
      <c r="A107" s="138" t="s">
        <v>182</v>
      </c>
      <c r="B107" s="136"/>
      <c r="C107" s="136"/>
      <c r="D107" s="136"/>
      <c r="E107" s="137"/>
    </row>
    <row r="108" spans="1:5" ht="12.75" customHeight="1">
      <c r="A108" s="588" t="s">
        <v>197</v>
      </c>
      <c r="B108" s="588"/>
      <c r="C108" s="588"/>
      <c r="D108" s="588"/>
      <c r="E108" s="588"/>
    </row>
    <row r="109" spans="1:5" s="134" customFormat="1" ht="12.75" customHeight="1">
      <c r="A109" s="130" t="s">
        <v>198</v>
      </c>
      <c r="B109" s="135" t="s">
        <v>166</v>
      </c>
      <c r="C109" s="135" t="s">
        <v>166</v>
      </c>
      <c r="D109" s="135"/>
      <c r="E109" s="137" t="s">
        <v>166</v>
      </c>
    </row>
    <row r="110" spans="1:5" ht="12.75" customHeight="1">
      <c r="A110" s="213" t="s">
        <v>170</v>
      </c>
      <c r="B110" s="216" t="s">
        <v>166</v>
      </c>
      <c r="C110" s="216" t="s">
        <v>166</v>
      </c>
      <c r="D110" s="216"/>
      <c r="E110" s="218" t="s">
        <v>166</v>
      </c>
    </row>
    <row r="111" spans="1:5" s="134" customFormat="1" ht="12.75" customHeight="1">
      <c r="A111" s="130" t="s">
        <v>172</v>
      </c>
      <c r="B111" s="135" t="s">
        <v>166</v>
      </c>
      <c r="C111" s="135" t="s">
        <v>166</v>
      </c>
      <c r="D111" s="135"/>
      <c r="E111" s="137"/>
    </row>
    <row r="112" spans="1:5" ht="12.75" customHeight="1">
      <c r="A112" s="213" t="s">
        <v>72</v>
      </c>
      <c r="B112" s="216"/>
      <c r="C112" s="216"/>
      <c r="D112" s="216"/>
      <c r="E112" s="218" t="s">
        <v>166</v>
      </c>
    </row>
    <row r="113" spans="1:5" s="134" customFormat="1" ht="12.75" customHeight="1">
      <c r="A113" s="130" t="s">
        <v>173</v>
      </c>
      <c r="B113" s="135" t="s">
        <v>166</v>
      </c>
      <c r="C113" s="135"/>
      <c r="D113" s="135"/>
      <c r="E113" s="137"/>
    </row>
    <row r="114" spans="1:5" ht="12.75" customHeight="1">
      <c r="A114" s="213" t="s">
        <v>174</v>
      </c>
      <c r="B114" s="216"/>
      <c r="C114" s="216" t="s">
        <v>166</v>
      </c>
      <c r="D114" s="216"/>
      <c r="E114" s="218"/>
    </row>
    <row r="115" spans="1:5" s="134" customFormat="1" ht="12.75" customHeight="1">
      <c r="A115" s="130" t="s">
        <v>175</v>
      </c>
      <c r="B115" s="135"/>
      <c r="C115" s="135"/>
      <c r="D115" s="135"/>
      <c r="E115" s="137" t="s">
        <v>166</v>
      </c>
    </row>
    <row r="116" spans="1:5" ht="12.75" customHeight="1">
      <c r="A116" s="213" t="s">
        <v>176</v>
      </c>
      <c r="B116" s="216"/>
      <c r="C116" s="216"/>
      <c r="D116" s="214" t="s">
        <v>166</v>
      </c>
      <c r="E116" s="218" t="s">
        <v>166</v>
      </c>
    </row>
    <row r="117" spans="1:5" s="134" customFormat="1" ht="12.75" customHeight="1">
      <c r="A117" s="130" t="s">
        <v>158</v>
      </c>
      <c r="B117" s="135"/>
      <c r="C117" s="135"/>
      <c r="D117" s="135" t="s">
        <v>166</v>
      </c>
      <c r="E117" s="137"/>
    </row>
    <row r="118" spans="1:5" ht="12.75" customHeight="1">
      <c r="A118" s="213" t="s">
        <v>338</v>
      </c>
      <c r="B118" s="216"/>
      <c r="C118" s="216"/>
      <c r="D118" s="216"/>
      <c r="E118" s="218"/>
    </row>
    <row r="119" spans="1:5" s="134" customFormat="1" ht="12.75" customHeight="1">
      <c r="A119" s="138" t="s">
        <v>308</v>
      </c>
      <c r="B119" s="135" t="s">
        <v>166</v>
      </c>
      <c r="C119" s="135" t="s">
        <v>166</v>
      </c>
      <c r="D119" s="131" t="s">
        <v>166</v>
      </c>
      <c r="E119" s="137"/>
    </row>
    <row r="120" spans="1:5" ht="12.75" customHeight="1">
      <c r="A120" s="219" t="s">
        <v>177</v>
      </c>
      <c r="B120" s="216" t="s">
        <v>166</v>
      </c>
      <c r="C120" s="214" t="s">
        <v>166</v>
      </c>
      <c r="D120" s="216"/>
      <c r="E120" s="218"/>
    </row>
    <row r="121" spans="1:5" s="134" customFormat="1" ht="12.75" customHeight="1">
      <c r="A121" s="138" t="s">
        <v>178</v>
      </c>
      <c r="B121" s="135"/>
      <c r="C121" s="135"/>
      <c r="D121" s="135"/>
      <c r="E121" s="137"/>
    </row>
    <row r="122" spans="1:5" ht="12.75" customHeight="1">
      <c r="A122" s="219" t="s">
        <v>179</v>
      </c>
      <c r="B122" s="216"/>
      <c r="C122" s="216"/>
      <c r="D122" s="216"/>
      <c r="E122" s="218"/>
    </row>
    <row r="123" spans="1:5" s="134" customFormat="1" ht="12.75" customHeight="1">
      <c r="A123" s="138" t="s">
        <v>180</v>
      </c>
      <c r="B123" s="135"/>
      <c r="C123" s="135" t="s">
        <v>166</v>
      </c>
      <c r="D123" s="135" t="s">
        <v>166</v>
      </c>
      <c r="E123" s="137"/>
    </row>
    <row r="124" spans="1:5" ht="12.75" customHeight="1">
      <c r="A124" s="219" t="s">
        <v>181</v>
      </c>
      <c r="B124" s="216"/>
      <c r="C124" s="216"/>
      <c r="D124" s="214" t="s">
        <v>166</v>
      </c>
      <c r="E124" s="218"/>
    </row>
    <row r="125" spans="1:5" s="134" customFormat="1" ht="12.75" customHeight="1">
      <c r="A125" s="138" t="s">
        <v>182</v>
      </c>
      <c r="B125" s="135"/>
      <c r="C125" s="135"/>
      <c r="D125" s="135"/>
      <c r="E125" s="137"/>
    </row>
    <row r="126" spans="1:5" ht="12.75" customHeight="1">
      <c r="A126" s="588" t="s">
        <v>199</v>
      </c>
      <c r="B126" s="588"/>
      <c r="C126" s="588"/>
      <c r="D126" s="588"/>
      <c r="E126" s="588"/>
    </row>
    <row r="127" spans="1:5" s="134" customFormat="1" ht="12.75" customHeight="1">
      <c r="A127" s="130" t="s">
        <v>49</v>
      </c>
      <c r="B127" s="135" t="s">
        <v>166</v>
      </c>
      <c r="C127" s="132" t="s">
        <v>166</v>
      </c>
      <c r="D127" s="136"/>
      <c r="E127" s="137"/>
    </row>
    <row r="128" spans="1:5" ht="12.75" customHeight="1">
      <c r="A128" s="213" t="s">
        <v>46</v>
      </c>
      <c r="B128" s="214" t="s">
        <v>166</v>
      </c>
      <c r="C128" s="217" t="s">
        <v>166</v>
      </c>
      <c r="D128" s="217"/>
      <c r="E128" s="218"/>
    </row>
    <row r="129" spans="1:5" s="134" customFormat="1" ht="12.75" customHeight="1">
      <c r="A129" s="130" t="s">
        <v>187</v>
      </c>
      <c r="B129" s="135" t="s">
        <v>166</v>
      </c>
      <c r="C129" s="136" t="s">
        <v>166</v>
      </c>
      <c r="D129" s="136"/>
      <c r="E129" s="137"/>
    </row>
    <row r="130" spans="1:5" ht="12.75" customHeight="1">
      <c r="A130" s="213" t="s">
        <v>200</v>
      </c>
      <c r="B130" s="216" t="s">
        <v>166</v>
      </c>
      <c r="C130" s="217" t="s">
        <v>166</v>
      </c>
      <c r="D130" s="217"/>
      <c r="E130" s="218"/>
    </row>
    <row r="131" spans="1:5" s="134" customFormat="1" ht="12.75" customHeight="1">
      <c r="A131" s="130" t="s">
        <v>170</v>
      </c>
      <c r="B131" s="135" t="s">
        <v>166</v>
      </c>
      <c r="C131" s="136" t="s">
        <v>166</v>
      </c>
      <c r="D131" s="132" t="s">
        <v>166</v>
      </c>
      <c r="E131" s="137" t="s">
        <v>166</v>
      </c>
    </row>
    <row r="132" spans="1:5" ht="12.75" customHeight="1">
      <c r="A132" s="213" t="s">
        <v>171</v>
      </c>
      <c r="B132" s="216" t="s">
        <v>166</v>
      </c>
      <c r="C132" s="217" t="s">
        <v>166</v>
      </c>
      <c r="D132" s="217"/>
      <c r="E132" s="218" t="s">
        <v>166</v>
      </c>
    </row>
    <row r="133" spans="1:5" s="134" customFormat="1" ht="12.75" customHeight="1">
      <c r="A133" s="130" t="s">
        <v>185</v>
      </c>
      <c r="B133" s="135" t="s">
        <v>166</v>
      </c>
      <c r="C133" s="136" t="s">
        <v>166</v>
      </c>
      <c r="D133" s="136"/>
      <c r="E133" s="137" t="s">
        <v>166</v>
      </c>
    </row>
    <row r="134" spans="1:5" ht="12.75" customHeight="1">
      <c r="A134" s="213" t="s">
        <v>172</v>
      </c>
      <c r="B134" s="216" t="s">
        <v>166</v>
      </c>
      <c r="C134" s="217" t="s">
        <v>166</v>
      </c>
      <c r="D134" s="217" t="s">
        <v>166</v>
      </c>
      <c r="E134" s="218" t="s">
        <v>166</v>
      </c>
    </row>
    <row r="135" spans="1:5" s="134" customFormat="1" ht="12.75" customHeight="1">
      <c r="A135" s="130" t="s">
        <v>72</v>
      </c>
      <c r="B135" s="135"/>
      <c r="C135" s="136"/>
      <c r="D135" s="132" t="s">
        <v>166</v>
      </c>
      <c r="E135" s="137" t="s">
        <v>166</v>
      </c>
    </row>
    <row r="136" spans="1:5" ht="12.75" customHeight="1">
      <c r="A136" s="213" t="s">
        <v>173</v>
      </c>
      <c r="B136" s="216"/>
      <c r="C136" s="217"/>
      <c r="D136" s="217"/>
      <c r="E136" s="218"/>
    </row>
    <row r="137" spans="1:5" s="134" customFormat="1" ht="12.75" customHeight="1">
      <c r="A137" s="130" t="s">
        <v>174</v>
      </c>
      <c r="B137" s="131" t="s">
        <v>166</v>
      </c>
      <c r="C137" s="136" t="s">
        <v>166</v>
      </c>
      <c r="D137" s="136"/>
      <c r="E137" s="137"/>
    </row>
    <row r="138" spans="1:5" ht="12.75" customHeight="1">
      <c r="A138" s="213" t="s">
        <v>175</v>
      </c>
      <c r="B138" s="216"/>
      <c r="C138" s="217"/>
      <c r="D138" s="215" t="s">
        <v>166</v>
      </c>
      <c r="E138" s="218" t="s">
        <v>166</v>
      </c>
    </row>
    <row r="139" spans="1:5" s="134" customFormat="1" ht="12.75" customHeight="1">
      <c r="A139" s="130" t="s">
        <v>176</v>
      </c>
      <c r="B139" s="135"/>
      <c r="C139" s="136"/>
      <c r="D139" s="132" t="s">
        <v>166</v>
      </c>
      <c r="E139" s="137" t="s">
        <v>166</v>
      </c>
    </row>
    <row r="140" spans="1:5" ht="12.75" customHeight="1">
      <c r="A140" s="213" t="s">
        <v>158</v>
      </c>
      <c r="B140" s="216"/>
      <c r="C140" s="217"/>
      <c r="D140" s="217" t="s">
        <v>166</v>
      </c>
      <c r="E140" s="218"/>
    </row>
    <row r="141" spans="1:5" s="134" customFormat="1" ht="12.75" customHeight="1">
      <c r="A141" s="130" t="s">
        <v>338</v>
      </c>
      <c r="B141" s="135"/>
      <c r="C141" s="136"/>
      <c r="D141" s="136"/>
      <c r="E141" s="137"/>
    </row>
    <row r="142" spans="1:5" ht="12.75" customHeight="1">
      <c r="A142" s="219" t="s">
        <v>308</v>
      </c>
      <c r="B142" s="214" t="s">
        <v>166</v>
      </c>
      <c r="C142" s="217" t="s">
        <v>166</v>
      </c>
      <c r="D142" s="217" t="s">
        <v>166</v>
      </c>
      <c r="E142" s="218"/>
    </row>
    <row r="143" spans="1:5" s="134" customFormat="1" ht="12.75" customHeight="1">
      <c r="A143" s="138" t="s">
        <v>201</v>
      </c>
      <c r="B143" s="135" t="s">
        <v>166</v>
      </c>
      <c r="C143" s="132" t="s">
        <v>166</v>
      </c>
      <c r="D143" s="136"/>
      <c r="E143" s="137"/>
    </row>
    <row r="144" spans="1:5" ht="12.75" customHeight="1">
      <c r="A144" s="219" t="s">
        <v>178</v>
      </c>
      <c r="B144" s="216"/>
      <c r="C144" s="217"/>
      <c r="D144" s="217"/>
      <c r="E144" s="218"/>
    </row>
    <row r="145" spans="1:5" s="134" customFormat="1" ht="12.75" customHeight="1">
      <c r="A145" s="138" t="s">
        <v>179</v>
      </c>
      <c r="B145" s="135"/>
      <c r="C145" s="136"/>
      <c r="D145" s="136"/>
      <c r="E145" s="137"/>
    </row>
    <row r="146" spans="1:5" ht="12.75" customHeight="1">
      <c r="A146" s="219" t="s">
        <v>202</v>
      </c>
      <c r="B146" s="216"/>
      <c r="C146" s="217" t="s">
        <v>166</v>
      </c>
      <c r="D146" s="215" t="s">
        <v>166</v>
      </c>
      <c r="E146" s="218"/>
    </row>
    <row r="147" spans="1:5" s="134" customFormat="1" ht="12.75" customHeight="1">
      <c r="A147" s="138" t="s">
        <v>181</v>
      </c>
      <c r="B147" s="135"/>
      <c r="C147" s="136" t="s">
        <v>166</v>
      </c>
      <c r="D147" s="136" t="s">
        <v>166</v>
      </c>
      <c r="E147" s="137"/>
    </row>
    <row r="148" spans="1:5" ht="12.75" customHeight="1">
      <c r="A148" s="219" t="s">
        <v>182</v>
      </c>
      <c r="B148" s="216"/>
      <c r="C148" s="217"/>
      <c r="D148" s="217"/>
      <c r="E148" s="218"/>
    </row>
    <row r="149" spans="1:5" ht="12.75" customHeight="1">
      <c r="A149" s="588" t="s">
        <v>203</v>
      </c>
      <c r="B149" s="588"/>
      <c r="C149" s="588"/>
      <c r="D149" s="588"/>
      <c r="E149" s="588"/>
    </row>
    <row r="150" spans="1:5" s="134" customFormat="1" ht="12.75" customHeight="1">
      <c r="A150" s="130" t="s">
        <v>187</v>
      </c>
      <c r="B150" s="135" t="s">
        <v>166</v>
      </c>
      <c r="C150" s="135" t="s">
        <v>166</v>
      </c>
      <c r="D150" s="135"/>
      <c r="E150" s="137"/>
    </row>
    <row r="151" spans="1:5" s="134" customFormat="1" ht="12.75" customHeight="1">
      <c r="A151" s="213" t="s">
        <v>204</v>
      </c>
      <c r="B151" s="216" t="s">
        <v>166</v>
      </c>
      <c r="C151" s="216" t="s">
        <v>166</v>
      </c>
      <c r="D151" s="216"/>
      <c r="E151" s="218"/>
    </row>
    <row r="152" spans="1:5" s="134" customFormat="1" ht="12.75" customHeight="1">
      <c r="A152" s="130" t="s">
        <v>170</v>
      </c>
      <c r="B152" s="135" t="s">
        <v>166</v>
      </c>
      <c r="C152" s="135" t="s">
        <v>166</v>
      </c>
      <c r="D152" s="135"/>
      <c r="E152" s="137" t="s">
        <v>166</v>
      </c>
    </row>
    <row r="153" spans="1:5" ht="12.75" customHeight="1">
      <c r="A153" s="213" t="s">
        <v>171</v>
      </c>
      <c r="B153" s="216" t="s">
        <v>166</v>
      </c>
      <c r="C153" s="216" t="s">
        <v>166</v>
      </c>
      <c r="D153" s="216"/>
      <c r="E153" s="218" t="s">
        <v>166</v>
      </c>
    </row>
    <row r="154" spans="1:5" s="134" customFormat="1" ht="12.75" customHeight="1">
      <c r="A154" s="130" t="s">
        <v>185</v>
      </c>
      <c r="B154" s="135" t="s">
        <v>166</v>
      </c>
      <c r="C154" s="135" t="s">
        <v>166</v>
      </c>
      <c r="D154" s="135"/>
      <c r="E154" s="137" t="s">
        <v>166</v>
      </c>
    </row>
    <row r="155" spans="1:5" ht="12.75" customHeight="1">
      <c r="A155" s="213" t="s">
        <v>172</v>
      </c>
      <c r="B155" s="216" t="s">
        <v>166</v>
      </c>
      <c r="C155" s="216" t="s">
        <v>166</v>
      </c>
      <c r="D155" s="216"/>
      <c r="E155" s="218"/>
    </row>
    <row r="156" spans="1:5" s="134" customFormat="1" ht="12.75" customHeight="1">
      <c r="A156" s="130" t="s">
        <v>72</v>
      </c>
      <c r="B156" s="135"/>
      <c r="C156" s="135"/>
      <c r="D156" s="135"/>
      <c r="E156" s="137" t="s">
        <v>166</v>
      </c>
    </row>
    <row r="157" spans="1:5" ht="12.75" customHeight="1">
      <c r="A157" s="213" t="s">
        <v>173</v>
      </c>
      <c r="B157" s="216"/>
      <c r="C157" s="216"/>
      <c r="D157" s="216"/>
      <c r="E157" s="218"/>
    </row>
    <row r="158" spans="1:5" s="134" customFormat="1" ht="12.75" customHeight="1">
      <c r="A158" s="130" t="s">
        <v>174</v>
      </c>
      <c r="B158" s="135"/>
      <c r="C158" s="135"/>
      <c r="D158" s="135"/>
      <c r="E158" s="137"/>
    </row>
    <row r="159" spans="1:5" ht="12.75" customHeight="1">
      <c r="A159" s="213" t="s">
        <v>175</v>
      </c>
      <c r="B159" s="216"/>
      <c r="C159" s="216"/>
      <c r="D159" s="214" t="s">
        <v>166</v>
      </c>
      <c r="E159" s="218" t="s">
        <v>166</v>
      </c>
    </row>
    <row r="160" spans="1:5" s="134" customFormat="1" ht="12.75" customHeight="1">
      <c r="A160" s="130" t="s">
        <v>176</v>
      </c>
      <c r="B160" s="135"/>
      <c r="C160" s="135"/>
      <c r="D160" s="131" t="s">
        <v>166</v>
      </c>
      <c r="E160" s="137" t="s">
        <v>166</v>
      </c>
    </row>
    <row r="161" spans="1:5" ht="12.75" customHeight="1">
      <c r="A161" s="213" t="s">
        <v>158</v>
      </c>
      <c r="B161" s="216"/>
      <c r="C161" s="216"/>
      <c r="D161" s="216" t="s">
        <v>166</v>
      </c>
      <c r="E161" s="218"/>
    </row>
    <row r="162" spans="1:5" s="134" customFormat="1" ht="12.75" customHeight="1">
      <c r="A162" s="130" t="s">
        <v>338</v>
      </c>
      <c r="B162" s="135"/>
      <c r="C162" s="135"/>
      <c r="D162" s="135"/>
      <c r="E162" s="137"/>
    </row>
    <row r="163" spans="1:5" ht="12.75" customHeight="1">
      <c r="A163" s="219" t="s">
        <v>308</v>
      </c>
      <c r="B163" s="214" t="s">
        <v>166</v>
      </c>
      <c r="C163" s="216" t="s">
        <v>166</v>
      </c>
      <c r="D163" s="214" t="s">
        <v>166</v>
      </c>
      <c r="E163" s="218"/>
    </row>
    <row r="164" spans="1:5" s="134" customFormat="1" ht="12.75" customHeight="1">
      <c r="A164" s="138" t="s">
        <v>177</v>
      </c>
      <c r="B164" s="135" t="s">
        <v>166</v>
      </c>
      <c r="C164" s="135"/>
      <c r="D164" s="135"/>
      <c r="E164" s="137"/>
    </row>
    <row r="165" spans="1:5" ht="12.75" customHeight="1">
      <c r="A165" s="219" t="s">
        <v>178</v>
      </c>
      <c r="B165" s="216"/>
      <c r="C165" s="216"/>
      <c r="D165" s="216"/>
      <c r="E165" s="218"/>
    </row>
    <row r="166" spans="1:5" s="134" customFormat="1" ht="12.75" customHeight="1">
      <c r="A166" s="138" t="s">
        <v>179</v>
      </c>
      <c r="B166" s="135"/>
      <c r="C166" s="135"/>
      <c r="D166" s="135"/>
      <c r="E166" s="137"/>
    </row>
    <row r="167" spans="1:5" ht="12.75" customHeight="1">
      <c r="A167" s="219" t="s">
        <v>180</v>
      </c>
      <c r="B167" s="216"/>
      <c r="C167" s="214" t="s">
        <v>166</v>
      </c>
      <c r="D167" s="214" t="s">
        <v>166</v>
      </c>
      <c r="E167" s="218"/>
    </row>
    <row r="168" spans="1:5" s="134" customFormat="1" ht="12.75" customHeight="1">
      <c r="A168" s="138" t="s">
        <v>181</v>
      </c>
      <c r="B168" s="135"/>
      <c r="C168" s="131" t="s">
        <v>166</v>
      </c>
      <c r="D168" s="135" t="s">
        <v>166</v>
      </c>
      <c r="E168" s="137"/>
    </row>
    <row r="169" spans="1:5" ht="12.75" customHeight="1">
      <c r="A169" s="219" t="s">
        <v>182</v>
      </c>
      <c r="B169" s="216"/>
      <c r="C169" s="216"/>
      <c r="D169" s="216"/>
      <c r="E169" s="218"/>
    </row>
    <row r="170" spans="1:5" ht="12.75" customHeight="1">
      <c r="A170" s="588" t="s">
        <v>205</v>
      </c>
      <c r="B170" s="588"/>
      <c r="C170" s="588"/>
      <c r="D170" s="588"/>
      <c r="E170" s="588"/>
    </row>
    <row r="171" spans="1:5" s="134" customFormat="1" ht="12.75" customHeight="1">
      <c r="A171" s="130" t="s">
        <v>49</v>
      </c>
      <c r="B171" s="135" t="s">
        <v>166</v>
      </c>
      <c r="C171" s="136" t="s">
        <v>166</v>
      </c>
      <c r="D171" s="136"/>
      <c r="E171" s="137"/>
    </row>
    <row r="172" spans="1:5" s="134" customFormat="1" ht="12.75" customHeight="1">
      <c r="A172" s="213" t="s">
        <v>46</v>
      </c>
      <c r="B172" s="216" t="s">
        <v>166</v>
      </c>
      <c r="C172" s="217" t="s">
        <v>166</v>
      </c>
      <c r="D172" s="217"/>
      <c r="E172" s="218"/>
    </row>
    <row r="173" spans="1:5" s="134" customFormat="1" ht="12.75" customHeight="1">
      <c r="A173" s="130" t="s">
        <v>195</v>
      </c>
      <c r="B173" s="135" t="s">
        <v>166</v>
      </c>
      <c r="C173" s="136" t="s">
        <v>166</v>
      </c>
      <c r="D173" s="136"/>
      <c r="E173" s="137"/>
    </row>
    <row r="174" spans="1:5" s="134" customFormat="1" ht="12.75" customHeight="1">
      <c r="A174" s="213" t="s">
        <v>170</v>
      </c>
      <c r="B174" s="216" t="s">
        <v>166</v>
      </c>
      <c r="C174" s="217" t="s">
        <v>166</v>
      </c>
      <c r="D174" s="217" t="s">
        <v>206</v>
      </c>
      <c r="E174" s="218" t="s">
        <v>166</v>
      </c>
    </row>
    <row r="175" spans="1:5" s="134" customFormat="1" ht="12.75" customHeight="1">
      <c r="A175" s="130" t="s">
        <v>171</v>
      </c>
      <c r="B175" s="135" t="s">
        <v>166</v>
      </c>
      <c r="C175" s="136" t="s">
        <v>166</v>
      </c>
      <c r="D175" s="136"/>
      <c r="E175" s="137" t="s">
        <v>166</v>
      </c>
    </row>
    <row r="176" spans="1:5" s="134" customFormat="1" ht="12.75" customHeight="1">
      <c r="A176" s="213" t="s">
        <v>185</v>
      </c>
      <c r="B176" s="216" t="s">
        <v>166</v>
      </c>
      <c r="C176" s="217" t="s">
        <v>166</v>
      </c>
      <c r="D176" s="217"/>
      <c r="E176" s="218" t="s">
        <v>166</v>
      </c>
    </row>
    <row r="177" spans="1:5" s="134" customFormat="1" ht="12.75" customHeight="1">
      <c r="A177" s="130" t="s">
        <v>172</v>
      </c>
      <c r="B177" s="135" t="s">
        <v>166</v>
      </c>
      <c r="C177" s="136" t="s">
        <v>166</v>
      </c>
      <c r="D177" s="136"/>
      <c r="E177" s="137"/>
    </row>
    <row r="178" spans="1:5" s="134" customFormat="1" ht="12.75" customHeight="1">
      <c r="A178" s="213" t="s">
        <v>72</v>
      </c>
      <c r="B178" s="216"/>
      <c r="C178" s="217"/>
      <c r="D178" s="215" t="s">
        <v>166</v>
      </c>
      <c r="E178" s="212" t="s">
        <v>166</v>
      </c>
    </row>
    <row r="179" spans="1:5" s="134" customFormat="1" ht="12.75" customHeight="1">
      <c r="A179" s="130" t="s">
        <v>173</v>
      </c>
      <c r="B179" s="135"/>
      <c r="C179" s="136"/>
      <c r="D179" s="136"/>
      <c r="E179" s="137"/>
    </row>
    <row r="180" spans="1:5" s="134" customFormat="1" ht="12.75" customHeight="1">
      <c r="A180" s="213" t="s">
        <v>174</v>
      </c>
      <c r="B180" s="216"/>
      <c r="C180" s="217"/>
      <c r="D180" s="217"/>
      <c r="E180" s="218"/>
    </row>
    <row r="181" spans="1:5" s="134" customFormat="1" ht="12.75" customHeight="1">
      <c r="A181" s="130" t="s">
        <v>175</v>
      </c>
      <c r="B181" s="135"/>
      <c r="C181" s="136"/>
      <c r="D181" s="132" t="s">
        <v>166</v>
      </c>
      <c r="E181" s="133" t="s">
        <v>166</v>
      </c>
    </row>
    <row r="182" spans="1:5" s="134" customFormat="1" ht="12.75" customHeight="1">
      <c r="A182" s="213" t="s">
        <v>176</v>
      </c>
      <c r="B182" s="216"/>
      <c r="C182" s="215" t="s">
        <v>166</v>
      </c>
      <c r="D182" s="215" t="s">
        <v>166</v>
      </c>
      <c r="E182" s="218" t="s">
        <v>166</v>
      </c>
    </row>
    <row r="183" spans="1:5" s="134" customFormat="1" ht="12.75" customHeight="1">
      <c r="A183" s="130" t="s">
        <v>158</v>
      </c>
      <c r="B183" s="135"/>
      <c r="C183" s="136"/>
      <c r="D183" s="136" t="s">
        <v>166</v>
      </c>
      <c r="E183" s="137"/>
    </row>
    <row r="184" spans="1:5" s="134" customFormat="1" ht="12.75" customHeight="1">
      <c r="A184" s="213" t="s">
        <v>338</v>
      </c>
      <c r="B184" s="216"/>
      <c r="C184" s="217"/>
      <c r="D184" s="217"/>
      <c r="E184" s="218" t="s">
        <v>166</v>
      </c>
    </row>
    <row r="185" spans="1:5" s="134" customFormat="1" ht="12.75" customHeight="1">
      <c r="A185" s="138" t="s">
        <v>308</v>
      </c>
      <c r="B185" s="131" t="s">
        <v>166</v>
      </c>
      <c r="C185" s="136" t="s">
        <v>166</v>
      </c>
      <c r="D185" s="132" t="s">
        <v>166</v>
      </c>
      <c r="E185" s="137"/>
    </row>
    <row r="186" spans="1:5" s="134" customFormat="1" ht="12.75" customHeight="1">
      <c r="A186" s="219" t="s">
        <v>177</v>
      </c>
      <c r="B186" s="216" t="s">
        <v>166</v>
      </c>
      <c r="C186" s="217"/>
      <c r="D186" s="217"/>
      <c r="E186" s="218"/>
    </row>
    <row r="187" spans="1:5" s="134" customFormat="1" ht="12.75" customHeight="1">
      <c r="A187" s="138" t="s">
        <v>178</v>
      </c>
      <c r="B187" s="135"/>
      <c r="C187" s="136"/>
      <c r="D187" s="136"/>
      <c r="E187" s="137"/>
    </row>
    <row r="188" spans="1:5" s="134" customFormat="1" ht="12.75" customHeight="1">
      <c r="A188" s="219" t="s">
        <v>179</v>
      </c>
      <c r="B188" s="216"/>
      <c r="C188" s="217"/>
      <c r="D188" s="217"/>
      <c r="E188" s="218"/>
    </row>
    <row r="189" spans="1:5" s="134" customFormat="1" ht="12.75" customHeight="1">
      <c r="A189" s="138" t="s">
        <v>207</v>
      </c>
      <c r="B189" s="131" t="s">
        <v>166</v>
      </c>
      <c r="C189" s="136" t="s">
        <v>166</v>
      </c>
      <c r="D189" s="132" t="s">
        <v>166</v>
      </c>
      <c r="E189" s="137"/>
    </row>
    <row r="190" spans="1:5" s="134" customFormat="1" ht="12.75" customHeight="1">
      <c r="A190" s="219" t="s">
        <v>181</v>
      </c>
      <c r="B190" s="216"/>
      <c r="C190" s="217"/>
      <c r="D190" s="217" t="s">
        <v>166</v>
      </c>
      <c r="E190" s="218"/>
    </row>
    <row r="191" spans="1:5" s="134" customFormat="1" ht="12.75" customHeight="1">
      <c r="A191" s="138" t="s">
        <v>182</v>
      </c>
      <c r="B191" s="135"/>
      <c r="C191" s="136"/>
      <c r="D191" s="136"/>
      <c r="E191" s="137"/>
    </row>
    <row r="192" spans="1:5" ht="12.75" customHeight="1">
      <c r="A192" s="588" t="s">
        <v>208</v>
      </c>
      <c r="B192" s="588"/>
      <c r="C192" s="588"/>
      <c r="D192" s="588"/>
      <c r="E192" s="588"/>
    </row>
    <row r="193" spans="1:5" s="134" customFormat="1" ht="12.75" customHeight="1">
      <c r="A193" s="130" t="s">
        <v>49</v>
      </c>
      <c r="B193" s="135" t="s">
        <v>166</v>
      </c>
      <c r="C193" s="135" t="s">
        <v>166</v>
      </c>
      <c r="D193" s="135"/>
      <c r="E193" s="137"/>
    </row>
    <row r="194" spans="1:5" ht="12.75" customHeight="1">
      <c r="A194" s="213" t="s">
        <v>46</v>
      </c>
      <c r="B194" s="216" t="s">
        <v>166</v>
      </c>
      <c r="C194" s="216" t="s">
        <v>166</v>
      </c>
      <c r="D194" s="216"/>
      <c r="E194" s="218"/>
    </row>
    <row r="195" spans="1:5" s="134" customFormat="1" ht="12.75" customHeight="1">
      <c r="A195" s="130" t="s">
        <v>168</v>
      </c>
      <c r="B195" s="135" t="s">
        <v>166</v>
      </c>
      <c r="C195" s="135" t="s">
        <v>166</v>
      </c>
      <c r="D195" s="135"/>
      <c r="E195" s="137" t="s">
        <v>166</v>
      </c>
    </row>
    <row r="196" spans="1:5" ht="12.75" customHeight="1">
      <c r="A196" s="213" t="s">
        <v>209</v>
      </c>
      <c r="B196" s="216" t="s">
        <v>166</v>
      </c>
      <c r="C196" s="216" t="s">
        <v>166</v>
      </c>
      <c r="D196" s="216"/>
      <c r="E196" s="218"/>
    </row>
    <row r="197" spans="1:5" s="134" customFormat="1" ht="12.75" customHeight="1">
      <c r="A197" s="130" t="s">
        <v>210</v>
      </c>
      <c r="B197" s="135" t="s">
        <v>166</v>
      </c>
      <c r="C197" s="135" t="s">
        <v>166</v>
      </c>
      <c r="D197" s="135"/>
      <c r="E197" s="137"/>
    </row>
    <row r="198" spans="1:5" ht="12.75" customHeight="1">
      <c r="A198" s="213" t="s">
        <v>170</v>
      </c>
      <c r="B198" s="216" t="s">
        <v>166</v>
      </c>
      <c r="C198" s="216" t="s">
        <v>166</v>
      </c>
      <c r="D198" s="216" t="s">
        <v>211</v>
      </c>
      <c r="E198" s="218" t="s">
        <v>166</v>
      </c>
    </row>
    <row r="199" spans="1:5" s="134" customFormat="1" ht="12.75" customHeight="1">
      <c r="A199" s="130" t="s">
        <v>171</v>
      </c>
      <c r="B199" s="135" t="s">
        <v>166</v>
      </c>
      <c r="C199" s="135" t="s">
        <v>166</v>
      </c>
      <c r="D199" s="135"/>
      <c r="E199" s="137" t="s">
        <v>166</v>
      </c>
    </row>
    <row r="200" spans="1:5" ht="12.75" customHeight="1">
      <c r="A200" s="213" t="s">
        <v>172</v>
      </c>
      <c r="B200" s="216" t="s">
        <v>166</v>
      </c>
      <c r="C200" s="216" t="s">
        <v>166</v>
      </c>
      <c r="D200" s="216" t="s">
        <v>166</v>
      </c>
      <c r="E200" s="218" t="s">
        <v>166</v>
      </c>
    </row>
    <row r="201" spans="1:5" s="134" customFormat="1" ht="12.75" customHeight="1">
      <c r="A201" s="130" t="s">
        <v>72</v>
      </c>
      <c r="B201" s="131" t="s">
        <v>166</v>
      </c>
      <c r="C201" s="131" t="s">
        <v>166</v>
      </c>
      <c r="D201" s="131" t="s">
        <v>166</v>
      </c>
      <c r="E201" s="137" t="s">
        <v>166</v>
      </c>
    </row>
    <row r="202" spans="1:5" ht="12.75" customHeight="1">
      <c r="A202" s="213" t="s">
        <v>173</v>
      </c>
      <c r="B202" s="216"/>
      <c r="C202" s="216"/>
      <c r="D202" s="216"/>
      <c r="E202" s="218"/>
    </row>
    <row r="203" spans="1:5" s="134" customFormat="1" ht="12.75" customHeight="1">
      <c r="A203" s="130" t="s">
        <v>174</v>
      </c>
      <c r="B203" s="131" t="s">
        <v>166</v>
      </c>
      <c r="C203" s="135" t="s">
        <v>166</v>
      </c>
      <c r="D203" s="131" t="s">
        <v>166</v>
      </c>
      <c r="E203" s="137"/>
    </row>
    <row r="204" spans="1:5" ht="12.75" customHeight="1">
      <c r="A204" s="213" t="s">
        <v>175</v>
      </c>
      <c r="B204" s="214" t="s">
        <v>166</v>
      </c>
      <c r="C204" s="214" t="s">
        <v>166</v>
      </c>
      <c r="D204" s="214" t="s">
        <v>166</v>
      </c>
      <c r="E204" s="218" t="s">
        <v>166</v>
      </c>
    </row>
    <row r="205" spans="1:5" s="134" customFormat="1" ht="12.75" customHeight="1">
      <c r="A205" s="130" t="s">
        <v>176</v>
      </c>
      <c r="B205" s="135"/>
      <c r="C205" s="135"/>
      <c r="D205" s="135"/>
      <c r="E205" s="137" t="s">
        <v>166</v>
      </c>
    </row>
    <row r="206" spans="1:5" ht="12.75" customHeight="1">
      <c r="A206" s="213" t="s">
        <v>158</v>
      </c>
      <c r="B206" s="216"/>
      <c r="C206" s="216"/>
      <c r="D206" s="216" t="s">
        <v>166</v>
      </c>
      <c r="E206" s="218" t="s">
        <v>166</v>
      </c>
    </row>
    <row r="207" spans="1:5" s="134" customFormat="1" ht="12.75" customHeight="1">
      <c r="A207" s="130" t="s">
        <v>338</v>
      </c>
      <c r="B207" s="135"/>
      <c r="C207" s="135"/>
      <c r="D207" s="135"/>
      <c r="E207" s="137"/>
    </row>
    <row r="208" spans="1:5" ht="12.75" customHeight="1">
      <c r="A208" s="219" t="s">
        <v>308</v>
      </c>
      <c r="B208" s="214" t="s">
        <v>166</v>
      </c>
      <c r="C208" s="214" t="s">
        <v>166</v>
      </c>
      <c r="D208" s="214" t="s">
        <v>166</v>
      </c>
      <c r="E208" s="218"/>
    </row>
    <row r="209" spans="1:5" s="134" customFormat="1" ht="12.75" customHeight="1">
      <c r="A209" s="138" t="s">
        <v>212</v>
      </c>
      <c r="B209" s="135" t="s">
        <v>166</v>
      </c>
      <c r="C209" s="135"/>
      <c r="D209" s="135"/>
      <c r="E209" s="137"/>
    </row>
    <row r="210" spans="1:5" ht="12.75" customHeight="1">
      <c r="A210" s="220" t="s">
        <v>239</v>
      </c>
      <c r="B210" s="216" t="s">
        <v>166</v>
      </c>
      <c r="C210" s="214" t="s">
        <v>166</v>
      </c>
      <c r="D210" s="216"/>
      <c r="E210" s="218"/>
    </row>
    <row r="211" spans="1:5" s="134" customFormat="1" ht="12.75" customHeight="1">
      <c r="A211" s="138" t="s">
        <v>179</v>
      </c>
      <c r="B211" s="131"/>
      <c r="C211" s="135"/>
      <c r="D211" s="135"/>
      <c r="E211" s="137"/>
    </row>
    <row r="212" spans="1:5" ht="12.75" customHeight="1">
      <c r="A212" s="219" t="s">
        <v>180</v>
      </c>
      <c r="B212" s="214" t="s">
        <v>166</v>
      </c>
      <c r="C212" s="216" t="s">
        <v>166</v>
      </c>
      <c r="D212" s="216" t="s">
        <v>213</v>
      </c>
      <c r="E212" s="218"/>
    </row>
    <row r="213" spans="1:5" s="134" customFormat="1" ht="12.75" customHeight="1">
      <c r="A213" s="138" t="s">
        <v>181</v>
      </c>
      <c r="B213" s="135"/>
      <c r="C213" s="131" t="s">
        <v>166</v>
      </c>
      <c r="D213" s="135" t="s">
        <v>166</v>
      </c>
      <c r="E213" s="137"/>
    </row>
    <row r="214" spans="1:5" ht="12.75" customHeight="1">
      <c r="A214" s="219" t="s">
        <v>182</v>
      </c>
      <c r="B214" s="216"/>
      <c r="C214" s="216"/>
      <c r="D214" s="216"/>
      <c r="E214" s="218"/>
    </row>
    <row r="215" spans="1:5" ht="12.75" customHeight="1">
      <c r="A215" s="588" t="s">
        <v>214</v>
      </c>
      <c r="B215" s="588"/>
      <c r="C215" s="588"/>
      <c r="D215" s="588"/>
      <c r="E215" s="588"/>
    </row>
    <row r="216" spans="1:5" s="134" customFormat="1" ht="12.75" customHeight="1">
      <c r="A216" s="130" t="s">
        <v>49</v>
      </c>
      <c r="B216" s="135" t="s">
        <v>166</v>
      </c>
      <c r="C216" s="132" t="s">
        <v>166</v>
      </c>
      <c r="D216" s="136"/>
      <c r="E216" s="137"/>
    </row>
    <row r="217" spans="1:5" ht="12.75" customHeight="1">
      <c r="A217" s="213" t="s">
        <v>215</v>
      </c>
      <c r="B217" s="216" t="s">
        <v>166</v>
      </c>
      <c r="C217" s="217" t="s">
        <v>166</v>
      </c>
      <c r="D217" s="217" t="s">
        <v>216</v>
      </c>
      <c r="E217" s="218"/>
    </row>
    <row r="218" spans="1:5" s="134" customFormat="1" ht="12.75" customHeight="1">
      <c r="A218" s="130" t="s">
        <v>217</v>
      </c>
      <c r="B218" s="135" t="s">
        <v>166</v>
      </c>
      <c r="C218" s="136" t="s">
        <v>166</v>
      </c>
      <c r="D218" s="136" t="s">
        <v>166</v>
      </c>
      <c r="E218" s="137"/>
    </row>
    <row r="219" spans="1:5" ht="12.75" customHeight="1">
      <c r="A219" s="213" t="s">
        <v>218</v>
      </c>
      <c r="B219" s="216" t="s">
        <v>166</v>
      </c>
      <c r="C219" s="217" t="s">
        <v>166</v>
      </c>
      <c r="D219" s="217" t="s">
        <v>219</v>
      </c>
      <c r="E219" s="218" t="s">
        <v>166</v>
      </c>
    </row>
    <row r="220" spans="1:5" s="134" customFormat="1" ht="12.75" customHeight="1">
      <c r="A220" s="130" t="s">
        <v>171</v>
      </c>
      <c r="B220" s="135" t="s">
        <v>166</v>
      </c>
      <c r="C220" s="136" t="s">
        <v>166</v>
      </c>
      <c r="D220" s="136" t="s">
        <v>166</v>
      </c>
      <c r="E220" s="137" t="s">
        <v>166</v>
      </c>
    </row>
    <row r="221" spans="1:5" ht="12.75" customHeight="1">
      <c r="A221" s="213" t="s">
        <v>185</v>
      </c>
      <c r="B221" s="216" t="s">
        <v>166</v>
      </c>
      <c r="C221" s="217" t="s">
        <v>166</v>
      </c>
      <c r="D221" s="217" t="s">
        <v>166</v>
      </c>
      <c r="E221" s="218" t="s">
        <v>166</v>
      </c>
    </row>
    <row r="222" spans="1:5" s="134" customFormat="1" ht="12.75" customHeight="1">
      <c r="A222" s="130" t="s">
        <v>172</v>
      </c>
      <c r="B222" s="135" t="s">
        <v>166</v>
      </c>
      <c r="C222" s="136" t="s">
        <v>166</v>
      </c>
      <c r="D222" s="136"/>
      <c r="E222" s="137"/>
    </row>
    <row r="223" spans="1:5" ht="12.75" customHeight="1">
      <c r="A223" s="213" t="s">
        <v>72</v>
      </c>
      <c r="B223" s="214" t="s">
        <v>166</v>
      </c>
      <c r="C223" s="217" t="s">
        <v>166</v>
      </c>
      <c r="D223" s="217" t="s">
        <v>166</v>
      </c>
      <c r="E223" s="218" t="s">
        <v>166</v>
      </c>
    </row>
    <row r="224" spans="1:5" s="134" customFormat="1" ht="12.75" customHeight="1">
      <c r="A224" s="130" t="s">
        <v>173</v>
      </c>
      <c r="B224" s="135"/>
      <c r="C224" s="136"/>
      <c r="D224" s="136"/>
      <c r="E224" s="137"/>
    </row>
    <row r="225" spans="1:5" ht="12.75" customHeight="1">
      <c r="A225" s="213" t="s">
        <v>174</v>
      </c>
      <c r="B225" s="216"/>
      <c r="C225" s="217"/>
      <c r="D225" s="217"/>
      <c r="E225" s="218"/>
    </row>
    <row r="226" spans="1:5" s="134" customFormat="1" ht="12.75" customHeight="1">
      <c r="A226" s="130" t="s">
        <v>175</v>
      </c>
      <c r="B226" s="135"/>
      <c r="C226" s="136" t="s">
        <v>166</v>
      </c>
      <c r="D226" s="136" t="s">
        <v>166</v>
      </c>
      <c r="E226" s="137" t="s">
        <v>166</v>
      </c>
    </row>
    <row r="227" spans="1:5" ht="12.75" customHeight="1">
      <c r="A227" s="213" t="s">
        <v>176</v>
      </c>
      <c r="B227" s="216"/>
      <c r="C227" s="217"/>
      <c r="D227" s="217" t="s">
        <v>166</v>
      </c>
      <c r="E227" s="218" t="s">
        <v>166</v>
      </c>
    </row>
    <row r="228" spans="1:5" s="134" customFormat="1" ht="12.75" customHeight="1">
      <c r="A228" s="130" t="s">
        <v>158</v>
      </c>
      <c r="B228" s="135"/>
      <c r="C228" s="136"/>
      <c r="D228" s="136"/>
      <c r="E228" s="137"/>
    </row>
    <row r="229" spans="1:5" ht="12.75" customHeight="1">
      <c r="A229" s="213" t="s">
        <v>338</v>
      </c>
      <c r="B229" s="216"/>
      <c r="C229" s="217"/>
      <c r="D229" s="217" t="s">
        <v>166</v>
      </c>
      <c r="E229" s="218" t="s">
        <v>166</v>
      </c>
    </row>
    <row r="230" spans="1:5" s="134" customFormat="1" ht="12.75" customHeight="1">
      <c r="A230" s="138" t="s">
        <v>308</v>
      </c>
      <c r="B230" s="131" t="s">
        <v>166</v>
      </c>
      <c r="C230" s="136" t="s">
        <v>166</v>
      </c>
      <c r="D230" s="132" t="s">
        <v>166</v>
      </c>
      <c r="E230" s="137"/>
    </row>
    <row r="231" spans="1:5" ht="12.75" customHeight="1">
      <c r="A231" s="219" t="s">
        <v>177</v>
      </c>
      <c r="B231" s="216" t="s">
        <v>166</v>
      </c>
      <c r="C231" s="217"/>
      <c r="D231" s="217"/>
      <c r="E231" s="218"/>
    </row>
    <row r="232" spans="1:5" s="134" customFormat="1" ht="12.75" customHeight="1">
      <c r="A232" s="138" t="s">
        <v>178</v>
      </c>
      <c r="B232" s="135"/>
      <c r="C232" s="136"/>
      <c r="D232" s="136"/>
      <c r="E232" s="137"/>
    </row>
    <row r="233" spans="1:5" ht="12.75" customHeight="1">
      <c r="A233" s="219" t="s">
        <v>179</v>
      </c>
      <c r="B233" s="216"/>
      <c r="C233" s="217"/>
      <c r="D233" s="217"/>
      <c r="E233" s="218"/>
    </row>
    <row r="234" spans="1:5" s="134" customFormat="1" ht="12.75" customHeight="1">
      <c r="A234" s="138" t="s">
        <v>220</v>
      </c>
      <c r="B234" s="135"/>
      <c r="C234" s="132" t="s">
        <v>166</v>
      </c>
      <c r="D234" s="136" t="s">
        <v>221</v>
      </c>
      <c r="E234" s="137"/>
    </row>
    <row r="235" spans="1:5" ht="12.75" customHeight="1">
      <c r="A235" s="219" t="s">
        <v>181</v>
      </c>
      <c r="B235" s="216"/>
      <c r="C235" s="217"/>
      <c r="D235" s="217" t="s">
        <v>166</v>
      </c>
      <c r="E235" s="218"/>
    </row>
    <row r="236" spans="1:5" s="134" customFormat="1" ht="12.75" customHeight="1">
      <c r="A236" s="138" t="s">
        <v>182</v>
      </c>
      <c r="B236" s="135"/>
      <c r="C236" s="136"/>
      <c r="D236" s="136"/>
      <c r="E236" s="137"/>
    </row>
    <row r="237" spans="1:5" ht="12.75" customHeight="1">
      <c r="A237" s="588" t="s">
        <v>222</v>
      </c>
      <c r="B237" s="588"/>
      <c r="C237" s="588"/>
      <c r="D237" s="588"/>
      <c r="E237" s="588"/>
    </row>
    <row r="238" spans="1:5" s="134" customFormat="1" ht="12.75" customHeight="1">
      <c r="A238" s="140" t="s">
        <v>168</v>
      </c>
      <c r="B238" s="135" t="s">
        <v>166</v>
      </c>
      <c r="C238" s="135" t="s">
        <v>166</v>
      </c>
      <c r="D238" s="135" t="s">
        <v>223</v>
      </c>
      <c r="E238" s="137" t="s">
        <v>166</v>
      </c>
    </row>
    <row r="239" spans="1:5" ht="12.75" customHeight="1">
      <c r="A239" s="221" t="s">
        <v>170</v>
      </c>
      <c r="B239" s="216" t="s">
        <v>166</v>
      </c>
      <c r="C239" s="216" t="s">
        <v>166</v>
      </c>
      <c r="D239" s="216" t="s">
        <v>166</v>
      </c>
      <c r="E239" s="218" t="s">
        <v>166</v>
      </c>
    </row>
    <row r="240" spans="1:5" s="134" customFormat="1" ht="12.75" customHeight="1">
      <c r="A240" s="140" t="s">
        <v>171</v>
      </c>
      <c r="B240" s="135" t="s">
        <v>166</v>
      </c>
      <c r="C240" s="135" t="s">
        <v>166</v>
      </c>
      <c r="D240" s="135"/>
      <c r="E240" s="137" t="s">
        <v>166</v>
      </c>
    </row>
    <row r="241" spans="1:5" ht="12.75" customHeight="1">
      <c r="A241" s="213" t="s">
        <v>172</v>
      </c>
      <c r="B241" s="216" t="s">
        <v>166</v>
      </c>
      <c r="C241" s="216" t="s">
        <v>166</v>
      </c>
      <c r="D241" s="216"/>
      <c r="E241" s="218"/>
    </row>
    <row r="242" spans="1:5" s="134" customFormat="1" ht="12.75" customHeight="1">
      <c r="A242" s="130" t="s">
        <v>72</v>
      </c>
      <c r="B242" s="135"/>
      <c r="C242" s="131" t="s">
        <v>166</v>
      </c>
      <c r="D242" s="135"/>
      <c r="E242" s="137" t="s">
        <v>166</v>
      </c>
    </row>
    <row r="243" spans="1:5" ht="12.75" customHeight="1">
      <c r="A243" s="213" t="s">
        <v>173</v>
      </c>
      <c r="B243" s="216"/>
      <c r="C243" s="216"/>
      <c r="D243" s="216"/>
      <c r="E243" s="218"/>
    </row>
    <row r="244" spans="1:5" s="134" customFormat="1" ht="12.75" customHeight="1">
      <c r="A244" s="130" t="s">
        <v>174</v>
      </c>
      <c r="B244" s="135"/>
      <c r="C244" s="135" t="s">
        <v>166</v>
      </c>
      <c r="D244" s="135"/>
      <c r="E244" s="137"/>
    </row>
    <row r="245" spans="1:5" ht="12.75" customHeight="1">
      <c r="A245" s="213" t="s">
        <v>175</v>
      </c>
      <c r="B245" s="216"/>
      <c r="C245" s="216"/>
      <c r="D245" s="214" t="s">
        <v>166</v>
      </c>
      <c r="E245" s="218" t="s">
        <v>166</v>
      </c>
    </row>
    <row r="246" spans="1:5" s="134" customFormat="1" ht="12.75" customHeight="1">
      <c r="A246" s="130" t="s">
        <v>176</v>
      </c>
      <c r="B246" s="135"/>
      <c r="C246" s="135"/>
      <c r="D246" s="131" t="s">
        <v>166</v>
      </c>
      <c r="E246" s="137" t="s">
        <v>166</v>
      </c>
    </row>
    <row r="247" spans="1:5" ht="12.75" customHeight="1">
      <c r="A247" s="213" t="s">
        <v>158</v>
      </c>
      <c r="B247" s="216"/>
      <c r="C247" s="216"/>
      <c r="D247" s="216" t="s">
        <v>166</v>
      </c>
      <c r="E247" s="218"/>
    </row>
    <row r="248" spans="1:5" s="134" customFormat="1" ht="12.75" customHeight="1">
      <c r="A248" s="130" t="s">
        <v>338</v>
      </c>
      <c r="B248" s="135"/>
      <c r="C248" s="135"/>
      <c r="D248" s="135"/>
      <c r="E248" s="137"/>
    </row>
    <row r="249" spans="1:5" ht="12.75" customHeight="1">
      <c r="A249" s="219" t="s">
        <v>308</v>
      </c>
      <c r="B249" s="214" t="s">
        <v>166</v>
      </c>
      <c r="C249" s="216" t="s">
        <v>166</v>
      </c>
      <c r="D249" s="216"/>
      <c r="E249" s="218"/>
    </row>
    <row r="250" spans="1:5" s="134" customFormat="1" ht="12.75" customHeight="1">
      <c r="A250" s="138" t="s">
        <v>177</v>
      </c>
      <c r="B250" s="135" t="s">
        <v>166</v>
      </c>
      <c r="C250" s="135"/>
      <c r="D250" s="135"/>
      <c r="E250" s="137"/>
    </row>
    <row r="251" spans="1:5" ht="12.75" customHeight="1">
      <c r="A251" s="219" t="s">
        <v>178</v>
      </c>
      <c r="B251" s="216" t="s">
        <v>166</v>
      </c>
      <c r="C251" s="216"/>
      <c r="D251" s="216"/>
      <c r="E251" s="218"/>
    </row>
    <row r="252" spans="1:5" s="134" customFormat="1" ht="12.75" customHeight="1">
      <c r="A252" s="138" t="s">
        <v>179</v>
      </c>
      <c r="B252" s="135"/>
      <c r="C252" s="135"/>
      <c r="D252" s="135"/>
      <c r="E252" s="137"/>
    </row>
    <row r="253" spans="1:5" ht="12.75" customHeight="1">
      <c r="A253" s="219" t="s">
        <v>180</v>
      </c>
      <c r="B253" s="216"/>
      <c r="C253" s="216" t="s">
        <v>166</v>
      </c>
      <c r="D253" s="216"/>
      <c r="E253" s="218"/>
    </row>
    <row r="254" spans="1:5" s="134" customFormat="1" ht="12.75" customHeight="1">
      <c r="A254" s="138" t="s">
        <v>181</v>
      </c>
      <c r="B254" s="135"/>
      <c r="C254" s="135"/>
      <c r="D254" s="135" t="s">
        <v>166</v>
      </c>
      <c r="E254" s="137"/>
    </row>
    <row r="255" spans="1:5" ht="12.75" customHeight="1">
      <c r="A255" s="219" t="s">
        <v>182</v>
      </c>
      <c r="B255" s="216"/>
      <c r="C255" s="216"/>
      <c r="D255" s="216"/>
      <c r="E255" s="218"/>
    </row>
    <row r="256" spans="1:5" ht="12.75" customHeight="1">
      <c r="A256" s="588" t="s">
        <v>224</v>
      </c>
      <c r="B256" s="588"/>
      <c r="C256" s="588"/>
      <c r="D256" s="588"/>
      <c r="E256" s="588"/>
    </row>
    <row r="257" spans="1:5" s="134" customFormat="1" ht="12.75" customHeight="1">
      <c r="A257" s="130" t="s">
        <v>184</v>
      </c>
      <c r="B257" s="135" t="s">
        <v>166</v>
      </c>
      <c r="C257" s="136" t="s">
        <v>166</v>
      </c>
      <c r="D257" s="136"/>
      <c r="E257" s="137"/>
    </row>
    <row r="258" spans="1:5" ht="12.75" customHeight="1">
      <c r="A258" s="213" t="s">
        <v>170</v>
      </c>
      <c r="B258" s="216" t="s">
        <v>166</v>
      </c>
      <c r="C258" s="217" t="s">
        <v>166</v>
      </c>
      <c r="D258" s="217"/>
      <c r="E258" s="218" t="s">
        <v>166</v>
      </c>
    </row>
    <row r="259" spans="1:5" s="134" customFormat="1" ht="12.75" customHeight="1">
      <c r="A259" s="130" t="s">
        <v>172</v>
      </c>
      <c r="B259" s="135" t="s">
        <v>166</v>
      </c>
      <c r="C259" s="136" t="s">
        <v>166</v>
      </c>
      <c r="D259" s="136"/>
      <c r="E259" s="137"/>
    </row>
    <row r="260" spans="1:5" ht="12.75" customHeight="1">
      <c r="A260" s="213" t="s">
        <v>72</v>
      </c>
      <c r="B260" s="216"/>
      <c r="C260" s="217"/>
      <c r="D260" s="217"/>
      <c r="E260" s="218" t="s">
        <v>166</v>
      </c>
    </row>
    <row r="261" spans="1:5" s="134" customFormat="1" ht="12.75" customHeight="1">
      <c r="A261" s="130" t="s">
        <v>173</v>
      </c>
      <c r="B261" s="135" t="s">
        <v>166</v>
      </c>
      <c r="C261" s="136"/>
      <c r="D261" s="136"/>
      <c r="E261" s="137"/>
    </row>
    <row r="262" spans="1:5" ht="12.75" customHeight="1">
      <c r="A262" s="213" t="s">
        <v>174</v>
      </c>
      <c r="B262" s="214" t="s">
        <v>166</v>
      </c>
      <c r="C262" s="217" t="s">
        <v>166</v>
      </c>
      <c r="D262" s="217"/>
      <c r="E262" s="218"/>
    </row>
    <row r="263" spans="1:5" s="134" customFormat="1" ht="12.75" customHeight="1">
      <c r="A263" s="130" t="s">
        <v>175</v>
      </c>
      <c r="B263" s="135"/>
      <c r="C263" s="136"/>
      <c r="D263" s="136"/>
      <c r="E263" s="137" t="s">
        <v>166</v>
      </c>
    </row>
    <row r="264" spans="1:5" ht="12.75" customHeight="1">
      <c r="A264" s="213" t="s">
        <v>176</v>
      </c>
      <c r="B264" s="216"/>
      <c r="C264" s="217"/>
      <c r="D264" s="217"/>
      <c r="E264" s="218" t="s">
        <v>166</v>
      </c>
    </row>
    <row r="265" spans="1:5" s="134" customFormat="1" ht="12.75" customHeight="1">
      <c r="A265" s="130" t="s">
        <v>158</v>
      </c>
      <c r="B265" s="135"/>
      <c r="C265" s="136"/>
      <c r="D265" s="136" t="s">
        <v>166</v>
      </c>
      <c r="E265" s="137"/>
    </row>
    <row r="266" spans="1:5" ht="12.75" customHeight="1">
      <c r="A266" s="213" t="s">
        <v>338</v>
      </c>
      <c r="B266" s="216"/>
      <c r="C266" s="217"/>
      <c r="D266" s="217"/>
      <c r="E266" s="218"/>
    </row>
    <row r="267" spans="1:5" s="134" customFormat="1" ht="12.75" customHeight="1">
      <c r="A267" s="138" t="s">
        <v>308</v>
      </c>
      <c r="B267" s="131" t="s">
        <v>166</v>
      </c>
      <c r="C267" s="136" t="s">
        <v>166</v>
      </c>
      <c r="D267" s="132" t="s">
        <v>166</v>
      </c>
      <c r="E267" s="137"/>
    </row>
    <row r="268" spans="1:5" ht="12.75" customHeight="1">
      <c r="A268" s="219" t="s">
        <v>177</v>
      </c>
      <c r="B268" s="214" t="s">
        <v>166</v>
      </c>
      <c r="C268" s="217"/>
      <c r="D268" s="217"/>
      <c r="E268" s="218"/>
    </row>
    <row r="269" spans="1:5" s="134" customFormat="1" ht="12.75" customHeight="1">
      <c r="A269" s="138" t="s">
        <v>178</v>
      </c>
      <c r="B269" s="131" t="s">
        <v>166</v>
      </c>
      <c r="C269" s="136"/>
      <c r="D269" s="136"/>
      <c r="E269" s="137"/>
    </row>
    <row r="270" spans="1:5" ht="12.75" customHeight="1">
      <c r="A270" s="219" t="s">
        <v>179</v>
      </c>
      <c r="B270" s="216"/>
      <c r="C270" s="217"/>
      <c r="D270" s="217"/>
      <c r="E270" s="218"/>
    </row>
    <row r="271" spans="1:5" s="134" customFormat="1" ht="12.75" customHeight="1">
      <c r="A271" s="138" t="s">
        <v>180</v>
      </c>
      <c r="B271" s="135"/>
      <c r="C271" s="132" t="s">
        <v>166</v>
      </c>
      <c r="D271" s="132" t="s">
        <v>166</v>
      </c>
      <c r="E271" s="137"/>
    </row>
    <row r="272" spans="1:5" ht="12.75" customHeight="1">
      <c r="A272" s="219" t="s">
        <v>181</v>
      </c>
      <c r="B272" s="216"/>
      <c r="C272" s="215" t="s">
        <v>166</v>
      </c>
      <c r="D272" s="217" t="s">
        <v>166</v>
      </c>
      <c r="E272" s="218"/>
    </row>
    <row r="273" spans="1:5" s="134" customFormat="1" ht="12.75" customHeight="1">
      <c r="A273" s="138" t="s">
        <v>182</v>
      </c>
      <c r="B273" s="135"/>
      <c r="C273" s="136"/>
      <c r="D273" s="136"/>
      <c r="E273" s="137"/>
    </row>
    <row r="274" spans="1:5" ht="12.75" customHeight="1">
      <c r="A274" s="588" t="s">
        <v>225</v>
      </c>
      <c r="B274" s="588"/>
      <c r="C274" s="588"/>
      <c r="D274" s="588"/>
      <c r="E274" s="588"/>
    </row>
    <row r="275" spans="1:5" s="134" customFormat="1" ht="12.75" customHeight="1">
      <c r="A275" s="130" t="s">
        <v>210</v>
      </c>
      <c r="B275" s="135" t="s">
        <v>166</v>
      </c>
      <c r="C275" s="135" t="s">
        <v>166</v>
      </c>
      <c r="D275" s="135"/>
      <c r="E275" s="137"/>
    </row>
    <row r="276" spans="1:5" ht="12.75" customHeight="1">
      <c r="A276" s="213" t="s">
        <v>170</v>
      </c>
      <c r="B276" s="216" t="s">
        <v>166</v>
      </c>
      <c r="C276" s="216" t="s">
        <v>166</v>
      </c>
      <c r="D276" s="216" t="s">
        <v>226</v>
      </c>
      <c r="E276" s="218" t="s">
        <v>166</v>
      </c>
    </row>
    <row r="277" spans="1:5" s="134" customFormat="1" ht="12.75" customHeight="1">
      <c r="A277" s="130" t="s">
        <v>171</v>
      </c>
      <c r="B277" s="135" t="s">
        <v>166</v>
      </c>
      <c r="C277" s="135" t="s">
        <v>166</v>
      </c>
      <c r="D277" s="135"/>
      <c r="E277" s="137" t="s">
        <v>166</v>
      </c>
    </row>
    <row r="278" spans="1:5" ht="12.75" customHeight="1">
      <c r="A278" s="213" t="s">
        <v>185</v>
      </c>
      <c r="B278" s="216" t="s">
        <v>166</v>
      </c>
      <c r="C278" s="216" t="s">
        <v>166</v>
      </c>
      <c r="D278" s="216"/>
      <c r="E278" s="218" t="s">
        <v>166</v>
      </c>
    </row>
    <row r="279" spans="1:5" s="134" customFormat="1" ht="12.75" customHeight="1">
      <c r="A279" s="130" t="s">
        <v>172</v>
      </c>
      <c r="B279" s="135" t="s">
        <v>166</v>
      </c>
      <c r="C279" s="135" t="s">
        <v>166</v>
      </c>
      <c r="D279" s="135"/>
      <c r="E279" s="137"/>
    </row>
    <row r="280" spans="1:5" ht="12.75" customHeight="1">
      <c r="A280" s="213" t="s">
        <v>72</v>
      </c>
      <c r="B280" s="216"/>
      <c r="C280" s="214" t="s">
        <v>166</v>
      </c>
      <c r="D280" s="216"/>
      <c r="E280" s="218" t="s">
        <v>166</v>
      </c>
    </row>
    <row r="281" spans="1:5" s="134" customFormat="1" ht="12.75" customHeight="1">
      <c r="A281" s="130" t="s">
        <v>173</v>
      </c>
      <c r="B281" s="135" t="s">
        <v>166</v>
      </c>
      <c r="C281" s="135"/>
      <c r="D281" s="135"/>
      <c r="E281" s="137"/>
    </row>
    <row r="282" spans="1:5" ht="12.75" customHeight="1">
      <c r="A282" s="213" t="s">
        <v>174</v>
      </c>
      <c r="B282" s="214" t="s">
        <v>166</v>
      </c>
      <c r="C282" s="216" t="s">
        <v>166</v>
      </c>
      <c r="D282" s="216"/>
      <c r="E282" s="218"/>
    </row>
    <row r="283" spans="1:5" s="134" customFormat="1" ht="12.75" customHeight="1">
      <c r="A283" s="130" t="s">
        <v>175</v>
      </c>
      <c r="B283" s="135"/>
      <c r="C283" s="135"/>
      <c r="D283" s="135"/>
      <c r="E283" s="137" t="s">
        <v>166</v>
      </c>
    </row>
    <row r="284" spans="1:5" ht="12.75" customHeight="1">
      <c r="A284" s="213" t="s">
        <v>176</v>
      </c>
      <c r="B284" s="216"/>
      <c r="C284" s="216"/>
      <c r="D284" s="216"/>
      <c r="E284" s="218" t="s">
        <v>166</v>
      </c>
    </row>
    <row r="285" spans="1:5" s="134" customFormat="1" ht="12.75" customHeight="1">
      <c r="A285" s="130" t="s">
        <v>158</v>
      </c>
      <c r="B285" s="135"/>
      <c r="C285" s="135"/>
      <c r="D285" s="135" t="s">
        <v>166</v>
      </c>
      <c r="E285" s="137"/>
    </row>
    <row r="286" spans="1:5" ht="12.75" customHeight="1">
      <c r="A286" s="213" t="s">
        <v>338</v>
      </c>
      <c r="B286" s="216"/>
      <c r="C286" s="216"/>
      <c r="D286" s="216"/>
      <c r="E286" s="218"/>
    </row>
    <row r="287" spans="1:5" s="134" customFormat="1" ht="12.75" customHeight="1">
      <c r="A287" s="138" t="s">
        <v>308</v>
      </c>
      <c r="B287" s="131" t="s">
        <v>166</v>
      </c>
      <c r="C287" s="135" t="s">
        <v>166</v>
      </c>
      <c r="D287" s="135"/>
      <c r="E287" s="137"/>
    </row>
    <row r="288" spans="1:5" ht="12.75" customHeight="1">
      <c r="A288" s="219" t="s">
        <v>177</v>
      </c>
      <c r="B288" s="214" t="s">
        <v>166</v>
      </c>
      <c r="C288" s="216"/>
      <c r="D288" s="216"/>
      <c r="E288" s="218"/>
    </row>
    <row r="289" spans="1:5" s="134" customFormat="1" ht="12.75" customHeight="1">
      <c r="A289" s="138" t="s">
        <v>178</v>
      </c>
      <c r="B289" s="131" t="s">
        <v>166</v>
      </c>
      <c r="C289" s="135"/>
      <c r="D289" s="135"/>
      <c r="E289" s="137"/>
    </row>
    <row r="290" spans="1:5" ht="12.75" customHeight="1">
      <c r="A290" s="219" t="s">
        <v>179</v>
      </c>
      <c r="B290" s="216"/>
      <c r="C290" s="216"/>
      <c r="D290" s="216"/>
      <c r="E290" s="218"/>
    </row>
    <row r="291" spans="1:5" s="134" customFormat="1" ht="12.75" customHeight="1">
      <c r="A291" s="138" t="s">
        <v>227</v>
      </c>
      <c r="B291" s="135" t="s">
        <v>166</v>
      </c>
      <c r="C291" s="135" t="s">
        <v>166</v>
      </c>
      <c r="D291" s="131" t="s">
        <v>166</v>
      </c>
      <c r="E291" s="137"/>
    </row>
    <row r="292" spans="1:5" ht="12.75" customHeight="1">
      <c r="A292" s="219" t="s">
        <v>181</v>
      </c>
      <c r="B292" s="216"/>
      <c r="C292" s="216"/>
      <c r="D292" s="216" t="s">
        <v>166</v>
      </c>
      <c r="E292" s="218"/>
    </row>
    <row r="293" spans="1:5" s="134" customFormat="1" ht="12.75" customHeight="1">
      <c r="A293" s="138" t="s">
        <v>182</v>
      </c>
      <c r="B293" s="135"/>
      <c r="C293" s="135"/>
      <c r="D293" s="135"/>
      <c r="E293" s="137"/>
    </row>
    <row r="294" spans="1:5" ht="12.75" customHeight="1">
      <c r="A294" s="588" t="s">
        <v>228</v>
      </c>
      <c r="B294" s="588"/>
      <c r="C294" s="588"/>
      <c r="D294" s="588"/>
      <c r="E294" s="588"/>
    </row>
    <row r="295" spans="1:5" s="134" customFormat="1" ht="12.75" customHeight="1">
      <c r="A295" s="130" t="s">
        <v>49</v>
      </c>
      <c r="B295" s="135" t="s">
        <v>166</v>
      </c>
      <c r="C295" s="136" t="s">
        <v>166</v>
      </c>
      <c r="D295" s="136"/>
      <c r="E295" s="137"/>
    </row>
    <row r="296" spans="1:5" ht="12.75" customHeight="1">
      <c r="A296" s="213" t="s">
        <v>46</v>
      </c>
      <c r="B296" s="216"/>
      <c r="C296" s="217" t="s">
        <v>166</v>
      </c>
      <c r="D296" s="217"/>
      <c r="E296" s="218"/>
    </row>
    <row r="297" spans="1:5" s="134" customFormat="1" ht="12.75" customHeight="1">
      <c r="A297" s="130" t="s">
        <v>229</v>
      </c>
      <c r="B297" s="135" t="s">
        <v>166</v>
      </c>
      <c r="C297" s="136" t="s">
        <v>166</v>
      </c>
      <c r="D297" s="136"/>
      <c r="E297" s="137"/>
    </row>
    <row r="298" spans="1:5" ht="12.75" customHeight="1">
      <c r="A298" s="213" t="s">
        <v>168</v>
      </c>
      <c r="B298" s="216" t="s">
        <v>166</v>
      </c>
      <c r="C298" s="217" t="s">
        <v>166</v>
      </c>
      <c r="D298" s="217"/>
      <c r="E298" s="218" t="s">
        <v>166</v>
      </c>
    </row>
    <row r="299" spans="1:5" s="134" customFormat="1" ht="12.75" customHeight="1">
      <c r="A299" s="130" t="s">
        <v>170</v>
      </c>
      <c r="B299" s="135"/>
      <c r="C299" s="136"/>
      <c r="D299" s="136" t="s">
        <v>230</v>
      </c>
      <c r="E299" s="137" t="s">
        <v>166</v>
      </c>
    </row>
    <row r="300" spans="1:5" ht="12.75" customHeight="1">
      <c r="A300" s="213" t="s">
        <v>172</v>
      </c>
      <c r="B300" s="216" t="s">
        <v>166</v>
      </c>
      <c r="C300" s="217" t="s">
        <v>166</v>
      </c>
      <c r="D300" s="217"/>
      <c r="E300" s="218"/>
    </row>
    <row r="301" spans="1:5" s="134" customFormat="1" ht="12.75" customHeight="1">
      <c r="A301" s="130" t="s">
        <v>72</v>
      </c>
      <c r="B301" s="135"/>
      <c r="C301" s="136"/>
      <c r="D301" s="136"/>
      <c r="E301" s="137"/>
    </row>
    <row r="302" spans="1:5" ht="12.75" customHeight="1">
      <c r="A302" s="213" t="s">
        <v>173</v>
      </c>
      <c r="B302" s="216"/>
      <c r="C302" s="217"/>
      <c r="D302" s="217"/>
      <c r="E302" s="218"/>
    </row>
    <row r="303" spans="1:5" s="134" customFormat="1" ht="12.75" customHeight="1">
      <c r="A303" s="130" t="s">
        <v>174</v>
      </c>
      <c r="B303" s="135"/>
      <c r="C303" s="136"/>
      <c r="D303" s="136"/>
      <c r="E303" s="137"/>
    </row>
    <row r="304" spans="1:5" ht="12.75" customHeight="1">
      <c r="A304" s="213" t="s">
        <v>175</v>
      </c>
      <c r="B304" s="216"/>
      <c r="C304" s="217"/>
      <c r="D304" s="217" t="s">
        <v>166</v>
      </c>
      <c r="E304" s="218" t="s">
        <v>166</v>
      </c>
    </row>
    <row r="305" spans="1:5" s="134" customFormat="1" ht="12.75" customHeight="1">
      <c r="A305" s="130" t="s">
        <v>176</v>
      </c>
      <c r="B305" s="135"/>
      <c r="C305" s="136"/>
      <c r="D305" s="136"/>
      <c r="E305" s="137" t="s">
        <v>166</v>
      </c>
    </row>
    <row r="306" spans="1:5" ht="12.75" customHeight="1">
      <c r="A306" s="213" t="s">
        <v>158</v>
      </c>
      <c r="B306" s="216"/>
      <c r="C306" s="217"/>
      <c r="D306" s="217" t="s">
        <v>166</v>
      </c>
      <c r="E306" s="218"/>
    </row>
    <row r="307" spans="1:5" s="134" customFormat="1" ht="12.75" customHeight="1">
      <c r="A307" s="130" t="s">
        <v>338</v>
      </c>
      <c r="B307" s="135"/>
      <c r="C307" s="136"/>
      <c r="D307" s="136"/>
      <c r="E307" s="133" t="s">
        <v>166</v>
      </c>
    </row>
    <row r="308" spans="1:5" ht="12.75" customHeight="1">
      <c r="A308" s="219" t="s">
        <v>308</v>
      </c>
      <c r="B308" s="214" t="s">
        <v>166</v>
      </c>
      <c r="C308" s="217" t="s">
        <v>166</v>
      </c>
      <c r="D308" s="215" t="s">
        <v>166</v>
      </c>
      <c r="E308" s="218"/>
    </row>
    <row r="309" spans="1:5" s="134" customFormat="1" ht="12.75" customHeight="1">
      <c r="A309" s="138" t="s">
        <v>177</v>
      </c>
      <c r="B309" s="131" t="s">
        <v>166</v>
      </c>
      <c r="C309" s="136"/>
      <c r="D309" s="136"/>
      <c r="E309" s="137"/>
    </row>
    <row r="310" spans="1:5" ht="12.75" customHeight="1">
      <c r="A310" s="219" t="s">
        <v>178</v>
      </c>
      <c r="B310" s="214" t="s">
        <v>166</v>
      </c>
      <c r="C310" s="217"/>
      <c r="D310" s="217"/>
      <c r="E310" s="218"/>
    </row>
    <row r="311" spans="1:5" s="134" customFormat="1" ht="12.75" customHeight="1">
      <c r="A311" s="138" t="s">
        <v>179</v>
      </c>
      <c r="B311" s="135"/>
      <c r="C311" s="136"/>
      <c r="D311" s="136"/>
      <c r="E311" s="137"/>
    </row>
    <row r="312" spans="1:5" ht="12.75" customHeight="1">
      <c r="A312" s="219" t="s">
        <v>231</v>
      </c>
      <c r="B312" s="216"/>
      <c r="C312" s="217" t="s">
        <v>166</v>
      </c>
      <c r="D312" s="217" t="s">
        <v>232</v>
      </c>
      <c r="E312" s="218"/>
    </row>
    <row r="313" spans="1:5" s="134" customFormat="1" ht="12.75" customHeight="1">
      <c r="A313" s="138" t="s">
        <v>181</v>
      </c>
      <c r="B313" s="135"/>
      <c r="C313" s="132" t="s">
        <v>166</v>
      </c>
      <c r="D313" s="132" t="s">
        <v>166</v>
      </c>
      <c r="E313" s="137"/>
    </row>
    <row r="314" spans="1:5" ht="12.75" customHeight="1">
      <c r="A314" s="219" t="s">
        <v>182</v>
      </c>
      <c r="B314" s="216"/>
      <c r="C314" s="217"/>
      <c r="D314" s="217"/>
      <c r="E314" s="218"/>
    </row>
    <row r="315" spans="1:5" ht="12.75" customHeight="1">
      <c r="A315" s="588" t="s">
        <v>233</v>
      </c>
      <c r="B315" s="588"/>
      <c r="C315" s="588"/>
      <c r="D315" s="588"/>
      <c r="E315" s="588"/>
    </row>
    <row r="316" spans="1:5" s="134" customFormat="1" ht="12.75" customHeight="1">
      <c r="A316" s="130" t="s">
        <v>234</v>
      </c>
      <c r="B316" s="135" t="s">
        <v>166</v>
      </c>
      <c r="C316" s="135" t="s">
        <v>166</v>
      </c>
      <c r="D316" s="135"/>
      <c r="E316" s="137"/>
    </row>
    <row r="317" spans="1:5" ht="12.75" customHeight="1">
      <c r="A317" s="213" t="s">
        <v>168</v>
      </c>
      <c r="B317" s="216" t="s">
        <v>166</v>
      </c>
      <c r="C317" s="216" t="s">
        <v>166</v>
      </c>
      <c r="D317" s="216"/>
      <c r="E317" s="218" t="s">
        <v>166</v>
      </c>
    </row>
    <row r="318" spans="1:5" s="134" customFormat="1" ht="12.75" customHeight="1">
      <c r="A318" s="130" t="s">
        <v>170</v>
      </c>
      <c r="B318" s="135" t="s">
        <v>235</v>
      </c>
      <c r="C318" s="135" t="s">
        <v>236</v>
      </c>
      <c r="D318" s="135"/>
      <c r="E318" s="137" t="s">
        <v>166</v>
      </c>
    </row>
    <row r="319" spans="1:5" ht="12.75" customHeight="1">
      <c r="A319" s="213" t="s">
        <v>171</v>
      </c>
      <c r="B319" s="216" t="s">
        <v>166</v>
      </c>
      <c r="C319" s="216" t="s">
        <v>166</v>
      </c>
      <c r="D319" s="216"/>
      <c r="E319" s="218" t="s">
        <v>166</v>
      </c>
    </row>
    <row r="320" spans="1:5" s="134" customFormat="1" ht="12.75" customHeight="1">
      <c r="A320" s="130" t="s">
        <v>185</v>
      </c>
      <c r="B320" s="135" t="s">
        <v>166</v>
      </c>
      <c r="C320" s="135" t="s">
        <v>166</v>
      </c>
      <c r="D320" s="135"/>
      <c r="E320" s="137" t="s">
        <v>166</v>
      </c>
    </row>
    <row r="321" spans="1:5" ht="12.75" customHeight="1">
      <c r="A321" s="213" t="s">
        <v>172</v>
      </c>
      <c r="B321" s="216" t="s">
        <v>166</v>
      </c>
      <c r="C321" s="216" t="s">
        <v>166</v>
      </c>
      <c r="D321" s="216"/>
      <c r="E321" s="218"/>
    </row>
    <row r="322" spans="1:5" s="134" customFormat="1" ht="12.75" customHeight="1">
      <c r="A322" s="130" t="s">
        <v>72</v>
      </c>
      <c r="B322" s="135"/>
      <c r="C322" s="131" t="s">
        <v>166</v>
      </c>
      <c r="D322" s="135"/>
      <c r="E322" s="133" t="s">
        <v>166</v>
      </c>
    </row>
    <row r="323" spans="1:5" ht="12.75" customHeight="1">
      <c r="A323" s="213" t="s">
        <v>173</v>
      </c>
      <c r="B323" s="216"/>
      <c r="C323" s="216"/>
      <c r="D323" s="216"/>
      <c r="E323" s="218"/>
    </row>
    <row r="324" spans="1:5" s="134" customFormat="1" ht="12.75" customHeight="1">
      <c r="A324" s="130" t="s">
        <v>174</v>
      </c>
      <c r="B324" s="135"/>
      <c r="C324" s="135"/>
      <c r="D324" s="135"/>
      <c r="E324" s="137"/>
    </row>
    <row r="325" spans="1:5" ht="12.75" customHeight="1">
      <c r="A325" s="213" t="s">
        <v>175</v>
      </c>
      <c r="B325" s="216"/>
      <c r="C325" s="216"/>
      <c r="D325" s="216"/>
      <c r="E325" s="218"/>
    </row>
    <row r="326" spans="1:5" s="134" customFormat="1" ht="12.75" customHeight="1">
      <c r="A326" s="130" t="s">
        <v>176</v>
      </c>
      <c r="B326" s="135"/>
      <c r="C326" s="135"/>
      <c r="D326" s="135"/>
      <c r="E326" s="137" t="s">
        <v>166</v>
      </c>
    </row>
    <row r="327" spans="1:5" ht="12.75" customHeight="1">
      <c r="A327" s="213" t="s">
        <v>158</v>
      </c>
      <c r="B327" s="216"/>
      <c r="C327" s="216"/>
      <c r="D327" s="216" t="s">
        <v>166</v>
      </c>
      <c r="E327" s="218"/>
    </row>
    <row r="328" spans="1:5" s="134" customFormat="1" ht="12.75" customHeight="1">
      <c r="A328" s="130" t="s">
        <v>338</v>
      </c>
      <c r="B328" s="135"/>
      <c r="C328" s="135"/>
      <c r="D328" s="135"/>
      <c r="E328" s="137"/>
    </row>
    <row r="329" spans="1:5" ht="12.75" customHeight="1">
      <c r="A329" s="219" t="s">
        <v>308</v>
      </c>
      <c r="B329" s="216" t="s">
        <v>166</v>
      </c>
      <c r="C329" s="214" t="s">
        <v>166</v>
      </c>
      <c r="D329" s="214" t="s">
        <v>166</v>
      </c>
      <c r="E329" s="218"/>
    </row>
    <row r="330" spans="1:5" s="134" customFormat="1" ht="12.75" customHeight="1">
      <c r="A330" s="138" t="s">
        <v>177</v>
      </c>
      <c r="B330" s="131" t="s">
        <v>166</v>
      </c>
      <c r="C330" s="135"/>
      <c r="D330" s="135"/>
      <c r="E330" s="137"/>
    </row>
    <row r="331" spans="1:5" ht="12.75" customHeight="1">
      <c r="A331" s="219" t="s">
        <v>178</v>
      </c>
      <c r="B331" s="216"/>
      <c r="C331" s="216"/>
      <c r="D331" s="216"/>
      <c r="E331" s="218"/>
    </row>
    <row r="332" spans="1:5" s="134" customFormat="1" ht="12.75" customHeight="1">
      <c r="A332" s="138" t="s">
        <v>179</v>
      </c>
      <c r="B332" s="135"/>
      <c r="C332" s="135"/>
      <c r="D332" s="135"/>
      <c r="E332" s="137"/>
    </row>
    <row r="333" spans="1:5" ht="12.75" customHeight="1">
      <c r="A333" s="219" t="s">
        <v>240</v>
      </c>
      <c r="B333" s="216"/>
      <c r="C333" s="216" t="s">
        <v>166</v>
      </c>
      <c r="D333" s="216" t="s">
        <v>166</v>
      </c>
      <c r="E333" s="218"/>
    </row>
    <row r="334" spans="1:5" s="134" customFormat="1" ht="12.75" customHeight="1">
      <c r="A334" s="138" t="s">
        <v>181</v>
      </c>
      <c r="B334" s="135"/>
      <c r="C334" s="135"/>
      <c r="D334" s="131" t="s">
        <v>166</v>
      </c>
      <c r="E334" s="137"/>
    </row>
    <row r="335" spans="1:5" ht="12.75" customHeight="1">
      <c r="A335" s="222" t="s">
        <v>182</v>
      </c>
      <c r="B335" s="223"/>
      <c r="C335" s="223"/>
      <c r="D335" s="223"/>
      <c r="E335" s="224"/>
    </row>
    <row r="336" spans="1:5" s="141" customFormat="1" ht="63.75" customHeight="1">
      <c r="A336" s="592" t="s">
        <v>237</v>
      </c>
      <c r="B336" s="592"/>
      <c r="C336" s="592"/>
      <c r="D336" s="592"/>
      <c r="E336" s="592"/>
    </row>
    <row r="337" spans="1:5" s="141" customFormat="1" ht="37.5" customHeight="1">
      <c r="A337" s="587" t="s">
        <v>309</v>
      </c>
      <c r="B337" s="593"/>
      <c r="C337" s="593"/>
      <c r="D337" s="593"/>
      <c r="E337" s="593"/>
    </row>
    <row r="338" spans="1:5" s="141" customFormat="1" ht="39.75" customHeight="1">
      <c r="A338" s="587" t="s">
        <v>310</v>
      </c>
      <c r="B338" s="593"/>
      <c r="C338" s="593"/>
      <c r="D338" s="593"/>
      <c r="E338" s="593"/>
    </row>
    <row r="339" spans="1:5" s="141" customFormat="1" ht="38.25" customHeight="1">
      <c r="A339" s="587" t="s">
        <v>340</v>
      </c>
      <c r="B339" s="587"/>
      <c r="C339" s="587"/>
      <c r="D339" s="587"/>
      <c r="E339" s="587"/>
    </row>
    <row r="340" spans="1:5" s="141" customFormat="1" ht="25.5" customHeight="1">
      <c r="A340" s="587" t="s">
        <v>311</v>
      </c>
      <c r="B340" s="587"/>
      <c r="C340" s="587"/>
      <c r="D340" s="587"/>
      <c r="E340" s="587"/>
    </row>
    <row r="341" spans="1:5" s="141" customFormat="1" ht="25.5" customHeight="1">
      <c r="A341" s="587" t="s">
        <v>312</v>
      </c>
      <c r="B341" s="587"/>
      <c r="C341" s="587"/>
      <c r="D341" s="587"/>
      <c r="E341" s="587"/>
    </row>
    <row r="342" spans="1:5" s="141" customFormat="1" ht="25.5" customHeight="1">
      <c r="A342" s="587" t="s">
        <v>313</v>
      </c>
      <c r="B342" s="587"/>
      <c r="C342" s="587"/>
      <c r="D342" s="587"/>
      <c r="E342" s="587"/>
    </row>
    <row r="343" spans="1:5" s="141" customFormat="1" ht="38.25" customHeight="1">
      <c r="A343" s="587" t="s">
        <v>314</v>
      </c>
      <c r="B343" s="587"/>
      <c r="C343" s="587"/>
      <c r="D343" s="587"/>
      <c r="E343" s="587"/>
    </row>
    <row r="344" spans="1:5" s="141" customFormat="1" ht="38.25" customHeight="1">
      <c r="A344" s="587" t="s">
        <v>315</v>
      </c>
      <c r="B344" s="587"/>
      <c r="C344" s="587"/>
      <c r="D344" s="587"/>
      <c r="E344" s="587"/>
    </row>
    <row r="345" spans="1:5" s="141" customFormat="1" ht="24.95" customHeight="1">
      <c r="A345" s="587" t="s">
        <v>316</v>
      </c>
      <c r="B345" s="587"/>
      <c r="C345" s="587"/>
      <c r="D345" s="587"/>
      <c r="E345" s="587"/>
    </row>
    <row r="346" spans="1:5" s="142" customFormat="1" ht="16.5" customHeight="1">
      <c r="A346" s="587" t="s">
        <v>317</v>
      </c>
      <c r="B346" s="587"/>
      <c r="C346" s="587"/>
      <c r="D346" s="587"/>
      <c r="E346" s="587"/>
    </row>
    <row r="347" spans="1:5" s="142" customFormat="1" ht="16.5" customHeight="1">
      <c r="A347" s="587" t="s">
        <v>318</v>
      </c>
      <c r="B347" s="587"/>
      <c r="C347" s="587"/>
      <c r="D347" s="587"/>
      <c r="E347" s="587"/>
    </row>
    <row r="348" spans="1:5" s="142" customFormat="1" ht="16.5" customHeight="1">
      <c r="A348" s="587" t="s">
        <v>319</v>
      </c>
      <c r="B348" s="587"/>
      <c r="C348" s="587"/>
      <c r="D348" s="587"/>
      <c r="E348" s="587"/>
    </row>
    <row r="349" spans="1:5" s="142" customFormat="1" ht="16.5" customHeight="1">
      <c r="A349" s="587" t="s">
        <v>320</v>
      </c>
      <c r="B349" s="587"/>
      <c r="C349" s="587"/>
      <c r="D349" s="587"/>
      <c r="E349" s="587"/>
    </row>
    <row r="350" spans="1:5" s="141" customFormat="1" ht="25.5" customHeight="1">
      <c r="A350" s="587" t="s">
        <v>321</v>
      </c>
      <c r="B350" s="587"/>
      <c r="C350" s="587"/>
      <c r="D350" s="587"/>
      <c r="E350" s="587"/>
    </row>
    <row r="351" spans="1:5" s="143" customFormat="1" ht="14.25" customHeight="1">
      <c r="A351" s="587" t="s">
        <v>322</v>
      </c>
      <c r="B351" s="587"/>
      <c r="C351" s="587"/>
      <c r="D351" s="587"/>
      <c r="E351" s="587"/>
    </row>
    <row r="352" spans="1:5" s="143" customFormat="1" ht="14.25" customHeight="1">
      <c r="A352" s="587" t="s">
        <v>323</v>
      </c>
      <c r="B352" s="587"/>
      <c r="C352" s="587"/>
      <c r="D352" s="587"/>
      <c r="E352" s="587"/>
    </row>
    <row r="353" spans="1:5" s="141" customFormat="1" ht="18" customHeight="1">
      <c r="A353" s="587" t="s">
        <v>324</v>
      </c>
      <c r="B353" s="587"/>
      <c r="C353" s="587"/>
      <c r="D353" s="587"/>
      <c r="E353" s="587"/>
    </row>
    <row r="354" spans="1:5" s="141" customFormat="1" ht="14.25" customHeight="1">
      <c r="A354" s="589" t="s">
        <v>325</v>
      </c>
      <c r="B354" s="589"/>
      <c r="C354" s="589"/>
      <c r="D354" s="589"/>
      <c r="E354" s="589"/>
    </row>
    <row r="355" spans="1:5" s="142" customFormat="1" ht="25.5" customHeight="1">
      <c r="A355" s="587" t="s">
        <v>326</v>
      </c>
      <c r="B355" s="587"/>
      <c r="C355" s="587"/>
      <c r="D355" s="587"/>
      <c r="E355" s="587"/>
    </row>
    <row r="356" spans="1:5" s="142" customFormat="1" ht="25.5" customHeight="1">
      <c r="A356" s="587" t="s">
        <v>327</v>
      </c>
      <c r="B356" s="587"/>
      <c r="C356" s="587"/>
      <c r="D356" s="587"/>
      <c r="E356" s="587"/>
    </row>
    <row r="357" spans="1:5" s="141" customFormat="1" ht="15" customHeight="1">
      <c r="A357" s="589" t="s">
        <v>328</v>
      </c>
      <c r="B357" s="589"/>
      <c r="C357" s="589"/>
      <c r="D357" s="589"/>
      <c r="E357" s="589"/>
    </row>
    <row r="358" spans="1:5" s="141" customFormat="1" ht="15" customHeight="1">
      <c r="A358" s="225" t="s">
        <v>411</v>
      </c>
      <c r="B358" s="226"/>
      <c r="C358" s="226"/>
      <c r="D358" s="226"/>
      <c r="E358" s="226"/>
    </row>
    <row r="359" spans="1:5" s="141" customFormat="1" ht="15" customHeight="1">
      <c r="A359" s="587" t="s">
        <v>329</v>
      </c>
      <c r="B359" s="587"/>
      <c r="C359" s="587"/>
      <c r="D359" s="587"/>
      <c r="E359" s="587"/>
    </row>
    <row r="360" spans="1:5" s="141" customFormat="1" ht="15" customHeight="1">
      <c r="A360" s="589" t="s">
        <v>330</v>
      </c>
      <c r="B360" s="589"/>
      <c r="C360" s="589"/>
      <c r="D360" s="589"/>
      <c r="E360" s="589"/>
    </row>
    <row r="361" spans="1:5" s="141" customFormat="1" ht="15" customHeight="1">
      <c r="A361" s="587" t="s">
        <v>331</v>
      </c>
      <c r="B361" s="587"/>
      <c r="C361" s="587"/>
      <c r="D361" s="587"/>
      <c r="E361" s="587"/>
    </row>
    <row r="362" spans="1:5" s="141" customFormat="1" ht="16.5" customHeight="1">
      <c r="A362" s="587" t="s">
        <v>332</v>
      </c>
      <c r="B362" s="587"/>
      <c r="C362" s="587"/>
      <c r="D362" s="587"/>
      <c r="E362" s="587"/>
    </row>
    <row r="363" spans="1:5" s="141" customFormat="1" ht="14.25" customHeight="1">
      <c r="A363" s="587" t="s">
        <v>333</v>
      </c>
      <c r="B363" s="587"/>
      <c r="C363" s="587"/>
      <c r="D363" s="587"/>
      <c r="E363" s="587"/>
    </row>
    <row r="364" spans="1:5" s="141" customFormat="1" ht="14.25" customHeight="1">
      <c r="A364" s="587" t="s">
        <v>334</v>
      </c>
      <c r="B364" s="587"/>
      <c r="C364" s="587"/>
      <c r="D364" s="587"/>
      <c r="E364" s="587"/>
    </row>
    <row r="365" spans="1:5" s="141" customFormat="1" ht="14.25" customHeight="1">
      <c r="A365" s="587" t="s">
        <v>335</v>
      </c>
      <c r="B365" s="587"/>
      <c r="C365" s="587"/>
      <c r="D365" s="587"/>
      <c r="E365" s="587"/>
    </row>
    <row r="366" spans="1:5" s="141" customFormat="1" ht="14.25" customHeight="1">
      <c r="A366" s="587" t="s">
        <v>336</v>
      </c>
      <c r="B366" s="587"/>
      <c r="C366" s="587"/>
      <c r="D366" s="587"/>
      <c r="E366" s="587"/>
    </row>
    <row r="367" spans="1:5" s="141" customFormat="1" ht="14.25" customHeight="1">
      <c r="A367" s="587" t="s">
        <v>337</v>
      </c>
      <c r="B367" s="587"/>
      <c r="C367" s="587"/>
      <c r="D367" s="587"/>
      <c r="E367" s="587"/>
    </row>
    <row r="368" spans="1:5" s="141" customFormat="1" ht="14.25" customHeight="1">
      <c r="A368" s="590" t="s">
        <v>238</v>
      </c>
      <c r="B368" s="590"/>
      <c r="C368" s="590"/>
      <c r="D368" s="590"/>
      <c r="E368" s="590"/>
    </row>
  </sheetData>
  <mergeCells count="49">
    <mergeCell ref="A346:E346"/>
    <mergeCell ref="A2:E2"/>
    <mergeCell ref="A336:E336"/>
    <mergeCell ref="A337:E337"/>
    <mergeCell ref="A338:E338"/>
    <mergeCell ref="A339:E339"/>
    <mergeCell ref="A340:E340"/>
    <mergeCell ref="A341:E341"/>
    <mergeCell ref="A342:E342"/>
    <mergeCell ref="A343:E343"/>
    <mergeCell ref="A344:E344"/>
    <mergeCell ref="A345:E345"/>
    <mergeCell ref="A4:E4"/>
    <mergeCell ref="A26:E26"/>
    <mergeCell ref="A48:E48"/>
    <mergeCell ref="A69:E69"/>
    <mergeCell ref="A237:E237"/>
    <mergeCell ref="A256:E256"/>
    <mergeCell ref="A274:E274"/>
    <mergeCell ref="A359:E359"/>
    <mergeCell ref="A347:E347"/>
    <mergeCell ref="A348:E348"/>
    <mergeCell ref="A349:E349"/>
    <mergeCell ref="A350:E350"/>
    <mergeCell ref="A351:E351"/>
    <mergeCell ref="A352:E352"/>
    <mergeCell ref="A353:E353"/>
    <mergeCell ref="A354:E354"/>
    <mergeCell ref="A355:E355"/>
    <mergeCell ref="A356:E356"/>
    <mergeCell ref="A357:E357"/>
    <mergeCell ref="A366:E366"/>
    <mergeCell ref="A367:E367"/>
    <mergeCell ref="A368:E368"/>
    <mergeCell ref="A360:E360"/>
    <mergeCell ref="A361:E361"/>
    <mergeCell ref="A362:E362"/>
    <mergeCell ref="A363:E363"/>
    <mergeCell ref="A364:E364"/>
    <mergeCell ref="A365:E365"/>
    <mergeCell ref="A88:E88"/>
    <mergeCell ref="A108:E108"/>
    <mergeCell ref="A126:E126"/>
    <mergeCell ref="A149:E149"/>
    <mergeCell ref="A170:E170"/>
    <mergeCell ref="A294:E294"/>
    <mergeCell ref="A315:E315"/>
    <mergeCell ref="A192:E192"/>
    <mergeCell ref="A215:E215"/>
  </mergeCells>
  <hyperlinks>
    <hyperlink ref="A1" location="Inhalt!A1" display="Zurück zum Inhalt"/>
  </hyperlink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sheetPr>
  <dimension ref="A1:L20"/>
  <sheetViews>
    <sheetView workbookViewId="0">
      <selection activeCell="A22" sqref="A22"/>
    </sheetView>
  </sheetViews>
  <sheetFormatPr baseColWidth="10" defaultRowHeight="12.75"/>
  <cols>
    <col min="1" max="1" width="27.375" style="1" customWidth="1"/>
    <col min="2" max="2" width="8.875" style="1" customWidth="1"/>
    <col min="3" max="3" width="6.75" style="1" customWidth="1"/>
    <col min="4" max="4" width="8.875" style="1" customWidth="1"/>
    <col min="5" max="5" width="6.75" style="1" customWidth="1"/>
    <col min="6" max="6" width="8.875" style="1" customWidth="1"/>
    <col min="7" max="7" width="6.75" style="1" customWidth="1"/>
    <col min="8" max="8" width="8.875" style="1" customWidth="1"/>
    <col min="9" max="9" width="6.75" style="1" customWidth="1"/>
    <col min="10" max="10" width="11" style="6"/>
    <col min="11" max="11" width="11.25" style="1" bestFit="1" customWidth="1"/>
    <col min="12" max="16384" width="11" style="1"/>
  </cols>
  <sheetData>
    <row r="1" spans="1:12" ht="25.5" customHeight="1">
      <c r="A1" s="410" t="s">
        <v>396</v>
      </c>
      <c r="B1" s="410"/>
      <c r="C1" s="437"/>
      <c r="D1" s="437"/>
    </row>
    <row r="2" spans="1:12" ht="31.5" customHeight="1">
      <c r="A2" s="441" t="s">
        <v>341</v>
      </c>
      <c r="B2" s="441"/>
      <c r="C2" s="441"/>
      <c r="D2" s="441"/>
      <c r="E2" s="441"/>
      <c r="F2" s="441"/>
      <c r="G2" s="441"/>
      <c r="H2" s="441"/>
      <c r="I2" s="441"/>
    </row>
    <row r="3" spans="1:12">
      <c r="A3" s="442" t="s">
        <v>1</v>
      </c>
      <c r="B3" s="439">
        <v>2006</v>
      </c>
      <c r="C3" s="440"/>
      <c r="D3" s="439">
        <v>2008</v>
      </c>
      <c r="E3" s="440"/>
      <c r="F3" s="439">
        <v>2010</v>
      </c>
      <c r="G3" s="444"/>
      <c r="H3" s="439">
        <v>2012</v>
      </c>
      <c r="I3" s="444"/>
    </row>
    <row r="4" spans="1:12">
      <c r="A4" s="443"/>
      <c r="B4" s="164" t="s">
        <v>0</v>
      </c>
      <c r="C4" s="164" t="s">
        <v>6</v>
      </c>
      <c r="D4" s="164" t="s">
        <v>0</v>
      </c>
      <c r="E4" s="164" t="s">
        <v>6</v>
      </c>
      <c r="F4" s="164" t="s">
        <v>0</v>
      </c>
      <c r="G4" s="165" t="s">
        <v>6</v>
      </c>
      <c r="H4" s="164" t="s">
        <v>0</v>
      </c>
      <c r="I4" s="165" t="s">
        <v>6</v>
      </c>
    </row>
    <row r="5" spans="1:12" ht="12.75" customHeight="1">
      <c r="A5" s="3" t="s">
        <v>2</v>
      </c>
      <c r="B5" s="7">
        <v>76249</v>
      </c>
      <c r="C5" s="8">
        <v>7.9601443325988051</v>
      </c>
      <c r="D5" s="7">
        <v>64880</v>
      </c>
      <c r="E5" s="8">
        <v>7.4003242001395693</v>
      </c>
      <c r="F5" s="7">
        <v>53041</v>
      </c>
      <c r="G5" s="8">
        <v>6.4749149181620949</v>
      </c>
      <c r="H5" s="7">
        <v>47584</v>
      </c>
      <c r="I5" s="8">
        <v>5.9127613505222252</v>
      </c>
    </row>
    <row r="6" spans="1:12" ht="12.75" customHeight="1">
      <c r="A6" s="4" t="s">
        <v>407</v>
      </c>
      <c r="B6" s="9" t="s">
        <v>7</v>
      </c>
      <c r="C6" s="10" t="s">
        <v>7</v>
      </c>
      <c r="D6" s="9" t="s">
        <v>7</v>
      </c>
      <c r="E6" s="10" t="s">
        <v>7</v>
      </c>
      <c r="F6" s="9" t="s">
        <v>7</v>
      </c>
      <c r="G6" s="10" t="s">
        <v>7</v>
      </c>
      <c r="H6" s="9" t="s">
        <v>7</v>
      </c>
      <c r="I6" s="10" t="s">
        <v>7</v>
      </c>
    </row>
    <row r="7" spans="1:12" ht="12.75" customHeight="1">
      <c r="A7" s="5" t="s">
        <v>3</v>
      </c>
      <c r="B7" s="7">
        <v>237495</v>
      </c>
      <c r="C7" s="8">
        <v>22.6764801529655</v>
      </c>
      <c r="D7" s="7">
        <v>204241</v>
      </c>
      <c r="E7" s="8">
        <v>23.50045803501548</v>
      </c>
      <c r="F7" s="7">
        <v>173848</v>
      </c>
      <c r="G7" s="8">
        <v>21.377613338498438</v>
      </c>
      <c r="H7" s="7">
        <v>152835</v>
      </c>
      <c r="I7" s="8">
        <v>19.049851661331143</v>
      </c>
    </row>
    <row r="8" spans="1:12" ht="12.75" customHeight="1">
      <c r="A8" s="4" t="s">
        <v>407</v>
      </c>
      <c r="B8" s="9">
        <v>276646</v>
      </c>
      <c r="C8" s="10">
        <v>26.53248344490623</v>
      </c>
      <c r="D8" s="9">
        <v>238560</v>
      </c>
      <c r="E8" s="10">
        <v>26.880445441030869</v>
      </c>
      <c r="F8" s="9">
        <v>208416</v>
      </c>
      <c r="G8" s="10">
        <v>25.239764953863492</v>
      </c>
      <c r="H8" s="9">
        <v>184578</v>
      </c>
      <c r="I8" s="10">
        <v>22.788103077261734</v>
      </c>
    </row>
    <row r="9" spans="1:12" ht="12.75" customHeight="1">
      <c r="A9" s="5" t="s">
        <v>4</v>
      </c>
      <c r="B9" s="7">
        <v>394925</v>
      </c>
      <c r="C9" s="8">
        <v>38.293884307422964</v>
      </c>
      <c r="D9" s="7">
        <v>371628</v>
      </c>
      <c r="E9" s="8">
        <v>41.912126627425927</v>
      </c>
      <c r="F9" s="7">
        <v>349137</v>
      </c>
      <c r="G9" s="8">
        <v>42.612446983848066</v>
      </c>
      <c r="H9" s="7">
        <v>348100</v>
      </c>
      <c r="I9" s="8">
        <v>43.566635223021947</v>
      </c>
    </row>
    <row r="10" spans="1:12" ht="12.75" customHeight="1">
      <c r="A10" s="4" t="s">
        <v>407</v>
      </c>
      <c r="B10" s="9">
        <v>478524</v>
      </c>
      <c r="C10" s="10">
        <v>46.239510243895651</v>
      </c>
      <c r="D10" s="9">
        <v>462078</v>
      </c>
      <c r="E10" s="10">
        <v>50.563760002715483</v>
      </c>
      <c r="F10" s="9">
        <v>444118</v>
      </c>
      <c r="G10" s="10">
        <v>52.908710453900035</v>
      </c>
      <c r="H10" s="9">
        <v>432559</v>
      </c>
      <c r="I10" s="10">
        <v>53.567622512271782</v>
      </c>
    </row>
    <row r="11" spans="1:12" ht="12.75" customHeight="1">
      <c r="A11" s="5" t="s">
        <v>412</v>
      </c>
      <c r="B11" s="7">
        <v>14256</v>
      </c>
      <c r="C11" s="8">
        <v>1.4723228317717127</v>
      </c>
      <c r="D11" s="7">
        <v>14057</v>
      </c>
      <c r="E11" s="8">
        <v>1.4481393323496714</v>
      </c>
      <c r="F11" s="7">
        <v>13295</v>
      </c>
      <c r="G11" s="8">
        <v>1.4497140850008419</v>
      </c>
      <c r="H11" s="7">
        <v>1400</v>
      </c>
      <c r="I11" s="8">
        <v>0.96470705160522119</v>
      </c>
      <c r="K11" s="267"/>
      <c r="L11" s="268"/>
    </row>
    <row r="12" spans="1:12" ht="12.75" customHeight="1">
      <c r="A12" s="4" t="s">
        <v>407</v>
      </c>
      <c r="B12" s="9">
        <v>129638</v>
      </c>
      <c r="C12" s="10">
        <v>13.351785179260883</v>
      </c>
      <c r="D12" s="9">
        <v>131541</v>
      </c>
      <c r="E12" s="10">
        <v>13.495323188674524</v>
      </c>
      <c r="F12" s="9">
        <v>142409</v>
      </c>
      <c r="G12" s="10">
        <v>15.162406166446971</v>
      </c>
      <c r="H12" s="9">
        <v>110491</v>
      </c>
      <c r="I12" s="10">
        <v>15.037398814353374</v>
      </c>
    </row>
    <row r="13" spans="1:12" ht="12.75" customHeight="1">
      <c r="A13" s="5" t="s">
        <v>5</v>
      </c>
      <c r="B13" s="7">
        <v>244018</v>
      </c>
      <c r="C13" s="8">
        <v>25.293910604277091</v>
      </c>
      <c r="D13" s="7">
        <v>266250</v>
      </c>
      <c r="E13" s="8">
        <v>27.234661998719709</v>
      </c>
      <c r="F13" s="7">
        <v>267850</v>
      </c>
      <c r="G13" s="8">
        <v>28.842370155605348</v>
      </c>
      <c r="H13" s="7">
        <v>304765</v>
      </c>
      <c r="I13" s="8">
        <v>36.38165916030708</v>
      </c>
    </row>
    <row r="14" spans="1:12" ht="12.75" customHeight="1">
      <c r="A14" s="4" t="s">
        <v>407</v>
      </c>
      <c r="B14" s="9">
        <v>285629</v>
      </c>
      <c r="C14" s="10">
        <v>29.630212176188802</v>
      </c>
      <c r="D14" s="9">
        <v>310195</v>
      </c>
      <c r="E14" s="10">
        <v>31.709194875724965</v>
      </c>
      <c r="F14" s="9">
        <v>315913</v>
      </c>
      <c r="G14" s="10">
        <v>33.864147182212633</v>
      </c>
      <c r="H14" s="9">
        <v>356676</v>
      </c>
      <c r="I14" s="10">
        <v>42.269632396754581</v>
      </c>
    </row>
    <row r="15" spans="1:12" ht="15.75" customHeight="1">
      <c r="A15" s="438" t="s">
        <v>298</v>
      </c>
      <c r="B15" s="438"/>
      <c r="C15" s="438"/>
      <c r="D15" s="438"/>
      <c r="E15" s="438"/>
      <c r="F15" s="438"/>
      <c r="G15" s="438"/>
      <c r="H15" s="438"/>
      <c r="I15" s="438"/>
    </row>
    <row r="16" spans="1:12" ht="25.5" customHeight="1">
      <c r="A16" s="436" t="s">
        <v>342</v>
      </c>
      <c r="B16" s="436"/>
      <c r="C16" s="436"/>
      <c r="D16" s="436"/>
      <c r="E16" s="436"/>
      <c r="F16" s="436"/>
      <c r="G16" s="436"/>
      <c r="H16" s="436"/>
      <c r="I16" s="436"/>
    </row>
    <row r="17" spans="1:9" ht="13.5" customHeight="1">
      <c r="A17" s="436" t="s">
        <v>413</v>
      </c>
      <c r="B17" s="436"/>
      <c r="C17" s="436"/>
      <c r="D17" s="436"/>
      <c r="E17" s="436"/>
      <c r="F17" s="436"/>
      <c r="G17" s="436"/>
      <c r="H17" s="436"/>
      <c r="I17" s="436"/>
    </row>
    <row r="18" spans="1:9" ht="14.25" customHeight="1">
      <c r="A18" s="436" t="s">
        <v>343</v>
      </c>
      <c r="B18" s="436"/>
      <c r="C18" s="436"/>
      <c r="D18" s="436"/>
      <c r="E18" s="436"/>
      <c r="F18" s="436"/>
      <c r="G18" s="436"/>
      <c r="H18" s="436"/>
      <c r="I18" s="436"/>
    </row>
    <row r="19" spans="1:9">
      <c r="D19" s="11"/>
      <c r="E19" s="11"/>
      <c r="F19" s="11"/>
      <c r="H19" s="11"/>
    </row>
    <row r="20" spans="1:9">
      <c r="D20" s="11"/>
      <c r="E20" s="11"/>
      <c r="F20" s="11"/>
      <c r="H20" s="11"/>
    </row>
  </sheetData>
  <mergeCells count="11">
    <mergeCell ref="A16:I16"/>
    <mergeCell ref="A17:I17"/>
    <mergeCell ref="C1:D1"/>
    <mergeCell ref="A15:I15"/>
    <mergeCell ref="A18:I18"/>
    <mergeCell ref="B3:C3"/>
    <mergeCell ref="A2:I2"/>
    <mergeCell ref="A3:A4"/>
    <mergeCell ref="D3:E3"/>
    <mergeCell ref="F3:G3"/>
    <mergeCell ref="H3:I3"/>
  </mergeCells>
  <hyperlinks>
    <hyperlink ref="A1:D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M26"/>
  <sheetViews>
    <sheetView zoomScaleNormal="100" workbookViewId="0">
      <selection sqref="A1:C1"/>
    </sheetView>
  </sheetViews>
  <sheetFormatPr baseColWidth="10" defaultColWidth="7.25" defaultRowHeight="12.75"/>
  <cols>
    <col min="1" max="1" width="5.75" style="1" customWidth="1"/>
    <col min="2" max="3" width="6.5" style="1" customWidth="1"/>
    <col min="4" max="4" width="7.25" style="1" customWidth="1"/>
    <col min="5" max="5" width="6.5" style="1" customWidth="1"/>
    <col min="6" max="6" width="7.25" style="1" customWidth="1"/>
    <col min="7" max="7" width="6.5" style="1" customWidth="1"/>
    <col min="8" max="8" width="7.25" style="1" customWidth="1"/>
    <col min="9" max="9" width="6.5" style="1" customWidth="1"/>
    <col min="10" max="10" width="11" style="6" customWidth="1"/>
    <col min="11" max="250" width="11" style="1" customWidth="1"/>
    <col min="251" max="253" width="6.5" style="1" customWidth="1"/>
    <col min="254" max="254" width="7.25" style="1" customWidth="1"/>
    <col min="255" max="255" width="6.5" style="1" customWidth="1"/>
    <col min="256" max="16384" width="7.25" style="1"/>
  </cols>
  <sheetData>
    <row r="1" spans="1:13" ht="25.5" customHeight="1">
      <c r="A1" s="437" t="s">
        <v>396</v>
      </c>
      <c r="B1" s="437"/>
      <c r="C1" s="437"/>
      <c r="D1" s="410"/>
    </row>
    <row r="2" spans="1:13" ht="31.5" customHeight="1">
      <c r="A2" s="449" t="s">
        <v>375</v>
      </c>
      <c r="B2" s="449"/>
      <c r="C2" s="449"/>
      <c r="D2" s="449"/>
      <c r="E2" s="449"/>
      <c r="F2" s="449"/>
      <c r="G2" s="449"/>
      <c r="H2" s="449"/>
      <c r="I2" s="449"/>
      <c r="J2" s="449"/>
      <c r="K2" s="449"/>
    </row>
    <row r="3" spans="1:13" ht="12.75" customHeight="1">
      <c r="A3" s="442" t="s">
        <v>22</v>
      </c>
      <c r="B3" s="40"/>
      <c r="C3" s="448" t="s">
        <v>23</v>
      </c>
      <c r="D3" s="448"/>
      <c r="E3" s="448"/>
      <c r="F3" s="448"/>
      <c r="G3" s="448"/>
      <c r="H3" s="448"/>
      <c r="I3" s="448"/>
      <c r="J3" s="448"/>
      <c r="K3" s="448"/>
      <c r="L3" s="6"/>
    </row>
    <row r="4" spans="1:13" ht="18" customHeight="1">
      <c r="A4" s="450"/>
      <c r="B4" s="445">
        <v>2006</v>
      </c>
      <c r="C4" s="451"/>
      <c r="D4" s="445">
        <v>2008</v>
      </c>
      <c r="E4" s="451"/>
      <c r="F4" s="445">
        <v>2010</v>
      </c>
      <c r="G4" s="446"/>
      <c r="H4" s="445">
        <v>2012</v>
      </c>
      <c r="I4" s="446"/>
      <c r="J4" s="447" t="s">
        <v>24</v>
      </c>
      <c r="K4" s="448"/>
    </row>
    <row r="5" spans="1:13" ht="13.5">
      <c r="A5" s="443"/>
      <c r="B5" s="164" t="s">
        <v>0</v>
      </c>
      <c r="C5" s="164" t="s">
        <v>25</v>
      </c>
      <c r="D5" s="164" t="s">
        <v>0</v>
      </c>
      <c r="E5" s="164" t="s">
        <v>25</v>
      </c>
      <c r="F5" s="164" t="s">
        <v>0</v>
      </c>
      <c r="G5" s="164" t="s">
        <v>25</v>
      </c>
      <c r="H5" s="164" t="s">
        <v>0</v>
      </c>
      <c r="I5" s="164" t="s">
        <v>25</v>
      </c>
      <c r="J5" s="164" t="s">
        <v>0</v>
      </c>
      <c r="K5" s="165" t="s">
        <v>26</v>
      </c>
      <c r="M5" s="289"/>
    </row>
    <row r="6" spans="1:13">
      <c r="A6" s="41" t="s">
        <v>27</v>
      </c>
      <c r="B6" s="42">
        <v>76249</v>
      </c>
      <c r="C6" s="43">
        <v>7.9601443325988051</v>
      </c>
      <c r="D6" s="42">
        <v>64880</v>
      </c>
      <c r="E6" s="43">
        <v>7.4003242001395693</v>
      </c>
      <c r="F6" s="44">
        <v>53041</v>
      </c>
      <c r="G6" s="43">
        <v>6.4749149181620949</v>
      </c>
      <c r="H6" s="44">
        <v>47584</v>
      </c>
      <c r="I6" s="43">
        <v>5.9127613505222252</v>
      </c>
      <c r="J6" s="44">
        <v>26892</v>
      </c>
      <c r="K6" s="8">
        <v>56.514794889038335</v>
      </c>
      <c r="M6" s="289"/>
    </row>
    <row r="7" spans="1:13">
      <c r="A7" s="45" t="s">
        <v>28</v>
      </c>
      <c r="B7" s="46">
        <v>8372</v>
      </c>
      <c r="C7" s="47">
        <v>6.2608023992113182</v>
      </c>
      <c r="D7" s="46">
        <v>6883</v>
      </c>
      <c r="E7" s="47">
        <v>5.5535557254822718</v>
      </c>
      <c r="F7" s="48">
        <v>6240</v>
      </c>
      <c r="G7" s="47">
        <v>5.2339814872958348</v>
      </c>
      <c r="H7" s="48">
        <v>5951</v>
      </c>
      <c r="I7" s="47">
        <v>5.0833670112469864</v>
      </c>
      <c r="J7" s="48">
        <v>3803</v>
      </c>
      <c r="K7" s="10">
        <v>63.905226012434888</v>
      </c>
      <c r="M7" s="289"/>
    </row>
    <row r="8" spans="1:13">
      <c r="A8" s="41" t="s">
        <v>29</v>
      </c>
      <c r="B8" s="42">
        <v>10463</v>
      </c>
      <c r="C8" s="43">
        <v>7.2527434310965146</v>
      </c>
      <c r="D8" s="42">
        <v>9043</v>
      </c>
      <c r="E8" s="43">
        <v>6.3979741926750204</v>
      </c>
      <c r="F8" s="44">
        <v>7579</v>
      </c>
      <c r="G8" s="43">
        <v>5.590974652251516</v>
      </c>
      <c r="H8" s="44">
        <v>6459</v>
      </c>
      <c r="I8" s="43">
        <v>4.8492336382070782</v>
      </c>
      <c r="J8" s="44">
        <v>3243</v>
      </c>
      <c r="K8" s="8">
        <v>50.209010682768231</v>
      </c>
      <c r="M8" s="289"/>
    </row>
    <row r="9" spans="1:13">
      <c r="A9" s="45" t="s">
        <v>30</v>
      </c>
      <c r="B9" s="46">
        <v>3363</v>
      </c>
      <c r="C9" s="47">
        <v>9.6613575950655175</v>
      </c>
      <c r="D9" s="46">
        <v>3127</v>
      </c>
      <c r="E9" s="47">
        <v>10.554214740108955</v>
      </c>
      <c r="F9" s="48">
        <v>2730</v>
      </c>
      <c r="G9" s="47">
        <v>10.488227302536682</v>
      </c>
      <c r="H9" s="48">
        <v>2339</v>
      </c>
      <c r="I9" s="47">
        <v>9.0367707068974426</v>
      </c>
      <c r="J9" s="48">
        <v>625</v>
      </c>
      <c r="K9" s="10">
        <v>26.720820863616929</v>
      </c>
      <c r="M9" s="289"/>
    </row>
    <row r="10" spans="1:13">
      <c r="A10" s="41" t="s">
        <v>31</v>
      </c>
      <c r="B10" s="42">
        <v>3555</v>
      </c>
      <c r="C10" s="43">
        <v>11.707853171914639</v>
      </c>
      <c r="D10" s="42">
        <v>2448</v>
      </c>
      <c r="E10" s="43">
        <v>11.827124469899813</v>
      </c>
      <c r="F10" s="44">
        <v>1629</v>
      </c>
      <c r="G10" s="43">
        <v>9.825573784651537</v>
      </c>
      <c r="H10" s="44">
        <v>1439</v>
      </c>
      <c r="I10" s="43">
        <v>8.4314392192143863</v>
      </c>
      <c r="J10" s="44">
        <v>966</v>
      </c>
      <c r="K10" s="8">
        <v>67.129951355107707</v>
      </c>
      <c r="M10" s="289"/>
    </row>
    <row r="11" spans="1:13">
      <c r="A11" s="45" t="s">
        <v>32</v>
      </c>
      <c r="B11" s="46">
        <v>580</v>
      </c>
      <c r="C11" s="47">
        <v>8.8619822326776116</v>
      </c>
      <c r="D11" s="46">
        <v>530</v>
      </c>
      <c r="E11" s="47">
        <v>8.4038550171044371</v>
      </c>
      <c r="F11" s="48">
        <v>415</v>
      </c>
      <c r="G11" s="47">
        <v>6.7159231390831993</v>
      </c>
      <c r="H11" s="48">
        <v>412</v>
      </c>
      <c r="I11" s="47">
        <v>6.7857978079962677</v>
      </c>
      <c r="J11" s="48">
        <v>199</v>
      </c>
      <c r="K11" s="10">
        <v>48.300970873786412</v>
      </c>
      <c r="M11" s="289"/>
    </row>
    <row r="12" spans="1:13">
      <c r="A12" s="41" t="s">
        <v>33</v>
      </c>
      <c r="B12" s="42">
        <v>1802</v>
      </c>
      <c r="C12" s="43">
        <v>11.254694558880715</v>
      </c>
      <c r="D12" s="42">
        <v>1349</v>
      </c>
      <c r="E12" s="43">
        <v>8.7509074666388784</v>
      </c>
      <c r="F12" s="44">
        <v>1224</v>
      </c>
      <c r="G12" s="43">
        <v>8.260045375410364</v>
      </c>
      <c r="H12" s="44">
        <v>993</v>
      </c>
      <c r="I12" s="43">
        <v>6.7179126604648269</v>
      </c>
      <c r="J12" s="44">
        <v>597</v>
      </c>
      <c r="K12" s="8">
        <v>60.120845921450147</v>
      </c>
      <c r="M12" s="289"/>
    </row>
    <row r="13" spans="1:13">
      <c r="A13" s="45" t="s">
        <v>34</v>
      </c>
      <c r="B13" s="46">
        <v>5435</v>
      </c>
      <c r="C13" s="47">
        <v>8.2223598556407289</v>
      </c>
      <c r="D13" s="46">
        <v>4478</v>
      </c>
      <c r="E13" s="47">
        <v>6.9743584641011971</v>
      </c>
      <c r="F13" s="48">
        <v>3863</v>
      </c>
      <c r="G13" s="47">
        <v>6.2201730856664348</v>
      </c>
      <c r="H13" s="48">
        <v>3351</v>
      </c>
      <c r="I13" s="47">
        <v>5.4128419760652244</v>
      </c>
      <c r="J13" s="48">
        <v>1900</v>
      </c>
      <c r="K13" s="10">
        <v>56.699492688749629</v>
      </c>
      <c r="M13" s="289"/>
    </row>
    <row r="14" spans="1:13">
      <c r="A14" s="41" t="s">
        <v>35</v>
      </c>
      <c r="B14" s="42">
        <v>2768</v>
      </c>
      <c r="C14" s="43">
        <v>12.586236438272108</v>
      </c>
      <c r="D14" s="42">
        <v>2063</v>
      </c>
      <c r="E14" s="43">
        <v>15.832046929608723</v>
      </c>
      <c r="F14" s="44">
        <v>1434</v>
      </c>
      <c r="G14" s="43">
        <v>13.847062793265504</v>
      </c>
      <c r="H14" s="44">
        <v>1266</v>
      </c>
      <c r="I14" s="43">
        <v>11.895051565925808</v>
      </c>
      <c r="J14" s="44">
        <v>970</v>
      </c>
      <c r="K14" s="8">
        <v>76.619273301737749</v>
      </c>
      <c r="M14" s="289"/>
    </row>
    <row r="15" spans="1:13">
      <c r="A15" s="45" t="s">
        <v>36</v>
      </c>
      <c r="B15" s="46">
        <v>7749</v>
      </c>
      <c r="C15" s="47">
        <v>8.215504946058541</v>
      </c>
      <c r="D15" s="46">
        <v>6780</v>
      </c>
      <c r="E15" s="47">
        <v>7.3358572625791059</v>
      </c>
      <c r="F15" s="48">
        <v>5218</v>
      </c>
      <c r="G15" s="47">
        <v>5.8795848915081272</v>
      </c>
      <c r="H15" s="48">
        <v>4773</v>
      </c>
      <c r="I15" s="47">
        <v>5.4300565337225377</v>
      </c>
      <c r="J15" s="48">
        <v>2632</v>
      </c>
      <c r="K15" s="10">
        <v>55.143515608631887</v>
      </c>
      <c r="M15" s="289"/>
    </row>
    <row r="16" spans="1:13">
      <c r="A16" s="41" t="s">
        <v>37</v>
      </c>
      <c r="B16" s="42">
        <v>14383</v>
      </c>
      <c r="C16" s="43">
        <v>6.8313164026138846</v>
      </c>
      <c r="D16" s="42">
        <v>14254</v>
      </c>
      <c r="E16" s="43">
        <v>6.8024918134715184</v>
      </c>
      <c r="F16" s="44">
        <v>11925</v>
      </c>
      <c r="G16" s="43">
        <v>5.9743432481991618</v>
      </c>
      <c r="H16" s="44">
        <v>10627</v>
      </c>
      <c r="I16" s="43">
        <v>5.5324375611175522</v>
      </c>
      <c r="J16" s="44">
        <v>5990</v>
      </c>
      <c r="K16" s="8">
        <v>56.365860543897618</v>
      </c>
      <c r="M16" s="289"/>
    </row>
    <row r="17" spans="1:13">
      <c r="A17" s="45" t="s">
        <v>38</v>
      </c>
      <c r="B17" s="46">
        <v>3613</v>
      </c>
      <c r="C17" s="47">
        <v>7.4430188445067289</v>
      </c>
      <c r="D17" s="46">
        <v>3342</v>
      </c>
      <c r="E17" s="47">
        <v>7.1579009782452978</v>
      </c>
      <c r="F17" s="48">
        <v>2565</v>
      </c>
      <c r="G17" s="47">
        <v>5.8368460384113838</v>
      </c>
      <c r="H17" s="48">
        <v>2353</v>
      </c>
      <c r="I17" s="47">
        <v>5.4828688319146828</v>
      </c>
      <c r="J17" s="48">
        <v>1396</v>
      </c>
      <c r="K17" s="10">
        <v>59.328516787080318</v>
      </c>
      <c r="M17" s="289"/>
    </row>
    <row r="18" spans="1:13">
      <c r="A18" s="41" t="s">
        <v>39</v>
      </c>
      <c r="B18" s="42">
        <v>889</v>
      </c>
      <c r="C18" s="43">
        <v>7.435554960717103</v>
      </c>
      <c r="D18" s="42">
        <v>760</v>
      </c>
      <c r="E18" s="43">
        <v>6.6898955346223588</v>
      </c>
      <c r="F18" s="44">
        <v>566</v>
      </c>
      <c r="G18" s="43">
        <v>5.4203415471674026</v>
      </c>
      <c r="H18" s="44">
        <v>527</v>
      </c>
      <c r="I18" s="43">
        <v>5.1742474283761979</v>
      </c>
      <c r="J18" s="44">
        <v>305</v>
      </c>
      <c r="K18" s="8">
        <v>57.874762808349146</v>
      </c>
      <c r="M18" s="289"/>
    </row>
    <row r="19" spans="1:13">
      <c r="A19" s="45" t="s">
        <v>40</v>
      </c>
      <c r="B19" s="46">
        <v>4316</v>
      </c>
      <c r="C19" s="47">
        <v>9.0196737048678415</v>
      </c>
      <c r="D19" s="46">
        <v>3134</v>
      </c>
      <c r="E19" s="47">
        <v>10.499613155853144</v>
      </c>
      <c r="F19" s="48">
        <v>2341</v>
      </c>
      <c r="G19" s="47">
        <v>9.4876963037319779</v>
      </c>
      <c r="H19" s="48">
        <v>2288</v>
      </c>
      <c r="I19" s="47">
        <v>8.9082437668460752</v>
      </c>
      <c r="J19" s="48">
        <v>1572</v>
      </c>
      <c r="K19" s="10">
        <v>68.706293706293707</v>
      </c>
      <c r="M19" s="289"/>
    </row>
    <row r="20" spans="1:13">
      <c r="A20" s="41" t="s">
        <v>41</v>
      </c>
      <c r="B20" s="42">
        <v>3486</v>
      </c>
      <c r="C20" s="43">
        <v>11.818878897417454</v>
      </c>
      <c r="D20" s="42">
        <v>2573</v>
      </c>
      <c r="E20" s="43">
        <v>13.638050636984225</v>
      </c>
      <c r="F20" s="44">
        <v>1844</v>
      </c>
      <c r="G20" s="43">
        <v>12.57469705172603</v>
      </c>
      <c r="H20" s="44">
        <v>1668</v>
      </c>
      <c r="I20" s="43">
        <v>11.347199563377151</v>
      </c>
      <c r="J20" s="44">
        <v>1155</v>
      </c>
      <c r="K20" s="8">
        <v>69.24460431654677</v>
      </c>
      <c r="M20" s="289"/>
    </row>
    <row r="21" spans="1:13">
      <c r="A21" s="45" t="s">
        <v>42</v>
      </c>
      <c r="B21" s="46">
        <v>3164</v>
      </c>
      <c r="C21" s="47">
        <v>9.6444404992440802</v>
      </c>
      <c r="D21" s="46">
        <v>2690</v>
      </c>
      <c r="E21" s="47">
        <v>8.3486103856766256</v>
      </c>
      <c r="F21" s="48">
        <v>2202</v>
      </c>
      <c r="G21" s="47">
        <v>7.1450959322817704</v>
      </c>
      <c r="H21" s="48">
        <v>2114</v>
      </c>
      <c r="I21" s="47">
        <v>6.8781558238995189</v>
      </c>
      <c r="J21" s="48">
        <v>962</v>
      </c>
      <c r="K21" s="10">
        <v>45.506149479659413</v>
      </c>
      <c r="M21" s="289"/>
    </row>
    <row r="22" spans="1:13">
      <c r="A22" s="49" t="s">
        <v>43</v>
      </c>
      <c r="B22" s="51">
        <v>2311</v>
      </c>
      <c r="C22" s="50">
        <v>8.5203267134993386</v>
      </c>
      <c r="D22" s="51">
        <v>1426</v>
      </c>
      <c r="E22" s="50">
        <v>7.9936007915655072</v>
      </c>
      <c r="F22" s="53">
        <v>1266</v>
      </c>
      <c r="G22" s="50">
        <v>8.5817891690700883</v>
      </c>
      <c r="H22" s="53">
        <v>1024</v>
      </c>
      <c r="I22" s="50">
        <v>6.7698081506500758</v>
      </c>
      <c r="J22" s="51">
        <v>577</v>
      </c>
      <c r="K22" s="52">
        <v>56.34765625</v>
      </c>
      <c r="M22" s="289"/>
    </row>
    <row r="23" spans="1:13" ht="38.25" customHeight="1">
      <c r="A23" s="436" t="s">
        <v>44</v>
      </c>
      <c r="B23" s="436"/>
      <c r="C23" s="436"/>
      <c r="D23" s="436"/>
      <c r="E23" s="436"/>
      <c r="F23" s="436"/>
      <c r="G23" s="436"/>
      <c r="H23" s="436"/>
      <c r="I23" s="436"/>
      <c r="J23" s="436"/>
      <c r="K23" s="436"/>
    </row>
    <row r="24" spans="1:13" ht="15" customHeight="1">
      <c r="A24" s="436" t="s">
        <v>299</v>
      </c>
      <c r="B24" s="436"/>
      <c r="C24" s="436"/>
      <c r="D24" s="436"/>
      <c r="E24" s="436"/>
      <c r="F24" s="436"/>
      <c r="G24" s="436"/>
      <c r="H24" s="436"/>
      <c r="I24" s="436"/>
      <c r="J24" s="436"/>
      <c r="K24" s="436"/>
    </row>
    <row r="25" spans="1:13" ht="14.25" customHeight="1">
      <c r="A25" s="436" t="s">
        <v>241</v>
      </c>
      <c r="B25" s="436"/>
      <c r="C25" s="436"/>
      <c r="D25" s="436"/>
      <c r="E25" s="436"/>
      <c r="F25" s="436"/>
      <c r="G25" s="436"/>
      <c r="H25" s="436"/>
      <c r="I25" s="436"/>
      <c r="J25" s="436"/>
      <c r="K25" s="436"/>
    </row>
    <row r="26" spans="1:13" ht="17.25" customHeight="1">
      <c r="A26" s="436" t="s">
        <v>368</v>
      </c>
      <c r="B26" s="436"/>
      <c r="C26" s="436"/>
      <c r="D26" s="436"/>
      <c r="E26" s="436"/>
      <c r="F26" s="436"/>
      <c r="G26" s="436"/>
      <c r="H26" s="436"/>
      <c r="I26" s="436"/>
      <c r="J26" s="436"/>
      <c r="K26" s="436"/>
    </row>
  </sheetData>
  <mergeCells count="13">
    <mergeCell ref="A1:C1"/>
    <mergeCell ref="A2:K2"/>
    <mergeCell ref="A3:A5"/>
    <mergeCell ref="C3:K3"/>
    <mergeCell ref="B4:C4"/>
    <mergeCell ref="D4:E4"/>
    <mergeCell ref="F4:G4"/>
    <mergeCell ref="H4:I4"/>
    <mergeCell ref="J4:K4"/>
    <mergeCell ref="A24:K24"/>
    <mergeCell ref="A25:K25"/>
    <mergeCell ref="A26:K26"/>
    <mergeCell ref="A23:K2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autoPageBreaks="0"/>
  </sheetPr>
  <dimension ref="A1:P50"/>
  <sheetViews>
    <sheetView zoomScaleNormal="100" workbookViewId="0">
      <selection activeCell="A7" sqref="A7:IV7"/>
    </sheetView>
  </sheetViews>
  <sheetFormatPr baseColWidth="10" defaultRowHeight="12.75"/>
  <cols>
    <col min="1" max="1" width="5.875" style="76" customWidth="1"/>
    <col min="2" max="3" width="11.125" style="76" customWidth="1"/>
    <col min="4" max="4" width="11.125" style="75" bestFit="1" customWidth="1"/>
    <col min="5" max="5" width="11" style="76" customWidth="1"/>
    <col min="6" max="6" width="11.125" style="76" bestFit="1" customWidth="1"/>
    <col min="7" max="7" width="10.625" style="76" bestFit="1" customWidth="1"/>
    <col min="8" max="8" width="11.125" style="76" bestFit="1" customWidth="1"/>
    <col min="9" max="9" width="10.625" style="76" bestFit="1" customWidth="1"/>
    <col min="10" max="10" width="11.125" style="76" bestFit="1" customWidth="1"/>
    <col min="11" max="11" width="10.625" style="76" bestFit="1" customWidth="1"/>
    <col min="12" max="12" width="11.125" style="76" customWidth="1"/>
    <col min="13" max="13" width="10.625" style="76" bestFit="1" customWidth="1"/>
    <col min="14" max="240" width="11" style="76"/>
    <col min="241" max="241" width="6.75" style="76" customWidth="1"/>
    <col min="242" max="242" width="9.5" style="76" customWidth="1"/>
    <col min="243" max="243" width="11.125" style="76" bestFit="1" customWidth="1"/>
    <col min="244" max="244" width="11" style="76"/>
    <col min="245" max="253" width="11.125" style="76" bestFit="1" customWidth="1"/>
    <col min="254" max="254" width="11.375" style="76" bestFit="1" customWidth="1"/>
    <col min="255" max="16384" width="11" style="76"/>
  </cols>
  <sheetData>
    <row r="1" spans="1:16" ht="25.5" customHeight="1">
      <c r="A1" s="437" t="s">
        <v>396</v>
      </c>
      <c r="B1" s="437"/>
    </row>
    <row r="2" spans="1:16" ht="30" customHeight="1">
      <c r="A2" s="452" t="s">
        <v>354</v>
      </c>
      <c r="B2" s="452"/>
      <c r="C2" s="452"/>
      <c r="D2" s="452"/>
      <c r="E2" s="452"/>
      <c r="F2" s="452"/>
      <c r="G2" s="452"/>
      <c r="H2" s="452"/>
      <c r="I2" s="452"/>
      <c r="J2" s="452"/>
      <c r="K2" s="452"/>
      <c r="L2" s="452"/>
      <c r="M2" s="452"/>
    </row>
    <row r="3" spans="1:16" ht="13.5" customHeight="1">
      <c r="A3" s="442" t="s">
        <v>22</v>
      </c>
      <c r="B3" s="453" t="s">
        <v>86</v>
      </c>
      <c r="C3" s="2" t="s">
        <v>355</v>
      </c>
      <c r="D3" s="442" t="s">
        <v>83</v>
      </c>
      <c r="E3" s="2" t="s">
        <v>355</v>
      </c>
      <c r="F3" s="453" t="s">
        <v>84</v>
      </c>
      <c r="G3" s="2" t="s">
        <v>355</v>
      </c>
      <c r="H3" s="453" t="s">
        <v>4</v>
      </c>
      <c r="I3" s="2" t="s">
        <v>355</v>
      </c>
      <c r="J3" s="453" t="s">
        <v>85</v>
      </c>
      <c r="K3" s="2" t="s">
        <v>355</v>
      </c>
      <c r="L3" s="453" t="s">
        <v>5</v>
      </c>
      <c r="M3" s="391" t="s">
        <v>355</v>
      </c>
      <c r="N3" s="75"/>
      <c r="O3" s="75"/>
      <c r="P3" s="75"/>
    </row>
    <row r="4" spans="1:16" ht="28.5" customHeight="1">
      <c r="A4" s="450"/>
      <c r="B4" s="454"/>
      <c r="C4" s="2" t="s">
        <v>408</v>
      </c>
      <c r="D4" s="443"/>
      <c r="E4" s="2" t="s">
        <v>408</v>
      </c>
      <c r="F4" s="454"/>
      <c r="G4" s="2" t="s">
        <v>408</v>
      </c>
      <c r="H4" s="454"/>
      <c r="I4" s="2" t="s">
        <v>408</v>
      </c>
      <c r="J4" s="454"/>
      <c r="K4" s="2" t="s">
        <v>408</v>
      </c>
      <c r="L4" s="454"/>
      <c r="M4" s="399" t="s">
        <v>408</v>
      </c>
      <c r="N4" s="75"/>
      <c r="O4" s="75"/>
      <c r="P4" s="75"/>
    </row>
    <row r="5" spans="1:16" ht="13.5" customHeight="1">
      <c r="A5" s="443"/>
      <c r="B5" s="455" t="s">
        <v>0</v>
      </c>
      <c r="C5" s="456"/>
      <c r="D5" s="458" t="s">
        <v>11</v>
      </c>
      <c r="E5" s="458"/>
      <c r="F5" s="458"/>
      <c r="G5" s="458"/>
      <c r="H5" s="458"/>
      <c r="I5" s="458"/>
      <c r="J5" s="458"/>
      <c r="K5" s="458"/>
      <c r="L5" s="458"/>
      <c r="M5" s="458"/>
      <c r="N5" s="75"/>
      <c r="O5" s="75"/>
      <c r="P5" s="75"/>
    </row>
    <row r="6" spans="1:16">
      <c r="A6" s="459">
        <v>2006</v>
      </c>
      <c r="B6" s="459"/>
      <c r="C6" s="459"/>
      <c r="D6" s="459"/>
      <c r="E6" s="459"/>
      <c r="F6" s="459"/>
      <c r="G6" s="459"/>
      <c r="H6" s="459"/>
      <c r="I6" s="459"/>
      <c r="J6" s="459"/>
      <c r="K6" s="459"/>
      <c r="L6" s="459"/>
      <c r="M6" s="459"/>
      <c r="N6" s="75"/>
      <c r="O6" s="75"/>
      <c r="P6" s="75"/>
    </row>
    <row r="7" spans="1:16" ht="12.75" customHeight="1">
      <c r="A7" s="166" t="s">
        <v>27</v>
      </c>
      <c r="B7" s="70">
        <v>966943</v>
      </c>
      <c r="C7" s="177">
        <v>1246686</v>
      </c>
      <c r="D7" s="69">
        <v>7.9601443325988051</v>
      </c>
      <c r="E7" s="169" t="s">
        <v>88</v>
      </c>
      <c r="F7" s="69">
        <v>22.6764801529655</v>
      </c>
      <c r="G7" s="173">
        <v>26.53248344490623</v>
      </c>
      <c r="H7" s="69">
        <v>38.293884307422964</v>
      </c>
      <c r="I7" s="173">
        <v>46.239510243895651</v>
      </c>
      <c r="J7" s="69">
        <v>1.4723228317717127</v>
      </c>
      <c r="K7" s="173">
        <v>13.351785179260883</v>
      </c>
      <c r="L7" s="69">
        <v>25.293910604277091</v>
      </c>
      <c r="M7" s="412">
        <v>29.630212176188802</v>
      </c>
      <c r="N7" s="75"/>
      <c r="O7" s="75"/>
      <c r="P7" s="75"/>
    </row>
    <row r="8" spans="1:16">
      <c r="A8" s="167" t="s">
        <v>28</v>
      </c>
      <c r="B8" s="72">
        <v>126648</v>
      </c>
      <c r="C8" s="72">
        <v>172446</v>
      </c>
      <c r="D8" s="71">
        <v>6.2608023992113182</v>
      </c>
      <c r="E8" s="170" t="s">
        <v>88</v>
      </c>
      <c r="F8" s="71">
        <v>31.841943248561538</v>
      </c>
      <c r="G8" s="174">
        <v>36.442785810076195</v>
      </c>
      <c r="H8" s="71">
        <v>38.463204444708509</v>
      </c>
      <c r="I8" s="174">
        <v>48.384420871274877</v>
      </c>
      <c r="J8" s="71">
        <v>0.26673350415590219</v>
      </c>
      <c r="K8" s="174">
        <v>11.785746835024529</v>
      </c>
      <c r="L8" s="71">
        <v>23.090787308600216</v>
      </c>
      <c r="M8" s="71">
        <v>33.46228704985807</v>
      </c>
      <c r="N8" s="75"/>
      <c r="O8" s="75"/>
      <c r="P8" s="75"/>
    </row>
    <row r="9" spans="1:16">
      <c r="A9" s="166" t="s">
        <v>29</v>
      </c>
      <c r="B9" s="70">
        <v>141959</v>
      </c>
      <c r="C9" s="70">
        <v>176646</v>
      </c>
      <c r="D9" s="69">
        <v>7.2527434310965146</v>
      </c>
      <c r="E9" s="171" t="s">
        <v>88</v>
      </c>
      <c r="F9" s="69">
        <v>31.043933276705186</v>
      </c>
      <c r="G9" s="175">
        <v>35.368420010797664</v>
      </c>
      <c r="H9" s="69">
        <v>39.447719092072617</v>
      </c>
      <c r="I9" s="175">
        <v>45.462822850854685</v>
      </c>
      <c r="J9" s="69">
        <v>2.7272733772546704E-2</v>
      </c>
      <c r="K9" s="175">
        <v>12.137278495069916</v>
      </c>
      <c r="L9" s="69">
        <v>20.242394838194798</v>
      </c>
      <c r="M9" s="413">
        <v>21.935451841248018</v>
      </c>
      <c r="N9" s="75"/>
      <c r="O9" s="75"/>
      <c r="P9" s="75"/>
    </row>
    <row r="10" spans="1:16" ht="12.75" customHeight="1">
      <c r="A10" s="167" t="s">
        <v>30</v>
      </c>
      <c r="B10" s="72">
        <v>33571</v>
      </c>
      <c r="C10" s="72">
        <v>41092</v>
      </c>
      <c r="D10" s="71">
        <v>9.6613575950655175</v>
      </c>
      <c r="E10" s="170" t="s">
        <v>88</v>
      </c>
      <c r="F10" s="71">
        <v>22.743455621691496</v>
      </c>
      <c r="G10" s="174">
        <v>26.694177441494777</v>
      </c>
      <c r="H10" s="71">
        <v>32.069005936584972</v>
      </c>
      <c r="I10" s="174">
        <v>36.381892038062695</v>
      </c>
      <c r="J10" s="174" t="s">
        <v>47</v>
      </c>
      <c r="K10" s="174">
        <v>8.3156138263643591</v>
      </c>
      <c r="L10" s="71">
        <v>34.066855646355059</v>
      </c>
      <c r="M10" s="71">
        <v>36.459771885700171</v>
      </c>
      <c r="N10" s="75"/>
      <c r="O10" s="75"/>
      <c r="P10" s="75"/>
    </row>
    <row r="11" spans="1:16" ht="12.75" customHeight="1">
      <c r="A11" s="166" t="s">
        <v>31</v>
      </c>
      <c r="B11" s="70">
        <v>34978</v>
      </c>
      <c r="C11" s="70">
        <v>43281</v>
      </c>
      <c r="D11" s="69">
        <v>11.707853171914639</v>
      </c>
      <c r="E11" s="171" t="s">
        <v>88</v>
      </c>
      <c r="F11" s="69">
        <v>18.366692522149197</v>
      </c>
      <c r="G11" s="175">
        <v>24.845260552124245</v>
      </c>
      <c r="H11" s="69">
        <v>41.191575385481549</v>
      </c>
      <c r="I11" s="175">
        <v>47.986926014942824</v>
      </c>
      <c r="J11" s="191" t="s">
        <v>47</v>
      </c>
      <c r="K11" s="175">
        <v>7.5627460626449414</v>
      </c>
      <c r="L11" s="69">
        <v>29.520237793621181</v>
      </c>
      <c r="M11" s="413">
        <v>32.217523311927486</v>
      </c>
      <c r="N11" s="75"/>
      <c r="O11" s="75"/>
      <c r="P11" s="75"/>
    </row>
    <row r="12" spans="1:16">
      <c r="A12" s="167" t="s">
        <v>32</v>
      </c>
      <c r="B12" s="72">
        <v>8061</v>
      </c>
      <c r="C12" s="72">
        <v>10297</v>
      </c>
      <c r="D12" s="71">
        <v>8.8619822326776116</v>
      </c>
      <c r="E12" s="170" t="s">
        <v>88</v>
      </c>
      <c r="F12" s="71">
        <v>25.088214272682929</v>
      </c>
      <c r="G12" s="174">
        <v>31.210355441108515</v>
      </c>
      <c r="H12" s="71">
        <v>48.324237760999722</v>
      </c>
      <c r="I12" s="174">
        <v>58.528850385763562</v>
      </c>
      <c r="J12" s="71">
        <v>1.0666250232538286</v>
      </c>
      <c r="K12" s="174">
        <v>10.764603014837425</v>
      </c>
      <c r="L12" s="71">
        <v>32.617191504760207</v>
      </c>
      <c r="M12" s="71">
        <v>35.44693563562307</v>
      </c>
      <c r="N12" s="75"/>
      <c r="O12" s="75"/>
      <c r="P12" s="75"/>
    </row>
    <row r="13" spans="1:16">
      <c r="A13" s="166" t="s">
        <v>33</v>
      </c>
      <c r="B13" s="70">
        <v>15690</v>
      </c>
      <c r="C13" s="70">
        <v>20738</v>
      </c>
      <c r="D13" s="69">
        <v>11.254694558880715</v>
      </c>
      <c r="E13" s="171" t="s">
        <v>88</v>
      </c>
      <c r="F13" s="69">
        <v>21.881921799083401</v>
      </c>
      <c r="G13" s="175">
        <v>27.055299701421841</v>
      </c>
      <c r="H13" s="69">
        <v>27.554331359789867</v>
      </c>
      <c r="I13" s="175">
        <v>39.416001693412525</v>
      </c>
      <c r="J13" s="69">
        <v>1.8504948785173614</v>
      </c>
      <c r="K13" s="175">
        <v>9.8376125390402009</v>
      </c>
      <c r="L13" s="69">
        <v>31.402602255537939</v>
      </c>
      <c r="M13" s="413">
        <v>34.892807135757067</v>
      </c>
      <c r="N13" s="75"/>
      <c r="O13" s="75"/>
      <c r="P13" s="75"/>
    </row>
    <row r="14" spans="1:16" ht="13.5" customHeight="1">
      <c r="A14" s="167" t="s">
        <v>34</v>
      </c>
      <c r="B14" s="72">
        <v>68728</v>
      </c>
      <c r="C14" s="72">
        <v>89309</v>
      </c>
      <c r="D14" s="71">
        <v>8.2223598556407289</v>
      </c>
      <c r="E14" s="170" t="s">
        <v>88</v>
      </c>
      <c r="F14" s="71" t="s">
        <v>91</v>
      </c>
      <c r="G14" s="174" t="s">
        <v>91</v>
      </c>
      <c r="H14" s="71" t="s">
        <v>91</v>
      </c>
      <c r="I14" s="174" t="s">
        <v>91</v>
      </c>
      <c r="J14" s="71">
        <v>2.5924091233271591</v>
      </c>
      <c r="K14" s="174">
        <v>17.570559728610188</v>
      </c>
      <c r="L14" s="71">
        <v>25.972576005481962</v>
      </c>
      <c r="M14" s="71">
        <v>30.55137646634596</v>
      </c>
      <c r="N14" s="75"/>
      <c r="O14" s="75"/>
      <c r="P14" s="75"/>
    </row>
    <row r="15" spans="1:16">
      <c r="A15" s="166" t="s">
        <v>35</v>
      </c>
      <c r="B15" s="70">
        <v>24354</v>
      </c>
      <c r="C15" s="70">
        <v>27913</v>
      </c>
      <c r="D15" s="69">
        <v>12.586236438272108</v>
      </c>
      <c r="E15" s="171" t="s">
        <v>88</v>
      </c>
      <c r="F15" s="69">
        <v>17.520943306079413</v>
      </c>
      <c r="G15" s="175">
        <v>21.431198141744034</v>
      </c>
      <c r="H15" s="69">
        <v>43.880723378519882</v>
      </c>
      <c r="I15" s="175">
        <v>46.566627317395344</v>
      </c>
      <c r="J15" s="69">
        <v>1.1900878589025181</v>
      </c>
      <c r="K15" s="175">
        <v>4.8433647887107973</v>
      </c>
      <c r="L15" s="69">
        <v>23.527412298794538</v>
      </c>
      <c r="M15" s="413">
        <v>27.489132071970683</v>
      </c>
      <c r="N15" s="75"/>
      <c r="O15" s="75"/>
      <c r="P15" s="75"/>
    </row>
    <row r="16" spans="1:16">
      <c r="A16" s="167" t="s">
        <v>36</v>
      </c>
      <c r="B16" s="72">
        <v>90978</v>
      </c>
      <c r="C16" s="72">
        <v>125711</v>
      </c>
      <c r="D16" s="71">
        <v>8.215504946058541</v>
      </c>
      <c r="E16" s="170" t="s">
        <v>88</v>
      </c>
      <c r="F16" s="71">
        <v>18.501581515879202</v>
      </c>
      <c r="G16" s="174">
        <v>21.58189282001624</v>
      </c>
      <c r="H16" s="71">
        <v>46.213804579883494</v>
      </c>
      <c r="I16" s="174">
        <v>64.984579346551939</v>
      </c>
      <c r="J16" s="71">
        <v>2.0518677820485891</v>
      </c>
      <c r="K16" s="174">
        <v>13.511982594839957</v>
      </c>
      <c r="L16" s="71">
        <v>22.38123540288931</v>
      </c>
      <c r="M16" s="71">
        <v>27.578475411223497</v>
      </c>
      <c r="N16" s="75"/>
      <c r="O16" s="75"/>
      <c r="P16" s="75"/>
    </row>
    <row r="17" spans="1:16">
      <c r="A17" s="166" t="s">
        <v>37</v>
      </c>
      <c r="B17" s="70">
        <v>218925</v>
      </c>
      <c r="C17" s="70">
        <v>284087</v>
      </c>
      <c r="D17" s="69">
        <v>6.8313164026138846</v>
      </c>
      <c r="E17" s="171" t="s">
        <v>88</v>
      </c>
      <c r="F17" s="69">
        <v>22.59431323989924</v>
      </c>
      <c r="G17" s="175">
        <v>25.399298851291604</v>
      </c>
      <c r="H17" s="69">
        <v>42.273307334650553</v>
      </c>
      <c r="I17" s="175">
        <v>50.519805453564061</v>
      </c>
      <c r="J17" s="69">
        <v>3.6444040278943195</v>
      </c>
      <c r="K17" s="175">
        <v>21.032185419078488</v>
      </c>
      <c r="L17" s="69">
        <v>28.801682426770189</v>
      </c>
      <c r="M17" s="413">
        <v>31.710773756525096</v>
      </c>
      <c r="N17" s="75"/>
      <c r="O17" s="75"/>
      <c r="P17" s="75"/>
    </row>
    <row r="18" spans="1:16">
      <c r="A18" s="167" t="s">
        <v>38</v>
      </c>
      <c r="B18" s="72">
        <v>47841</v>
      </c>
      <c r="C18" s="72">
        <v>58340</v>
      </c>
      <c r="D18" s="71">
        <v>7.4430188445067289</v>
      </c>
      <c r="E18" s="170" t="s">
        <v>88</v>
      </c>
      <c r="F18" s="71">
        <v>27.357927464086757</v>
      </c>
      <c r="G18" s="174">
        <v>31.373345540219631</v>
      </c>
      <c r="H18" s="71">
        <v>37.4149692888994</v>
      </c>
      <c r="I18" s="174">
        <v>46.079317476582986</v>
      </c>
      <c r="J18" s="71">
        <v>1.2593169215229405</v>
      </c>
      <c r="K18" s="174">
        <v>9.297339329985677</v>
      </c>
      <c r="L18" s="71">
        <v>24.533393351948629</v>
      </c>
      <c r="M18" s="71">
        <v>28.371971641047335</v>
      </c>
      <c r="N18" s="75"/>
      <c r="O18" s="75"/>
      <c r="P18" s="75"/>
    </row>
    <row r="19" spans="1:16">
      <c r="A19" s="166" t="s">
        <v>39</v>
      </c>
      <c r="B19" s="70">
        <v>11318</v>
      </c>
      <c r="C19" s="70">
        <v>15939</v>
      </c>
      <c r="D19" s="69">
        <v>7.435554960717103</v>
      </c>
      <c r="E19" s="171" t="s">
        <v>88</v>
      </c>
      <c r="F19" s="69">
        <v>28.632624746218877</v>
      </c>
      <c r="G19" s="175">
        <v>28.632624746218877</v>
      </c>
      <c r="H19" s="69">
        <v>31.191519035378466</v>
      </c>
      <c r="I19" s="175">
        <v>31.191519035378466</v>
      </c>
      <c r="J19" s="69">
        <v>0.93659808270712297</v>
      </c>
      <c r="K19" s="175">
        <v>21.849256150522294</v>
      </c>
      <c r="L19" s="69">
        <v>24.631274844742066</v>
      </c>
      <c r="M19" s="413">
        <v>25.752968275499786</v>
      </c>
      <c r="N19" s="75"/>
      <c r="O19" s="75"/>
      <c r="P19" s="75"/>
    </row>
    <row r="20" spans="1:16">
      <c r="A20" s="167" t="s">
        <v>40</v>
      </c>
      <c r="B20" s="72">
        <v>50327</v>
      </c>
      <c r="C20" s="72">
        <v>60476</v>
      </c>
      <c r="D20" s="71">
        <v>9.0196737048678415</v>
      </c>
      <c r="E20" s="170" t="s">
        <v>88</v>
      </c>
      <c r="F20" s="71">
        <v>11.785268652588913</v>
      </c>
      <c r="G20" s="174">
        <v>17.543597989372334</v>
      </c>
      <c r="H20" s="71">
        <v>51.224951630354184</v>
      </c>
      <c r="I20" s="174">
        <v>52.028388239156932</v>
      </c>
      <c r="J20" s="174" t="s">
        <v>47</v>
      </c>
      <c r="K20" s="174">
        <v>7.1083074971667983</v>
      </c>
      <c r="L20" s="71">
        <v>25.368577851599753</v>
      </c>
      <c r="M20" s="71">
        <v>30.136738770048691</v>
      </c>
      <c r="N20" s="75"/>
      <c r="O20" s="75"/>
      <c r="P20" s="75"/>
    </row>
    <row r="21" spans="1:16">
      <c r="A21" s="166" t="s">
        <v>41</v>
      </c>
      <c r="B21" s="70">
        <v>32396</v>
      </c>
      <c r="C21" s="70">
        <v>39991</v>
      </c>
      <c r="D21" s="69">
        <v>11.818878897417454</v>
      </c>
      <c r="E21" s="171" t="s">
        <v>88</v>
      </c>
      <c r="F21" s="69">
        <v>13.701907140999916</v>
      </c>
      <c r="G21" s="175">
        <v>18.376487261194786</v>
      </c>
      <c r="H21" s="69">
        <v>47.991500081667859</v>
      </c>
      <c r="I21" s="175">
        <v>57.220941235088361</v>
      </c>
      <c r="J21" s="69">
        <v>2.5850458248054609</v>
      </c>
      <c r="K21" s="175">
        <v>8.7973504796314614</v>
      </c>
      <c r="L21" s="69">
        <v>22.790928759514749</v>
      </c>
      <c r="M21" s="413">
        <v>25.577774807970428</v>
      </c>
      <c r="N21" s="75"/>
      <c r="O21" s="75"/>
      <c r="P21" s="75"/>
    </row>
    <row r="22" spans="1:16">
      <c r="A22" s="167" t="s">
        <v>42</v>
      </c>
      <c r="B22" s="72">
        <v>32661</v>
      </c>
      <c r="C22" s="72">
        <v>44404</v>
      </c>
      <c r="D22" s="71">
        <v>9.6444404992440802</v>
      </c>
      <c r="E22" s="170" t="s">
        <v>88</v>
      </c>
      <c r="F22" s="71">
        <v>33.601434921514816</v>
      </c>
      <c r="G22" s="174">
        <v>42.313360881068022</v>
      </c>
      <c r="H22" s="71">
        <v>33.067413084914485</v>
      </c>
      <c r="I22" s="174">
        <v>46.761456437426673</v>
      </c>
      <c r="J22" s="71">
        <v>1.3312354301429643</v>
      </c>
      <c r="K22" s="174">
        <v>10.681253840320672</v>
      </c>
      <c r="L22" s="71">
        <v>22.94595883289541</v>
      </c>
      <c r="M22" s="71">
        <v>29.822416769420379</v>
      </c>
      <c r="N22" s="75"/>
      <c r="O22" s="75"/>
      <c r="P22" s="75"/>
    </row>
    <row r="23" spans="1:16">
      <c r="A23" s="166" t="s">
        <v>43</v>
      </c>
      <c r="B23" s="70">
        <v>28508</v>
      </c>
      <c r="C23" s="74">
        <v>36016</v>
      </c>
      <c r="D23" s="69">
        <v>8.5203267134993386</v>
      </c>
      <c r="E23" s="172" t="s">
        <v>88</v>
      </c>
      <c r="F23" s="69">
        <v>14.23124887396626</v>
      </c>
      <c r="G23" s="176">
        <v>18.42675518012727</v>
      </c>
      <c r="H23" s="69">
        <v>45.81948763468673</v>
      </c>
      <c r="I23" s="176">
        <v>53.014128258329151</v>
      </c>
      <c r="J23" s="191" t="s">
        <v>47</v>
      </c>
      <c r="K23" s="176">
        <v>8.5034544399341012</v>
      </c>
      <c r="L23" s="69">
        <v>27.534912008545394</v>
      </c>
      <c r="M23" s="414">
        <v>31.617437530786002</v>
      </c>
      <c r="N23" s="75"/>
      <c r="O23" s="75"/>
      <c r="P23" s="75"/>
    </row>
    <row r="24" spans="1:16">
      <c r="A24" s="459">
        <v>2012</v>
      </c>
      <c r="B24" s="459"/>
      <c r="C24" s="459"/>
      <c r="D24" s="459"/>
      <c r="E24" s="459"/>
      <c r="F24" s="459"/>
      <c r="G24" s="459"/>
      <c r="H24" s="459"/>
      <c r="I24" s="459"/>
      <c r="J24" s="459"/>
      <c r="K24" s="459"/>
      <c r="L24" s="459"/>
      <c r="M24" s="459"/>
      <c r="N24" s="75"/>
      <c r="O24" s="75"/>
      <c r="P24" s="75"/>
    </row>
    <row r="25" spans="1:16" ht="12.75" customHeight="1">
      <c r="A25" s="166" t="s">
        <v>27</v>
      </c>
      <c r="B25" s="70">
        <v>854684</v>
      </c>
      <c r="C25" s="177">
        <v>1131888</v>
      </c>
      <c r="D25" s="69">
        <v>5.9127613505222252</v>
      </c>
      <c r="E25" s="169" t="s">
        <v>88</v>
      </c>
      <c r="F25" s="69">
        <v>19.049851661331143</v>
      </c>
      <c r="G25" s="173">
        <v>22.788103077261734</v>
      </c>
      <c r="H25" s="69">
        <v>43.566635223021947</v>
      </c>
      <c r="I25" s="173">
        <v>53.567622512271782</v>
      </c>
      <c r="J25" s="69">
        <v>0.96470705160522119</v>
      </c>
      <c r="K25" s="173">
        <v>15.037398814353374</v>
      </c>
      <c r="L25" s="69">
        <v>36.38165916030708</v>
      </c>
      <c r="M25" s="412">
        <v>42.269632396754581</v>
      </c>
      <c r="N25" s="75"/>
      <c r="O25" s="75"/>
      <c r="P25" s="75"/>
    </row>
    <row r="26" spans="1:16" ht="13.5">
      <c r="A26" s="167" t="s">
        <v>344</v>
      </c>
      <c r="B26" s="72">
        <v>139828</v>
      </c>
      <c r="C26" s="72">
        <v>193219</v>
      </c>
      <c r="D26" s="71">
        <v>5.0833670112469864</v>
      </c>
      <c r="E26" s="170" t="s">
        <v>88</v>
      </c>
      <c r="F26" s="71">
        <v>19.929157117898928</v>
      </c>
      <c r="G26" s="174">
        <v>22.947383975050343</v>
      </c>
      <c r="H26" s="71">
        <v>43.505215684017145</v>
      </c>
      <c r="I26" s="174">
        <v>54.236714480703526</v>
      </c>
      <c r="J26" s="71">
        <v>0.31287383614534803</v>
      </c>
      <c r="K26" s="174">
        <v>16.41917734589035</v>
      </c>
      <c r="L26" s="71">
        <v>49.380607580030457</v>
      </c>
      <c r="M26" s="71">
        <v>62.351804628187963</v>
      </c>
      <c r="N26" s="75"/>
      <c r="O26" s="75"/>
      <c r="P26" s="75"/>
    </row>
    <row r="27" spans="1:16">
      <c r="A27" s="166" t="s">
        <v>29</v>
      </c>
      <c r="B27" s="70">
        <v>136489</v>
      </c>
      <c r="C27" s="70">
        <v>179059</v>
      </c>
      <c r="D27" s="69">
        <v>4.8492336382070782</v>
      </c>
      <c r="E27" s="171" t="s">
        <v>88</v>
      </c>
      <c r="F27" s="69">
        <v>25.341223696167205</v>
      </c>
      <c r="G27" s="175">
        <v>28.13952117587813</v>
      </c>
      <c r="H27" s="69">
        <v>45.482491524937664</v>
      </c>
      <c r="I27" s="175">
        <v>53.861392920671769</v>
      </c>
      <c r="J27" s="69">
        <v>8.325526717142739E-3</v>
      </c>
      <c r="K27" s="175">
        <v>14.685950402226672</v>
      </c>
      <c r="L27" s="69">
        <v>26.783628486208709</v>
      </c>
      <c r="M27" s="413">
        <v>30.28602663303419</v>
      </c>
      <c r="N27" s="75"/>
      <c r="O27" s="75"/>
      <c r="P27" s="75"/>
    </row>
    <row r="28" spans="1:16" ht="13.5">
      <c r="A28" s="167" t="s">
        <v>345</v>
      </c>
      <c r="B28" s="72">
        <v>34089</v>
      </c>
      <c r="C28" s="72">
        <v>41923</v>
      </c>
      <c r="D28" s="71">
        <v>9.0367707068974426</v>
      </c>
      <c r="E28" s="170" t="s">
        <v>88</v>
      </c>
      <c r="F28" s="71">
        <v>20.618077627241004</v>
      </c>
      <c r="G28" s="174">
        <v>24.860807275408686</v>
      </c>
      <c r="H28" s="71">
        <v>34.648807063191356</v>
      </c>
      <c r="I28" s="174">
        <v>40.061536163393896</v>
      </c>
      <c r="J28" s="174" t="s">
        <v>47</v>
      </c>
      <c r="K28" s="174">
        <v>9.3327158383601638</v>
      </c>
      <c r="L28" s="71">
        <v>60.011593212936063</v>
      </c>
      <c r="M28" s="71">
        <v>63.141639252035951</v>
      </c>
      <c r="N28" s="75"/>
      <c r="O28" s="75"/>
      <c r="P28" s="75"/>
    </row>
    <row r="29" spans="1:16" ht="13.5">
      <c r="A29" s="166" t="s">
        <v>346</v>
      </c>
      <c r="B29" s="70">
        <v>20261</v>
      </c>
      <c r="C29" s="70">
        <v>25485</v>
      </c>
      <c r="D29" s="69">
        <v>8.4314392192143863</v>
      </c>
      <c r="E29" s="171" t="s">
        <v>88</v>
      </c>
      <c r="F29" s="69">
        <v>14.435429872254771</v>
      </c>
      <c r="G29" s="175">
        <v>21.833219210574846</v>
      </c>
      <c r="H29" s="69">
        <v>39.775385371025095</v>
      </c>
      <c r="I29" s="175">
        <v>47.25506753398578</v>
      </c>
      <c r="J29" s="191">
        <v>0.14024912992818533</v>
      </c>
      <c r="K29" s="175">
        <v>7.9074997770902993</v>
      </c>
      <c r="L29" s="69">
        <v>59.463980478341007</v>
      </c>
      <c r="M29" s="413">
        <v>62.482439599514016</v>
      </c>
      <c r="N29" s="75"/>
      <c r="O29" s="75"/>
      <c r="P29" s="75"/>
    </row>
    <row r="30" spans="1:16" ht="13.5">
      <c r="A30" s="167" t="s">
        <v>347</v>
      </c>
      <c r="B30" s="72">
        <v>8507</v>
      </c>
      <c r="C30" s="72">
        <v>10735</v>
      </c>
      <c r="D30" s="71">
        <v>6.7857978079962677</v>
      </c>
      <c r="E30" s="170" t="s">
        <v>88</v>
      </c>
      <c r="F30" s="71">
        <v>24.92181443920855</v>
      </c>
      <c r="G30" s="174">
        <v>30.730590477826929</v>
      </c>
      <c r="H30" s="71">
        <v>43.102211519123664</v>
      </c>
      <c r="I30" s="174">
        <v>58.577971601388612</v>
      </c>
      <c r="J30" s="174" t="s">
        <v>47</v>
      </c>
      <c r="K30" s="174">
        <v>8.073024565664344</v>
      </c>
      <c r="L30" s="71">
        <v>58.639454617763818</v>
      </c>
      <c r="M30" s="71">
        <v>65.361617918673005</v>
      </c>
      <c r="N30" s="75"/>
      <c r="O30" s="75"/>
      <c r="P30" s="75"/>
    </row>
    <row r="31" spans="1:16">
      <c r="A31" s="166" t="s">
        <v>33</v>
      </c>
      <c r="B31" s="70">
        <v>14625</v>
      </c>
      <c r="C31" s="70">
        <v>18673</v>
      </c>
      <c r="D31" s="69">
        <v>6.7179126604648269</v>
      </c>
      <c r="E31" s="171" t="s">
        <v>88</v>
      </c>
      <c r="F31" s="69">
        <v>15.91707443224959</v>
      </c>
      <c r="G31" s="175">
        <v>19.845543889772308</v>
      </c>
      <c r="H31" s="69">
        <v>22.939282078408745</v>
      </c>
      <c r="I31" s="175">
        <v>33.908152506857078</v>
      </c>
      <c r="J31" s="69">
        <v>0.2003115226603808</v>
      </c>
      <c r="K31" s="175">
        <v>6.361127764435623</v>
      </c>
      <c r="L31" s="69">
        <v>46.52378269087356</v>
      </c>
      <c r="M31" s="413">
        <v>50.892730407351955</v>
      </c>
      <c r="N31" s="75"/>
      <c r="O31" s="75"/>
      <c r="P31" s="75"/>
    </row>
    <row r="32" spans="1:16">
      <c r="A32" s="167" t="s">
        <v>34</v>
      </c>
      <c r="B32" s="72">
        <v>65202</v>
      </c>
      <c r="C32" s="72">
        <v>85021</v>
      </c>
      <c r="D32" s="71">
        <v>5.4128419760652244</v>
      </c>
      <c r="E32" s="170" t="s">
        <v>88</v>
      </c>
      <c r="F32" s="71">
        <v>18.769543955544272</v>
      </c>
      <c r="G32" s="174">
        <v>21.749785337429046</v>
      </c>
      <c r="H32" s="71">
        <v>45.821163908921818</v>
      </c>
      <c r="I32" s="174">
        <v>55.808873864621695</v>
      </c>
      <c r="J32" s="71">
        <v>0.53805466739105057</v>
      </c>
      <c r="K32" s="174">
        <v>16.007496728940747</v>
      </c>
      <c r="L32" s="71">
        <v>33.472470503225068</v>
      </c>
      <c r="M32" s="71">
        <v>39.007562851371759</v>
      </c>
      <c r="N32" s="75"/>
      <c r="O32" s="75"/>
      <c r="P32" s="75"/>
    </row>
    <row r="33" spans="1:16">
      <c r="A33" s="166" t="s">
        <v>35</v>
      </c>
      <c r="B33" s="70">
        <v>9803</v>
      </c>
      <c r="C33" s="70">
        <v>11698</v>
      </c>
      <c r="D33" s="69">
        <v>11.895051565925808</v>
      </c>
      <c r="E33" s="171" t="s">
        <v>88</v>
      </c>
      <c r="F33" s="69">
        <v>11.384466279200764</v>
      </c>
      <c r="G33" s="175">
        <v>17.571036608051443</v>
      </c>
      <c r="H33" s="69">
        <v>39.928964475328463</v>
      </c>
      <c r="I33" s="175">
        <v>42.125272398895149</v>
      </c>
      <c r="J33" s="191" t="s">
        <v>47</v>
      </c>
      <c r="K33" s="175">
        <v>1.9897170871156586</v>
      </c>
      <c r="L33" s="69">
        <v>33.251179284763488</v>
      </c>
      <c r="M33" s="413">
        <v>37.259762076021786</v>
      </c>
      <c r="N33" s="75"/>
      <c r="O33" s="75"/>
      <c r="P33" s="75"/>
    </row>
    <row r="34" spans="1:16">
      <c r="A34" s="167" t="s">
        <v>36</v>
      </c>
      <c r="B34" s="72">
        <v>87416</v>
      </c>
      <c r="C34" s="72">
        <v>129400</v>
      </c>
      <c r="D34" s="71">
        <v>5.4300565337225377</v>
      </c>
      <c r="E34" s="170" t="s">
        <v>88</v>
      </c>
      <c r="F34" s="71">
        <v>14.721703468072418</v>
      </c>
      <c r="G34" s="174">
        <v>19.302353547846206</v>
      </c>
      <c r="H34" s="71">
        <v>49.460893032350512</v>
      </c>
      <c r="I34" s="174">
        <v>69.988497795436729</v>
      </c>
      <c r="J34" s="174" t="s">
        <v>47</v>
      </c>
      <c r="K34" s="174">
        <v>14.716624391130587</v>
      </c>
      <c r="L34" s="71">
        <v>29.784445968159631</v>
      </c>
      <c r="M34" s="71">
        <v>36.745487845763684</v>
      </c>
      <c r="N34" s="75"/>
      <c r="O34" s="75"/>
      <c r="P34" s="75"/>
    </row>
    <row r="35" spans="1:16">
      <c r="A35" s="166" t="s">
        <v>37</v>
      </c>
      <c r="B35" s="70">
        <v>204771</v>
      </c>
      <c r="C35" s="70">
        <v>259214</v>
      </c>
      <c r="D35" s="69">
        <v>5.5324375611175522</v>
      </c>
      <c r="E35" s="171" t="s">
        <v>88</v>
      </c>
      <c r="F35" s="69">
        <v>18.183214394484153</v>
      </c>
      <c r="G35" s="175">
        <v>22.48294449476321</v>
      </c>
      <c r="H35" s="69">
        <v>42.220877116707456</v>
      </c>
      <c r="I35" s="175">
        <v>51.703765231416867</v>
      </c>
      <c r="J35" s="69">
        <v>3.5774947349903274</v>
      </c>
      <c r="K35" s="175">
        <v>21.190669558549711</v>
      </c>
      <c r="L35" s="69">
        <v>39.087043815016507</v>
      </c>
      <c r="M35" s="413">
        <v>43.218656001538157</v>
      </c>
      <c r="N35" s="75"/>
      <c r="O35" s="75"/>
      <c r="P35" s="75"/>
    </row>
    <row r="36" spans="1:16">
      <c r="A36" s="167" t="s">
        <v>38</v>
      </c>
      <c r="B36" s="72">
        <v>43899</v>
      </c>
      <c r="C36" s="72">
        <v>57042</v>
      </c>
      <c r="D36" s="71">
        <v>5.4828688319146828</v>
      </c>
      <c r="E36" s="170" t="s">
        <v>88</v>
      </c>
      <c r="F36" s="71">
        <v>19.855834639357152</v>
      </c>
      <c r="G36" s="174">
        <v>22.578921932091518</v>
      </c>
      <c r="H36" s="71">
        <v>45.121893585477004</v>
      </c>
      <c r="I36" s="174">
        <v>51.765054391296736</v>
      </c>
      <c r="J36" s="174" t="s">
        <v>47</v>
      </c>
      <c r="K36" s="174">
        <v>13.474208354352804</v>
      </c>
      <c r="L36" s="71">
        <v>30.391713816421884</v>
      </c>
      <c r="M36" s="71">
        <v>36.253586333922527</v>
      </c>
      <c r="N36" s="75"/>
      <c r="O36" s="75"/>
      <c r="P36" s="75"/>
    </row>
    <row r="37" spans="1:16">
      <c r="A37" s="166" t="s">
        <v>39</v>
      </c>
      <c r="B37" s="70">
        <v>9826</v>
      </c>
      <c r="C37" s="70">
        <v>14288</v>
      </c>
      <c r="D37" s="69">
        <v>5.1742474283761979</v>
      </c>
      <c r="E37" s="171" t="s">
        <v>88</v>
      </c>
      <c r="F37" s="69">
        <v>26.235690434080013</v>
      </c>
      <c r="G37" s="175">
        <v>26.235690434080013</v>
      </c>
      <c r="H37" s="69">
        <v>34.764519951865843</v>
      </c>
      <c r="I37" s="175">
        <v>34.764519951865843</v>
      </c>
      <c r="J37" s="191" t="s">
        <v>47</v>
      </c>
      <c r="K37" s="175">
        <v>23.731837614491145</v>
      </c>
      <c r="L37" s="69">
        <v>29.062431592045403</v>
      </c>
      <c r="M37" s="413">
        <v>32.619074261407135</v>
      </c>
      <c r="N37" s="75"/>
      <c r="O37" s="75"/>
      <c r="P37" s="75"/>
    </row>
    <row r="38" spans="1:16">
      <c r="A38" s="167" t="s">
        <v>40</v>
      </c>
      <c r="B38" s="72">
        <v>23267</v>
      </c>
      <c r="C38" s="72">
        <v>30399</v>
      </c>
      <c r="D38" s="71">
        <v>8.9082437668460752</v>
      </c>
      <c r="E38" s="170" t="s">
        <v>88</v>
      </c>
      <c r="F38" s="71">
        <v>9.4914343403130168</v>
      </c>
      <c r="G38" s="174">
        <v>15.417303044239009</v>
      </c>
      <c r="H38" s="71">
        <v>47.708561210951451</v>
      </c>
      <c r="I38" s="174">
        <v>49.141617746418234</v>
      </c>
      <c r="J38" s="174" t="s">
        <v>47</v>
      </c>
      <c r="K38" s="174">
        <v>9.1224303239182625</v>
      </c>
      <c r="L38" s="71">
        <v>27.571327874939822</v>
      </c>
      <c r="M38" s="71">
        <v>34.148039277916048</v>
      </c>
      <c r="N38" s="75"/>
      <c r="O38" s="75"/>
      <c r="P38" s="75"/>
    </row>
    <row r="39" spans="1:16">
      <c r="A39" s="166" t="s">
        <v>41</v>
      </c>
      <c r="B39" s="70">
        <v>14452</v>
      </c>
      <c r="C39" s="70">
        <v>19092</v>
      </c>
      <c r="D39" s="69">
        <v>11.347199563377151</v>
      </c>
      <c r="E39" s="171" t="s">
        <v>88</v>
      </c>
      <c r="F39" s="69">
        <v>12.19745787413118</v>
      </c>
      <c r="G39" s="175">
        <v>16.392146026595817</v>
      </c>
      <c r="H39" s="69">
        <v>48.575756426221538</v>
      </c>
      <c r="I39" s="175">
        <v>60.395741692468143</v>
      </c>
      <c r="J39" s="191" t="s">
        <v>47</v>
      </c>
      <c r="K39" s="175">
        <v>6.3551987595803441</v>
      </c>
      <c r="L39" s="69">
        <v>28.927117732451837</v>
      </c>
      <c r="M39" s="413">
        <v>30.879763194854732</v>
      </c>
      <c r="N39" s="75"/>
      <c r="O39" s="75"/>
      <c r="P39" s="75"/>
    </row>
    <row r="40" spans="1:16">
      <c r="A40" s="167" t="s">
        <v>42</v>
      </c>
      <c r="B40" s="72">
        <v>28764</v>
      </c>
      <c r="C40" s="72">
        <v>38802</v>
      </c>
      <c r="D40" s="71">
        <v>6.8781558238995189</v>
      </c>
      <c r="E40" s="170" t="s">
        <v>88</v>
      </c>
      <c r="F40" s="71">
        <v>22.134295984262138</v>
      </c>
      <c r="G40" s="174">
        <v>25.585928806733509</v>
      </c>
      <c r="H40" s="71">
        <v>36.8332132978027</v>
      </c>
      <c r="I40" s="174">
        <v>51.03118410840036</v>
      </c>
      <c r="J40" s="174" t="s">
        <v>47</v>
      </c>
      <c r="K40" s="174">
        <v>5.8726883931528029</v>
      </c>
      <c r="L40" s="71">
        <v>27.278675662050073</v>
      </c>
      <c r="M40" s="71">
        <v>35.809846523197869</v>
      </c>
      <c r="N40" s="75"/>
      <c r="O40" s="75"/>
      <c r="P40" s="75"/>
    </row>
    <row r="41" spans="1:16">
      <c r="A41" s="168" t="s">
        <v>43</v>
      </c>
      <c r="B41" s="389">
        <v>13485</v>
      </c>
      <c r="C41" s="74">
        <v>17838</v>
      </c>
      <c r="D41" s="73">
        <v>6.7698081506500758</v>
      </c>
      <c r="E41" s="172" t="s">
        <v>88</v>
      </c>
      <c r="F41" s="73">
        <v>13.085045446902431</v>
      </c>
      <c r="G41" s="176">
        <v>16.189673485781153</v>
      </c>
      <c r="H41" s="73">
        <v>44.218244405180762</v>
      </c>
      <c r="I41" s="176">
        <v>49.687739706465045</v>
      </c>
      <c r="J41" s="192" t="s">
        <v>47</v>
      </c>
      <c r="K41" s="176">
        <v>10.624352747797648</v>
      </c>
      <c r="L41" s="73">
        <v>33.508400953102353</v>
      </c>
      <c r="M41" s="414">
        <v>38.177082922911119</v>
      </c>
      <c r="N41" s="75"/>
      <c r="O41" s="75"/>
      <c r="P41" s="75"/>
    </row>
    <row r="42" spans="1:16" ht="14.25" customHeight="1">
      <c r="A42" s="436" t="s">
        <v>298</v>
      </c>
      <c r="B42" s="436"/>
      <c r="C42" s="436"/>
      <c r="D42" s="436"/>
      <c r="E42" s="436"/>
      <c r="F42" s="436"/>
      <c r="G42" s="436"/>
      <c r="H42" s="436"/>
      <c r="I42" s="436"/>
      <c r="J42" s="436"/>
      <c r="K42" s="436"/>
      <c r="L42" s="436"/>
      <c r="M42" s="436"/>
    </row>
    <row r="43" spans="1:16" ht="15" customHeight="1">
      <c r="A43" s="436" t="s">
        <v>90</v>
      </c>
      <c r="B43" s="436"/>
      <c r="C43" s="436"/>
      <c r="D43" s="436"/>
      <c r="E43" s="436"/>
      <c r="F43" s="436"/>
      <c r="G43" s="436"/>
      <c r="H43" s="436"/>
      <c r="I43" s="436"/>
      <c r="J43" s="436"/>
      <c r="K43" s="436"/>
      <c r="L43" s="436"/>
      <c r="M43" s="436"/>
    </row>
    <row r="44" spans="1:16">
      <c r="A44" s="457" t="s">
        <v>246</v>
      </c>
      <c r="B44" s="457"/>
      <c r="C44" s="457"/>
      <c r="D44" s="457"/>
      <c r="E44" s="457"/>
      <c r="F44" s="457"/>
      <c r="G44" s="457"/>
      <c r="H44" s="457"/>
      <c r="I44" s="457"/>
      <c r="J44" s="457"/>
      <c r="K44" s="457"/>
      <c r="L44" s="457"/>
      <c r="M44" s="457"/>
    </row>
    <row r="45" spans="1:16" ht="15" customHeight="1">
      <c r="A45" s="436" t="s">
        <v>343</v>
      </c>
      <c r="B45" s="436"/>
      <c r="C45" s="436"/>
      <c r="D45" s="436"/>
      <c r="E45" s="436"/>
      <c r="F45" s="436"/>
      <c r="G45" s="436"/>
      <c r="H45" s="436"/>
      <c r="I45" s="436"/>
      <c r="J45" s="436"/>
      <c r="K45" s="436"/>
      <c r="L45" s="436"/>
      <c r="M45" s="436"/>
    </row>
    <row r="50" spans="5:5">
      <c r="E50" s="411"/>
    </row>
  </sheetData>
  <mergeCells count="17">
    <mergeCell ref="A45:M45"/>
    <mergeCell ref="A43:M43"/>
    <mergeCell ref="A42:M42"/>
    <mergeCell ref="A44:M44"/>
    <mergeCell ref="D5:M5"/>
    <mergeCell ref="A24:M24"/>
    <mergeCell ref="A6:M6"/>
    <mergeCell ref="A1:B1"/>
    <mergeCell ref="A2:M2"/>
    <mergeCell ref="L3:L4"/>
    <mergeCell ref="J3:J4"/>
    <mergeCell ref="H3:H4"/>
    <mergeCell ref="F3:F4"/>
    <mergeCell ref="D3:D4"/>
    <mergeCell ref="A3:A5"/>
    <mergeCell ref="B3:B4"/>
    <mergeCell ref="B5:C5"/>
  </mergeCells>
  <hyperlinks>
    <hyperlink ref="A1:B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sheetPr>
  <dimension ref="A1:I30"/>
  <sheetViews>
    <sheetView zoomScaleNormal="100" workbookViewId="0">
      <selection activeCell="A17" sqref="A17:F17"/>
    </sheetView>
  </sheetViews>
  <sheetFormatPr baseColWidth="10" defaultRowHeight="12.75"/>
  <cols>
    <col min="1" max="1" width="22.375" style="284" customWidth="1"/>
    <col min="2" max="3" width="14.375" style="106" customWidth="1"/>
    <col min="4" max="4" width="9.5" style="106" customWidth="1"/>
    <col min="5" max="5" width="14.375" style="106" customWidth="1"/>
    <col min="6" max="6" width="9.5" style="106" customWidth="1"/>
    <col min="7" max="7" width="11" style="106"/>
    <col min="8" max="8" width="11.25" style="106" bestFit="1" customWidth="1"/>
    <col min="9" max="16384" width="11" style="106"/>
  </cols>
  <sheetData>
    <row r="1" spans="1:9" ht="25.5" customHeight="1">
      <c r="A1" s="437" t="s">
        <v>396</v>
      </c>
      <c r="B1" s="437"/>
    </row>
    <row r="2" spans="1:9" ht="30.75" customHeight="1">
      <c r="A2" s="463" t="s">
        <v>400</v>
      </c>
      <c r="B2" s="463"/>
      <c r="C2" s="463"/>
      <c r="D2" s="463"/>
      <c r="E2" s="463"/>
      <c r="F2" s="463"/>
    </row>
    <row r="3" spans="1:9" ht="12.75" customHeight="1">
      <c r="A3" s="464" t="s">
        <v>378</v>
      </c>
      <c r="B3" s="464" t="s">
        <v>360</v>
      </c>
      <c r="C3" s="467" t="s">
        <v>301</v>
      </c>
      <c r="D3" s="468"/>
      <c r="E3" s="468"/>
      <c r="F3" s="468"/>
      <c r="G3" s="271"/>
    </row>
    <row r="4" spans="1:9" ht="27.75" customHeight="1">
      <c r="A4" s="465"/>
      <c r="B4" s="465"/>
      <c r="C4" s="469" t="s">
        <v>248</v>
      </c>
      <c r="D4" s="469"/>
      <c r="E4" s="470" t="s">
        <v>249</v>
      </c>
      <c r="F4" s="471"/>
      <c r="G4" s="271"/>
    </row>
    <row r="5" spans="1:9">
      <c r="A5" s="466"/>
      <c r="B5" s="472" t="s">
        <v>0</v>
      </c>
      <c r="C5" s="473"/>
      <c r="D5" s="375" t="s">
        <v>11</v>
      </c>
      <c r="E5" s="376" t="s">
        <v>0</v>
      </c>
      <c r="F5" s="377" t="s">
        <v>11</v>
      </c>
      <c r="G5" s="271"/>
    </row>
    <row r="6" spans="1:9" ht="15.75" customHeight="1">
      <c r="A6" s="462" t="s">
        <v>12</v>
      </c>
      <c r="B6" s="462"/>
      <c r="C6" s="462"/>
      <c r="D6" s="462"/>
      <c r="E6" s="462"/>
      <c r="F6" s="462"/>
      <c r="G6" s="271"/>
    </row>
    <row r="7" spans="1:9" ht="12.75" customHeight="1">
      <c r="A7" s="281" t="s">
        <v>15</v>
      </c>
      <c r="B7" s="272">
        <v>159346</v>
      </c>
      <c r="C7" s="272">
        <f>B7-E7</f>
        <v>131535</v>
      </c>
      <c r="D7" s="273">
        <v>82.54678498362054</v>
      </c>
      <c r="E7" s="272">
        <v>27811</v>
      </c>
      <c r="F7" s="274">
        <v>17.453215016379449</v>
      </c>
      <c r="G7" s="378"/>
      <c r="H7" s="385"/>
      <c r="I7" s="386"/>
    </row>
    <row r="8" spans="1:9" ht="12.75" customHeight="1">
      <c r="A8" s="282" t="s">
        <v>16</v>
      </c>
      <c r="B8" s="278">
        <v>394525</v>
      </c>
      <c r="C8" s="278">
        <v>314886</v>
      </c>
      <c r="D8" s="279">
        <v>79.813953488372078</v>
      </c>
      <c r="E8" s="278">
        <v>79326</v>
      </c>
      <c r="F8" s="280">
        <v>20.106710601356063</v>
      </c>
      <c r="G8" s="378"/>
      <c r="H8" s="385"/>
      <c r="I8" s="386"/>
    </row>
    <row r="9" spans="1:9" ht="12.75" customHeight="1">
      <c r="A9" s="281" t="s">
        <v>362</v>
      </c>
      <c r="B9" s="272">
        <v>135766</v>
      </c>
      <c r="C9" s="272">
        <f>B9-E9</f>
        <v>12658</v>
      </c>
      <c r="D9" s="273">
        <v>9.3233946643489531</v>
      </c>
      <c r="E9" s="272">
        <v>123108</v>
      </c>
      <c r="F9" s="274">
        <v>90.676605335651047</v>
      </c>
      <c r="G9" s="378"/>
      <c r="H9" s="385"/>
      <c r="I9" s="386"/>
    </row>
    <row r="10" spans="1:9" ht="12.75" customHeight="1">
      <c r="A10" s="283" t="s">
        <v>18</v>
      </c>
      <c r="B10" s="275">
        <v>339539</v>
      </c>
      <c r="C10" s="275">
        <f>B10-E10</f>
        <v>292468</v>
      </c>
      <c r="D10" s="276">
        <v>86.136791355337664</v>
      </c>
      <c r="E10" s="275">
        <v>47071</v>
      </c>
      <c r="F10" s="277">
        <v>13.863208644662322</v>
      </c>
      <c r="G10" s="378"/>
      <c r="H10" s="386"/>
      <c r="I10" s="386"/>
    </row>
    <row r="11" spans="1:9" ht="15.75" customHeight="1">
      <c r="A11" s="462" t="s">
        <v>13</v>
      </c>
      <c r="B11" s="462"/>
      <c r="C11" s="462"/>
      <c r="D11" s="462"/>
      <c r="E11" s="462"/>
      <c r="F11" s="462"/>
      <c r="G11" s="378"/>
      <c r="H11" s="385"/>
      <c r="I11" s="386"/>
    </row>
    <row r="12" spans="1:9" ht="12.75" customHeight="1">
      <c r="A12" s="281" t="s">
        <v>15</v>
      </c>
      <c r="B12" s="272">
        <v>30840</v>
      </c>
      <c r="C12" s="272">
        <f>B12-E12</f>
        <v>25963</v>
      </c>
      <c r="D12" s="273">
        <v>84.186121919584934</v>
      </c>
      <c r="E12" s="272">
        <v>4877</v>
      </c>
      <c r="F12" s="274">
        <v>15.813878080415046</v>
      </c>
      <c r="G12" s="378"/>
      <c r="H12" s="385"/>
      <c r="I12" s="386"/>
    </row>
    <row r="13" spans="1:9" ht="12.75" customHeight="1">
      <c r="A13" s="282" t="s">
        <v>16</v>
      </c>
      <c r="B13" s="278">
        <v>38233</v>
      </c>
      <c r="C13" s="278">
        <v>29641</v>
      </c>
      <c r="D13" s="279">
        <v>77.527267020636629</v>
      </c>
      <c r="E13" s="278">
        <v>8529</v>
      </c>
      <c r="F13" s="280">
        <v>22.307953861847096</v>
      </c>
      <c r="G13" s="378"/>
      <c r="H13" s="385"/>
      <c r="I13" s="386"/>
    </row>
    <row r="14" spans="1:9" ht="12.75" customHeight="1">
      <c r="A14" s="281" t="s">
        <v>362</v>
      </c>
      <c r="B14" s="272">
        <v>9479</v>
      </c>
      <c r="C14" s="272">
        <f>B14-E14</f>
        <v>1287</v>
      </c>
      <c r="D14" s="273">
        <v>13.577381580335476</v>
      </c>
      <c r="E14" s="272">
        <v>8192</v>
      </c>
      <c r="F14" s="274">
        <v>86.422618419664531</v>
      </c>
      <c r="G14" s="378"/>
      <c r="H14" s="385"/>
      <c r="I14" s="386"/>
    </row>
    <row r="15" spans="1:9" ht="12.75" customHeight="1">
      <c r="A15" s="283" t="s">
        <v>18</v>
      </c>
      <c r="B15" s="275">
        <v>14836</v>
      </c>
      <c r="C15" s="275">
        <f>B15-E15</f>
        <v>12704</v>
      </c>
      <c r="D15" s="276">
        <v>85.629549743866249</v>
      </c>
      <c r="E15" s="275">
        <v>2132</v>
      </c>
      <c r="F15" s="277">
        <v>14.370450256133729</v>
      </c>
      <c r="G15" s="378"/>
      <c r="H15" s="388"/>
      <c r="I15" s="386"/>
    </row>
    <row r="16" spans="1:9" ht="24" customHeight="1">
      <c r="A16" s="461" t="s">
        <v>363</v>
      </c>
      <c r="B16" s="461"/>
      <c r="C16" s="461"/>
      <c r="D16" s="461"/>
      <c r="E16" s="461"/>
      <c r="F16" s="461"/>
      <c r="G16" s="271"/>
    </row>
    <row r="17" spans="1:7">
      <c r="A17" s="460" t="s">
        <v>50</v>
      </c>
      <c r="B17" s="460"/>
      <c r="C17" s="460"/>
      <c r="D17" s="460"/>
      <c r="E17" s="460"/>
      <c r="F17" s="460"/>
    </row>
    <row r="21" spans="1:7" ht="24.75" customHeight="1">
      <c r="G21" s="288"/>
    </row>
    <row r="30" spans="1:7">
      <c r="F30" s="179" t="s">
        <v>358</v>
      </c>
    </row>
  </sheetData>
  <mergeCells count="12">
    <mergeCell ref="E4:F4"/>
    <mergeCell ref="B5:C5"/>
    <mergeCell ref="A1:B1"/>
    <mergeCell ref="A17:F17"/>
    <mergeCell ref="A16:F16"/>
    <mergeCell ref="A6:F6"/>
    <mergeCell ref="A11:F11"/>
    <mergeCell ref="A2:F2"/>
    <mergeCell ref="A3:A5"/>
    <mergeCell ref="B3:B4"/>
    <mergeCell ref="C3:F3"/>
    <mergeCell ref="C4:D4"/>
  </mergeCells>
  <hyperlinks>
    <hyperlink ref="A1" location="Inhalt!A1" display="Zurück zum Inhalt"/>
  </hyperlinks>
  <pageMargins left="0.7" right="0.7" top="0.78740157499999996" bottom="0.78740157499999996"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fitToPage="1"/>
  </sheetPr>
  <dimension ref="A1:GP36"/>
  <sheetViews>
    <sheetView zoomScaleNormal="100" workbookViewId="0">
      <selection sqref="A1:B1"/>
    </sheetView>
  </sheetViews>
  <sheetFormatPr baseColWidth="10" defaultRowHeight="15"/>
  <cols>
    <col min="1" max="1" width="20.25" style="235" customWidth="1"/>
    <col min="2" max="2" width="6.875" style="235" customWidth="1"/>
    <col min="3" max="3" width="0.75" style="235" customWidth="1"/>
    <col min="4" max="5" width="6.875" style="235" customWidth="1"/>
    <col min="6" max="6" width="0.75" style="235" customWidth="1"/>
    <col min="7" max="8" width="6.875" style="235" customWidth="1"/>
    <col min="9" max="9" width="0.75" style="235" customWidth="1"/>
    <col min="10" max="11" width="6.875" style="235" customWidth="1"/>
    <col min="12" max="12" width="0.75" style="235" customWidth="1"/>
    <col min="13" max="14" width="6.875" style="235" customWidth="1"/>
    <col min="15" max="15" width="0.75" style="235" customWidth="1"/>
    <col min="16" max="16" width="6.875" style="235" customWidth="1"/>
    <col min="17" max="17" width="10" style="416" customWidth="1"/>
    <col min="18" max="198" width="11" style="417"/>
    <col min="199" max="229" width="11" style="235"/>
    <col min="230" max="230" width="6.125" style="235" customWidth="1"/>
    <col min="231" max="240" width="8" style="235" customWidth="1"/>
    <col min="241" max="16384" width="11" style="235"/>
  </cols>
  <sheetData>
    <row r="1" spans="1:198" ht="25.5" customHeight="1">
      <c r="A1" s="437" t="s">
        <v>396</v>
      </c>
      <c r="B1" s="437"/>
    </row>
    <row r="2" spans="1:198" s="233" customFormat="1" ht="30" customHeight="1">
      <c r="A2" s="474" t="s">
        <v>379</v>
      </c>
      <c r="B2" s="474"/>
      <c r="C2" s="474"/>
      <c r="D2" s="474"/>
      <c r="E2" s="474"/>
      <c r="F2" s="474"/>
      <c r="G2" s="474"/>
      <c r="H2" s="474"/>
      <c r="I2" s="474"/>
      <c r="J2" s="474"/>
      <c r="K2" s="474"/>
      <c r="L2" s="474"/>
      <c r="M2" s="474"/>
      <c r="N2" s="474"/>
      <c r="O2" s="474"/>
      <c r="P2" s="474"/>
      <c r="Q2" s="416"/>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417"/>
      <c r="CB2" s="417"/>
      <c r="CC2" s="417"/>
      <c r="CD2" s="417"/>
      <c r="CE2" s="417"/>
      <c r="CF2" s="417"/>
      <c r="CG2" s="417"/>
      <c r="CH2" s="417"/>
      <c r="CI2" s="417"/>
      <c r="CJ2" s="417"/>
      <c r="CK2" s="417"/>
      <c r="CL2" s="417"/>
      <c r="CM2" s="417"/>
      <c r="CN2" s="417"/>
      <c r="CO2" s="417"/>
      <c r="CP2" s="417"/>
      <c r="CQ2" s="417"/>
      <c r="CR2" s="417"/>
      <c r="CS2" s="417"/>
      <c r="CT2" s="417"/>
      <c r="CU2" s="417"/>
      <c r="CV2" s="417"/>
      <c r="CW2" s="417"/>
      <c r="CX2" s="417"/>
      <c r="CY2" s="417"/>
      <c r="CZ2" s="417"/>
      <c r="DA2" s="417"/>
      <c r="DB2" s="417"/>
      <c r="DC2" s="417"/>
      <c r="DD2" s="417"/>
      <c r="DE2" s="417"/>
      <c r="DF2" s="417"/>
      <c r="DG2" s="417"/>
      <c r="DH2" s="417"/>
      <c r="DI2" s="417"/>
      <c r="DJ2" s="417"/>
      <c r="DK2" s="417"/>
      <c r="DL2" s="417"/>
      <c r="DM2" s="417"/>
      <c r="DN2" s="417"/>
      <c r="DO2" s="417"/>
      <c r="DP2" s="417"/>
      <c r="DQ2" s="417"/>
      <c r="DR2" s="417"/>
      <c r="DS2" s="417"/>
      <c r="DT2" s="417"/>
      <c r="DU2" s="417"/>
      <c r="DV2" s="417"/>
      <c r="DW2" s="417"/>
      <c r="DX2" s="417"/>
      <c r="DY2" s="417"/>
      <c r="DZ2" s="417"/>
      <c r="EA2" s="417"/>
      <c r="EB2" s="417"/>
      <c r="EC2" s="417"/>
      <c r="ED2" s="417"/>
      <c r="EE2" s="417"/>
      <c r="EF2" s="417"/>
      <c r="EG2" s="417"/>
      <c r="EH2" s="417"/>
      <c r="EI2" s="417"/>
      <c r="EJ2" s="417"/>
      <c r="EK2" s="417"/>
      <c r="EL2" s="417"/>
      <c r="EM2" s="417"/>
      <c r="EN2" s="417"/>
      <c r="EO2" s="417"/>
      <c r="EP2" s="417"/>
      <c r="EQ2" s="417"/>
      <c r="ER2" s="417"/>
      <c r="ES2" s="417"/>
      <c r="ET2" s="417"/>
      <c r="EU2" s="417"/>
      <c r="EV2" s="417"/>
      <c r="EW2" s="417"/>
      <c r="EX2" s="417"/>
      <c r="EY2" s="417"/>
      <c r="EZ2" s="417"/>
      <c r="FA2" s="417"/>
      <c r="FB2" s="417"/>
      <c r="FC2" s="417"/>
      <c r="FD2" s="417"/>
      <c r="FE2" s="417"/>
      <c r="FF2" s="417"/>
      <c r="FG2" s="417"/>
      <c r="FH2" s="417"/>
      <c r="FI2" s="417"/>
      <c r="FJ2" s="417"/>
      <c r="FK2" s="417"/>
      <c r="FL2" s="417"/>
      <c r="FM2" s="417"/>
      <c r="FN2" s="417"/>
      <c r="FO2" s="417"/>
      <c r="FP2" s="417"/>
      <c r="FQ2" s="417"/>
      <c r="FR2" s="417"/>
      <c r="FS2" s="417"/>
      <c r="FT2" s="417"/>
      <c r="FU2" s="417"/>
      <c r="FV2" s="417"/>
      <c r="FW2" s="417"/>
      <c r="FX2" s="417"/>
      <c r="FY2" s="417"/>
      <c r="FZ2" s="417"/>
      <c r="GA2" s="417"/>
      <c r="GB2" s="417"/>
      <c r="GC2" s="417"/>
      <c r="GD2" s="417"/>
      <c r="GE2" s="417"/>
      <c r="GF2" s="417"/>
      <c r="GG2" s="417"/>
      <c r="GH2" s="417"/>
      <c r="GI2" s="417"/>
      <c r="GJ2" s="417"/>
      <c r="GK2" s="417"/>
      <c r="GL2" s="417"/>
      <c r="GM2" s="417"/>
      <c r="GN2" s="417"/>
      <c r="GO2" s="417"/>
      <c r="GP2" s="417"/>
    </row>
    <row r="3" spans="1:198" ht="25.5" customHeight="1">
      <c r="A3" s="475" t="s">
        <v>356</v>
      </c>
      <c r="B3" s="477" t="s">
        <v>305</v>
      </c>
      <c r="C3" s="478"/>
      <c r="D3" s="479"/>
      <c r="E3" s="477" t="s">
        <v>306</v>
      </c>
      <c r="F3" s="478"/>
      <c r="G3" s="479"/>
      <c r="H3" s="477" t="s">
        <v>143</v>
      </c>
      <c r="I3" s="478"/>
      <c r="J3" s="479"/>
      <c r="K3" s="477" t="s">
        <v>144</v>
      </c>
      <c r="L3" s="478"/>
      <c r="M3" s="479"/>
      <c r="N3" s="477" t="s">
        <v>145</v>
      </c>
      <c r="O3" s="478"/>
      <c r="P3" s="478"/>
    </row>
    <row r="4" spans="1:198" ht="14.25" customHeight="1">
      <c r="A4" s="476"/>
      <c r="B4" s="480" t="s">
        <v>303</v>
      </c>
      <c r="C4" s="481"/>
      <c r="D4" s="481"/>
      <c r="E4" s="481"/>
      <c r="F4" s="481"/>
      <c r="G4" s="481"/>
      <c r="H4" s="481"/>
      <c r="I4" s="481"/>
      <c r="J4" s="481"/>
      <c r="K4" s="481"/>
      <c r="L4" s="481"/>
      <c r="M4" s="481"/>
      <c r="N4" s="481"/>
      <c r="O4" s="481"/>
      <c r="P4" s="481"/>
    </row>
    <row r="5" spans="1:198" ht="12.75" customHeight="1">
      <c r="A5" s="476"/>
      <c r="B5" s="482" t="s">
        <v>304</v>
      </c>
      <c r="C5" s="483"/>
      <c r="D5" s="483"/>
      <c r="E5" s="483"/>
      <c r="F5" s="483"/>
      <c r="G5" s="483"/>
      <c r="H5" s="483"/>
      <c r="I5" s="483"/>
      <c r="J5" s="483"/>
      <c r="K5" s="483"/>
      <c r="L5" s="483"/>
      <c r="M5" s="483"/>
      <c r="N5" s="483"/>
      <c r="O5" s="483"/>
      <c r="P5" s="483"/>
    </row>
    <row r="6" spans="1:198" ht="12.75" customHeight="1">
      <c r="A6" s="488">
        <v>2007</v>
      </c>
      <c r="B6" s="488"/>
      <c r="C6" s="488"/>
      <c r="D6" s="488"/>
      <c r="E6" s="488"/>
      <c r="F6" s="488"/>
      <c r="G6" s="488"/>
      <c r="H6" s="488"/>
      <c r="I6" s="488"/>
      <c r="J6" s="488"/>
      <c r="K6" s="488"/>
      <c r="L6" s="488"/>
      <c r="M6" s="488"/>
      <c r="N6" s="488"/>
      <c r="O6" s="489"/>
      <c r="P6" s="489"/>
    </row>
    <row r="7" spans="1:198" ht="12.75" customHeight="1">
      <c r="A7" s="236" t="s">
        <v>8</v>
      </c>
      <c r="B7" s="496" t="s">
        <v>101</v>
      </c>
      <c r="C7" s="497"/>
      <c r="D7" s="498"/>
      <c r="E7" s="237">
        <v>16.921561325985138</v>
      </c>
      <c r="F7" s="238"/>
      <c r="G7" s="253" t="s">
        <v>257</v>
      </c>
      <c r="H7" s="237">
        <v>17.650246590463979</v>
      </c>
      <c r="I7" s="238"/>
      <c r="J7" s="253" t="s">
        <v>271</v>
      </c>
      <c r="K7" s="237">
        <v>21.287993442274562</v>
      </c>
      <c r="L7" s="238"/>
      <c r="M7" s="253" t="s">
        <v>283</v>
      </c>
      <c r="N7" s="237">
        <v>19.886108951347417</v>
      </c>
      <c r="O7" s="238"/>
      <c r="P7" s="429" t="s">
        <v>257</v>
      </c>
    </row>
    <row r="8" spans="1:198" s="234" customFormat="1" ht="12.75" customHeight="1">
      <c r="A8" s="18" t="s">
        <v>248</v>
      </c>
      <c r="B8" s="493" t="s">
        <v>101</v>
      </c>
      <c r="C8" s="494"/>
      <c r="D8" s="495"/>
      <c r="E8" s="270">
        <v>16.588362339707974</v>
      </c>
      <c r="F8" s="269"/>
      <c r="G8" s="185" t="s">
        <v>278</v>
      </c>
      <c r="H8" s="270">
        <v>17.109711592142286</v>
      </c>
      <c r="I8" s="269"/>
      <c r="J8" s="185" t="s">
        <v>278</v>
      </c>
      <c r="K8" s="270">
        <v>20.296224657926789</v>
      </c>
      <c r="L8" s="269"/>
      <c r="M8" s="185" t="s">
        <v>282</v>
      </c>
      <c r="N8" s="270">
        <v>19.776792787501016</v>
      </c>
      <c r="O8" s="269"/>
      <c r="P8" s="186" t="s">
        <v>255</v>
      </c>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c r="BE8" s="416"/>
      <c r="BF8" s="416"/>
      <c r="BG8" s="416"/>
      <c r="BH8" s="416"/>
      <c r="BI8" s="416"/>
      <c r="BJ8" s="416"/>
      <c r="BK8" s="416"/>
      <c r="BL8" s="416"/>
      <c r="BM8" s="416"/>
      <c r="BN8" s="416"/>
      <c r="BO8" s="416"/>
      <c r="BP8" s="416"/>
      <c r="BQ8" s="416"/>
      <c r="BR8" s="416"/>
      <c r="BS8" s="416"/>
      <c r="BT8" s="416"/>
      <c r="BU8" s="416"/>
      <c r="BV8" s="416"/>
      <c r="BW8" s="416"/>
      <c r="BX8" s="416"/>
      <c r="BY8" s="416"/>
      <c r="BZ8" s="416"/>
      <c r="CA8" s="416"/>
      <c r="CB8" s="416"/>
      <c r="CC8" s="416"/>
      <c r="CD8" s="416"/>
      <c r="CE8" s="416"/>
      <c r="CF8" s="416"/>
      <c r="CG8" s="416"/>
      <c r="CH8" s="416"/>
      <c r="CI8" s="416"/>
      <c r="CJ8" s="416"/>
      <c r="CK8" s="416"/>
      <c r="CL8" s="416"/>
      <c r="CM8" s="416"/>
      <c r="CN8" s="416"/>
      <c r="CO8" s="416"/>
      <c r="CP8" s="416"/>
      <c r="CQ8" s="416"/>
      <c r="CR8" s="416"/>
      <c r="CS8" s="416"/>
      <c r="CT8" s="416"/>
      <c r="CU8" s="416"/>
      <c r="CV8" s="416"/>
      <c r="CW8" s="416"/>
      <c r="CX8" s="416"/>
      <c r="CY8" s="416"/>
      <c r="CZ8" s="416"/>
      <c r="DA8" s="416"/>
      <c r="DB8" s="416"/>
      <c r="DC8" s="416"/>
      <c r="DD8" s="416"/>
      <c r="DE8" s="416"/>
      <c r="DF8" s="416"/>
      <c r="DG8" s="416"/>
      <c r="DH8" s="416"/>
      <c r="DI8" s="416"/>
      <c r="DJ8" s="416"/>
      <c r="DK8" s="416"/>
      <c r="DL8" s="416"/>
      <c r="DM8" s="416"/>
      <c r="DN8" s="416"/>
      <c r="DO8" s="416"/>
      <c r="DP8" s="416"/>
      <c r="DQ8" s="416"/>
      <c r="DR8" s="416"/>
      <c r="DS8" s="416"/>
      <c r="DT8" s="416"/>
      <c r="DU8" s="416"/>
      <c r="DV8" s="416"/>
      <c r="DW8" s="416"/>
      <c r="DX8" s="416"/>
      <c r="DY8" s="416"/>
      <c r="DZ8" s="416"/>
      <c r="EA8" s="416"/>
      <c r="EB8" s="416"/>
      <c r="EC8" s="416"/>
      <c r="ED8" s="416"/>
      <c r="EE8" s="416"/>
      <c r="EF8" s="416"/>
      <c r="EG8" s="416"/>
      <c r="EH8" s="416"/>
      <c r="EI8" s="416"/>
      <c r="EJ8" s="416"/>
      <c r="EK8" s="416"/>
      <c r="EL8" s="416"/>
      <c r="EM8" s="416"/>
      <c r="EN8" s="416"/>
      <c r="EO8" s="416"/>
      <c r="EP8" s="416"/>
      <c r="EQ8" s="416"/>
      <c r="ER8" s="416"/>
      <c r="ES8" s="416"/>
      <c r="ET8" s="416"/>
      <c r="EU8" s="416"/>
      <c r="EV8" s="416"/>
      <c r="EW8" s="416"/>
      <c r="EX8" s="416"/>
      <c r="EY8" s="416"/>
      <c r="EZ8" s="416"/>
      <c r="FA8" s="416"/>
      <c r="FB8" s="416"/>
      <c r="FC8" s="416"/>
      <c r="FD8" s="416"/>
      <c r="FE8" s="416"/>
      <c r="FF8" s="416"/>
      <c r="FG8" s="416"/>
      <c r="FH8" s="416"/>
      <c r="FI8" s="416"/>
      <c r="FJ8" s="416"/>
      <c r="FK8" s="416"/>
      <c r="FL8" s="416"/>
      <c r="FM8" s="416"/>
      <c r="FN8" s="416"/>
      <c r="FO8" s="416"/>
      <c r="FP8" s="416"/>
      <c r="FQ8" s="416"/>
      <c r="FR8" s="416"/>
      <c r="FS8" s="416"/>
      <c r="FT8" s="416"/>
      <c r="FU8" s="416"/>
      <c r="FV8" s="416"/>
      <c r="FW8" s="416"/>
      <c r="FX8" s="416"/>
      <c r="FY8" s="416"/>
      <c r="FZ8" s="416"/>
      <c r="GA8" s="416"/>
      <c r="GB8" s="416"/>
      <c r="GC8" s="416"/>
      <c r="GD8" s="416"/>
      <c r="GE8" s="416"/>
      <c r="GF8" s="416"/>
      <c r="GG8" s="416"/>
      <c r="GH8" s="416"/>
      <c r="GI8" s="416"/>
      <c r="GJ8" s="416"/>
      <c r="GK8" s="416"/>
      <c r="GL8" s="416"/>
      <c r="GM8" s="416"/>
      <c r="GN8" s="416"/>
      <c r="GO8" s="416"/>
      <c r="GP8" s="416"/>
    </row>
    <row r="9" spans="1:198" s="234" customFormat="1" ht="12.75" customHeight="1">
      <c r="A9" s="236" t="s">
        <v>249</v>
      </c>
      <c r="B9" s="490" t="s">
        <v>88</v>
      </c>
      <c r="C9" s="491"/>
      <c r="D9" s="492"/>
      <c r="E9" s="237">
        <v>18.907418072913668</v>
      </c>
      <c r="F9" s="238"/>
      <c r="G9" s="253" t="s">
        <v>259</v>
      </c>
      <c r="H9" s="237">
        <v>19.943391163327931</v>
      </c>
      <c r="I9" s="238"/>
      <c r="J9" s="253" t="s">
        <v>282</v>
      </c>
      <c r="K9" s="237">
        <v>21.405521503641953</v>
      </c>
      <c r="L9" s="238"/>
      <c r="M9" s="253" t="s">
        <v>285</v>
      </c>
      <c r="N9" s="237">
        <v>20.536828303275669</v>
      </c>
      <c r="O9" s="238"/>
      <c r="P9" s="429" t="s">
        <v>269</v>
      </c>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6"/>
      <c r="BZ9" s="416"/>
      <c r="CA9" s="416"/>
      <c r="CB9" s="416"/>
      <c r="CC9" s="416"/>
      <c r="CD9" s="416"/>
      <c r="CE9" s="416"/>
      <c r="CF9" s="416"/>
      <c r="CG9" s="416"/>
      <c r="CH9" s="416"/>
      <c r="CI9" s="416"/>
      <c r="CJ9" s="416"/>
      <c r="CK9" s="416"/>
      <c r="CL9" s="416"/>
      <c r="CM9" s="416"/>
      <c r="CN9" s="416"/>
      <c r="CO9" s="416"/>
      <c r="CP9" s="416"/>
      <c r="CQ9" s="416"/>
      <c r="CR9" s="416"/>
      <c r="CS9" s="416"/>
      <c r="CT9" s="416"/>
      <c r="CU9" s="416"/>
      <c r="CV9" s="416"/>
      <c r="CW9" s="416"/>
      <c r="CX9" s="416"/>
      <c r="CY9" s="416"/>
      <c r="CZ9" s="416"/>
      <c r="DA9" s="416"/>
      <c r="DB9" s="416"/>
      <c r="DC9" s="416"/>
      <c r="DD9" s="416"/>
      <c r="DE9" s="416"/>
      <c r="DF9" s="416"/>
      <c r="DG9" s="416"/>
      <c r="DH9" s="416"/>
      <c r="DI9" s="416"/>
      <c r="DJ9" s="416"/>
      <c r="DK9" s="416"/>
      <c r="DL9" s="416"/>
      <c r="DM9" s="416"/>
      <c r="DN9" s="416"/>
      <c r="DO9" s="416"/>
      <c r="DP9" s="416"/>
      <c r="DQ9" s="416"/>
      <c r="DR9" s="416"/>
      <c r="DS9" s="416"/>
      <c r="DT9" s="416"/>
      <c r="DU9" s="416"/>
      <c r="DV9" s="416"/>
      <c r="DW9" s="416"/>
      <c r="DX9" s="416"/>
      <c r="DY9" s="416"/>
      <c r="DZ9" s="416"/>
      <c r="EA9" s="416"/>
      <c r="EB9" s="416"/>
      <c r="EC9" s="416"/>
      <c r="ED9" s="416"/>
      <c r="EE9" s="416"/>
      <c r="EF9" s="416"/>
      <c r="EG9" s="416"/>
      <c r="EH9" s="416"/>
      <c r="EI9" s="416"/>
      <c r="EJ9" s="416"/>
      <c r="EK9" s="416"/>
      <c r="EL9" s="416"/>
      <c r="EM9" s="416"/>
      <c r="EN9" s="416"/>
      <c r="EO9" s="416"/>
      <c r="EP9" s="416"/>
      <c r="EQ9" s="416"/>
      <c r="ER9" s="416"/>
      <c r="ES9" s="416"/>
      <c r="ET9" s="416"/>
      <c r="EU9" s="416"/>
      <c r="EV9" s="416"/>
      <c r="EW9" s="416"/>
      <c r="EX9" s="416"/>
      <c r="EY9" s="416"/>
      <c r="EZ9" s="416"/>
      <c r="FA9" s="416"/>
      <c r="FB9" s="416"/>
      <c r="FC9" s="416"/>
      <c r="FD9" s="416"/>
      <c r="FE9" s="416"/>
      <c r="FF9" s="416"/>
      <c r="FG9" s="416"/>
      <c r="FH9" s="416"/>
      <c r="FI9" s="416"/>
      <c r="FJ9" s="416"/>
      <c r="FK9" s="416"/>
      <c r="FL9" s="416"/>
      <c r="FM9" s="416"/>
      <c r="FN9" s="416"/>
      <c r="FO9" s="416"/>
      <c r="FP9" s="416"/>
      <c r="FQ9" s="416"/>
      <c r="FR9" s="416"/>
      <c r="FS9" s="416"/>
      <c r="FT9" s="416"/>
      <c r="FU9" s="416"/>
      <c r="FV9" s="416"/>
      <c r="FW9" s="416"/>
      <c r="FX9" s="416"/>
      <c r="FY9" s="416"/>
      <c r="FZ9" s="416"/>
      <c r="GA9" s="416"/>
      <c r="GB9" s="416"/>
      <c r="GC9" s="416"/>
      <c r="GD9" s="416"/>
      <c r="GE9" s="416"/>
      <c r="GF9" s="416"/>
      <c r="GG9" s="416"/>
      <c r="GH9" s="416"/>
      <c r="GI9" s="416"/>
      <c r="GJ9" s="416"/>
      <c r="GK9" s="416"/>
      <c r="GL9" s="416"/>
      <c r="GM9" s="416"/>
      <c r="GN9" s="416"/>
      <c r="GO9" s="416"/>
      <c r="GP9" s="416"/>
    </row>
    <row r="10" spans="1:198" s="234" customFormat="1" ht="12.75" customHeight="1">
      <c r="A10" s="488">
        <v>2012</v>
      </c>
      <c r="B10" s="488"/>
      <c r="C10" s="488"/>
      <c r="D10" s="488"/>
      <c r="E10" s="488"/>
      <c r="F10" s="488"/>
      <c r="G10" s="488"/>
      <c r="H10" s="488"/>
      <c r="I10" s="488"/>
      <c r="J10" s="488"/>
      <c r="K10" s="488"/>
      <c r="L10" s="488"/>
      <c r="M10" s="488"/>
      <c r="N10" s="488"/>
      <c r="O10" s="489"/>
      <c r="P10" s="489"/>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6"/>
      <c r="BY10" s="416"/>
      <c r="BZ10" s="416"/>
      <c r="CA10" s="416"/>
      <c r="CB10" s="416"/>
      <c r="CC10" s="416"/>
      <c r="CD10" s="416"/>
      <c r="CE10" s="416"/>
      <c r="CF10" s="416"/>
      <c r="CG10" s="416"/>
      <c r="CH10" s="416"/>
      <c r="CI10" s="416"/>
      <c r="CJ10" s="416"/>
      <c r="CK10" s="416"/>
      <c r="CL10" s="416"/>
      <c r="CM10" s="416"/>
      <c r="CN10" s="416"/>
      <c r="CO10" s="416"/>
      <c r="CP10" s="416"/>
      <c r="CQ10" s="416"/>
      <c r="CR10" s="416"/>
      <c r="CS10" s="416"/>
      <c r="CT10" s="416"/>
      <c r="CU10" s="416"/>
      <c r="CV10" s="416"/>
      <c r="CW10" s="416"/>
      <c r="CX10" s="416"/>
      <c r="CY10" s="416"/>
      <c r="CZ10" s="416"/>
      <c r="DA10" s="416"/>
      <c r="DB10" s="416"/>
      <c r="DC10" s="416"/>
      <c r="DD10" s="416"/>
      <c r="DE10" s="416"/>
      <c r="DF10" s="416"/>
      <c r="DG10" s="416"/>
      <c r="DH10" s="416"/>
      <c r="DI10" s="416"/>
      <c r="DJ10" s="416"/>
      <c r="DK10" s="416"/>
      <c r="DL10" s="416"/>
      <c r="DM10" s="416"/>
      <c r="DN10" s="416"/>
      <c r="DO10" s="416"/>
      <c r="DP10" s="416"/>
      <c r="DQ10" s="416"/>
      <c r="DR10" s="416"/>
      <c r="DS10" s="416"/>
      <c r="DT10" s="416"/>
      <c r="DU10" s="416"/>
      <c r="DV10" s="416"/>
      <c r="DW10" s="416"/>
      <c r="DX10" s="416"/>
      <c r="DY10" s="416"/>
      <c r="DZ10" s="416"/>
      <c r="EA10" s="416"/>
      <c r="EB10" s="416"/>
      <c r="EC10" s="416"/>
      <c r="ED10" s="416"/>
      <c r="EE10" s="416"/>
      <c r="EF10" s="416"/>
      <c r="EG10" s="416"/>
      <c r="EH10" s="416"/>
      <c r="EI10" s="416"/>
      <c r="EJ10" s="416"/>
      <c r="EK10" s="416"/>
      <c r="EL10" s="416"/>
      <c r="EM10" s="416"/>
      <c r="EN10" s="416"/>
      <c r="EO10" s="416"/>
      <c r="EP10" s="416"/>
      <c r="EQ10" s="416"/>
      <c r="ER10" s="416"/>
      <c r="ES10" s="416"/>
      <c r="ET10" s="416"/>
      <c r="EU10" s="416"/>
      <c r="EV10" s="416"/>
      <c r="EW10" s="416"/>
      <c r="EX10" s="416"/>
      <c r="EY10" s="416"/>
      <c r="EZ10" s="416"/>
      <c r="FA10" s="416"/>
      <c r="FB10" s="416"/>
      <c r="FC10" s="416"/>
      <c r="FD10" s="416"/>
      <c r="FE10" s="416"/>
      <c r="FF10" s="416"/>
      <c r="FG10" s="416"/>
      <c r="FH10" s="416"/>
      <c r="FI10" s="416"/>
      <c r="FJ10" s="416"/>
      <c r="FK10" s="416"/>
      <c r="FL10" s="416"/>
      <c r="FM10" s="416"/>
      <c r="FN10" s="416"/>
      <c r="FO10" s="416"/>
      <c r="FP10" s="416"/>
      <c r="FQ10" s="416"/>
      <c r="FR10" s="416"/>
      <c r="FS10" s="416"/>
      <c r="FT10" s="416"/>
      <c r="FU10" s="416"/>
      <c r="FV10" s="416"/>
      <c r="FW10" s="416"/>
      <c r="FX10" s="416"/>
      <c r="FY10" s="416"/>
      <c r="FZ10" s="416"/>
      <c r="GA10" s="416"/>
      <c r="GB10" s="416"/>
      <c r="GC10" s="416"/>
      <c r="GD10" s="416"/>
      <c r="GE10" s="416"/>
      <c r="GF10" s="416"/>
      <c r="GG10" s="416"/>
      <c r="GH10" s="416"/>
      <c r="GI10" s="416"/>
      <c r="GJ10" s="416"/>
      <c r="GK10" s="416"/>
      <c r="GL10" s="416"/>
      <c r="GM10" s="416"/>
      <c r="GN10" s="416"/>
      <c r="GO10" s="416"/>
      <c r="GP10" s="416"/>
    </row>
    <row r="11" spans="1:198" s="234" customFormat="1" ht="12.75" customHeight="1">
      <c r="A11" s="236" t="s">
        <v>8</v>
      </c>
      <c r="B11" s="237">
        <v>16.943993779421653</v>
      </c>
      <c r="C11" s="238"/>
      <c r="D11" s="253" t="s">
        <v>254</v>
      </c>
      <c r="E11" s="237">
        <v>17.060621014272698</v>
      </c>
      <c r="F11" s="238"/>
      <c r="G11" s="253" t="s">
        <v>271</v>
      </c>
      <c r="H11" s="237">
        <v>17.755730789125813</v>
      </c>
      <c r="I11" s="238"/>
      <c r="J11" s="253" t="s">
        <v>277</v>
      </c>
      <c r="K11" s="237">
        <v>21.390773979565338</v>
      </c>
      <c r="L11" s="238"/>
      <c r="M11" s="253" t="s">
        <v>283</v>
      </c>
      <c r="N11" s="237">
        <v>19.440388475815585</v>
      </c>
      <c r="O11" s="238"/>
      <c r="P11" s="429" t="s">
        <v>257</v>
      </c>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c r="BB11" s="416"/>
      <c r="BC11" s="416"/>
      <c r="BD11" s="416"/>
      <c r="BE11" s="416"/>
      <c r="BF11" s="416"/>
      <c r="BG11" s="416"/>
      <c r="BH11" s="416"/>
      <c r="BI11" s="416"/>
      <c r="BJ11" s="416"/>
      <c r="BK11" s="416"/>
      <c r="BL11" s="416"/>
      <c r="BM11" s="416"/>
      <c r="BN11" s="416"/>
      <c r="BO11" s="416"/>
      <c r="BP11" s="416"/>
      <c r="BQ11" s="416"/>
      <c r="BR11" s="416"/>
      <c r="BS11" s="416"/>
      <c r="BT11" s="416"/>
      <c r="BU11" s="416"/>
      <c r="BV11" s="416"/>
      <c r="BW11" s="416"/>
      <c r="BX11" s="416"/>
      <c r="BY11" s="416"/>
      <c r="BZ11" s="416"/>
      <c r="CA11" s="416"/>
      <c r="CB11" s="416"/>
      <c r="CC11" s="416"/>
      <c r="CD11" s="416"/>
      <c r="CE11" s="416"/>
      <c r="CF11" s="416"/>
      <c r="CG11" s="416"/>
      <c r="CH11" s="416"/>
      <c r="CI11" s="416"/>
      <c r="CJ11" s="416"/>
      <c r="CK11" s="416"/>
      <c r="CL11" s="416"/>
      <c r="CM11" s="416"/>
      <c r="CN11" s="416"/>
      <c r="CO11" s="416"/>
      <c r="CP11" s="416"/>
      <c r="CQ11" s="416"/>
      <c r="CR11" s="416"/>
      <c r="CS11" s="416"/>
      <c r="CT11" s="416"/>
      <c r="CU11" s="416"/>
      <c r="CV11" s="416"/>
      <c r="CW11" s="416"/>
      <c r="CX11" s="416"/>
      <c r="CY11" s="416"/>
      <c r="CZ11" s="416"/>
      <c r="DA11" s="416"/>
      <c r="DB11" s="416"/>
      <c r="DC11" s="416"/>
      <c r="DD11" s="416"/>
      <c r="DE11" s="416"/>
      <c r="DF11" s="416"/>
      <c r="DG11" s="416"/>
      <c r="DH11" s="416"/>
      <c r="DI11" s="416"/>
      <c r="DJ11" s="416"/>
      <c r="DK11" s="416"/>
      <c r="DL11" s="416"/>
      <c r="DM11" s="416"/>
      <c r="DN11" s="416"/>
      <c r="DO11" s="416"/>
      <c r="DP11" s="416"/>
      <c r="DQ11" s="416"/>
      <c r="DR11" s="416"/>
      <c r="DS11" s="416"/>
      <c r="DT11" s="416"/>
      <c r="DU11" s="416"/>
      <c r="DV11" s="416"/>
      <c r="DW11" s="416"/>
      <c r="DX11" s="416"/>
      <c r="DY11" s="416"/>
      <c r="DZ11" s="416"/>
      <c r="EA11" s="416"/>
      <c r="EB11" s="416"/>
      <c r="EC11" s="416"/>
      <c r="ED11" s="416"/>
      <c r="EE11" s="416"/>
      <c r="EF11" s="416"/>
      <c r="EG11" s="416"/>
      <c r="EH11" s="416"/>
      <c r="EI11" s="416"/>
      <c r="EJ11" s="416"/>
      <c r="EK11" s="416"/>
      <c r="EL11" s="416"/>
      <c r="EM11" s="416"/>
      <c r="EN11" s="416"/>
      <c r="EO11" s="416"/>
      <c r="EP11" s="416"/>
      <c r="EQ11" s="416"/>
      <c r="ER11" s="416"/>
      <c r="ES11" s="416"/>
      <c r="ET11" s="416"/>
      <c r="EU11" s="416"/>
      <c r="EV11" s="416"/>
      <c r="EW11" s="416"/>
      <c r="EX11" s="416"/>
      <c r="EY11" s="416"/>
      <c r="EZ11" s="416"/>
      <c r="FA11" s="416"/>
      <c r="FB11" s="416"/>
      <c r="FC11" s="416"/>
      <c r="FD11" s="416"/>
      <c r="FE11" s="416"/>
      <c r="FF11" s="416"/>
      <c r="FG11" s="416"/>
      <c r="FH11" s="416"/>
      <c r="FI11" s="416"/>
      <c r="FJ11" s="416"/>
      <c r="FK11" s="416"/>
      <c r="FL11" s="416"/>
      <c r="FM11" s="416"/>
      <c r="FN11" s="416"/>
      <c r="FO11" s="416"/>
      <c r="FP11" s="416"/>
      <c r="FQ11" s="416"/>
      <c r="FR11" s="416"/>
      <c r="FS11" s="416"/>
      <c r="FT11" s="416"/>
      <c r="FU11" s="416"/>
      <c r="FV11" s="416"/>
      <c r="FW11" s="416"/>
      <c r="FX11" s="416"/>
      <c r="FY11" s="416"/>
      <c r="FZ11" s="416"/>
      <c r="GA11" s="416"/>
      <c r="GB11" s="416"/>
      <c r="GC11" s="416"/>
      <c r="GD11" s="416"/>
      <c r="GE11" s="416"/>
      <c r="GF11" s="416"/>
      <c r="GG11" s="416"/>
      <c r="GH11" s="416"/>
      <c r="GI11" s="416"/>
      <c r="GJ11" s="416"/>
      <c r="GK11" s="416"/>
      <c r="GL11" s="416"/>
      <c r="GM11" s="416"/>
      <c r="GN11" s="416"/>
      <c r="GO11" s="416"/>
      <c r="GP11" s="416"/>
    </row>
    <row r="12" spans="1:198" s="234" customFormat="1" ht="12.75" customHeight="1">
      <c r="A12" s="18" t="s">
        <v>248</v>
      </c>
      <c r="B12" s="270">
        <v>16.943993779421653</v>
      </c>
      <c r="C12" s="269"/>
      <c r="D12" s="185" t="s">
        <v>254</v>
      </c>
      <c r="E12" s="270">
        <v>16.598553996139628</v>
      </c>
      <c r="F12" s="269"/>
      <c r="G12" s="185" t="s">
        <v>254</v>
      </c>
      <c r="H12" s="270">
        <v>17.066483769031887</v>
      </c>
      <c r="I12" s="269"/>
      <c r="J12" s="185" t="s">
        <v>258</v>
      </c>
      <c r="K12" s="270">
        <v>20.953334122942081</v>
      </c>
      <c r="L12" s="269"/>
      <c r="M12" s="185" t="s">
        <v>280</v>
      </c>
      <c r="N12" s="270">
        <v>19.266992600856398</v>
      </c>
      <c r="O12" s="269"/>
      <c r="P12" s="186" t="s">
        <v>255</v>
      </c>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6"/>
      <c r="AT12" s="416"/>
      <c r="AU12" s="416"/>
      <c r="AV12" s="416"/>
      <c r="AW12" s="416"/>
      <c r="AX12" s="416"/>
      <c r="AY12" s="416"/>
      <c r="AZ12" s="416"/>
      <c r="BA12" s="416"/>
      <c r="BB12" s="416"/>
      <c r="BC12" s="416"/>
      <c r="BD12" s="416"/>
      <c r="BE12" s="416"/>
      <c r="BF12" s="416"/>
      <c r="BG12" s="416"/>
      <c r="BH12" s="416"/>
      <c r="BI12" s="416"/>
      <c r="BJ12" s="416"/>
      <c r="BK12" s="416"/>
      <c r="BL12" s="416"/>
      <c r="BM12" s="416"/>
      <c r="BN12" s="416"/>
      <c r="BO12" s="416"/>
      <c r="BP12" s="416"/>
      <c r="BQ12" s="416"/>
      <c r="BR12" s="416"/>
      <c r="BS12" s="416"/>
      <c r="BT12" s="416"/>
      <c r="BU12" s="416"/>
      <c r="BV12" s="416"/>
      <c r="BW12" s="416"/>
      <c r="BX12" s="416"/>
      <c r="BY12" s="416"/>
      <c r="BZ12" s="416"/>
      <c r="CA12" s="416"/>
      <c r="CB12" s="416"/>
      <c r="CC12" s="416"/>
      <c r="CD12" s="416"/>
      <c r="CE12" s="416"/>
      <c r="CF12" s="416"/>
      <c r="CG12" s="416"/>
      <c r="CH12" s="416"/>
      <c r="CI12" s="416"/>
      <c r="CJ12" s="416"/>
      <c r="CK12" s="416"/>
      <c r="CL12" s="416"/>
      <c r="CM12" s="416"/>
      <c r="CN12" s="416"/>
      <c r="CO12" s="416"/>
      <c r="CP12" s="416"/>
      <c r="CQ12" s="416"/>
      <c r="CR12" s="416"/>
      <c r="CS12" s="416"/>
      <c r="CT12" s="416"/>
      <c r="CU12" s="416"/>
      <c r="CV12" s="416"/>
      <c r="CW12" s="416"/>
      <c r="CX12" s="416"/>
      <c r="CY12" s="416"/>
      <c r="CZ12" s="416"/>
      <c r="DA12" s="416"/>
      <c r="DB12" s="416"/>
      <c r="DC12" s="416"/>
      <c r="DD12" s="416"/>
      <c r="DE12" s="416"/>
      <c r="DF12" s="416"/>
      <c r="DG12" s="416"/>
      <c r="DH12" s="416"/>
      <c r="DI12" s="416"/>
      <c r="DJ12" s="416"/>
      <c r="DK12" s="416"/>
      <c r="DL12" s="416"/>
      <c r="DM12" s="416"/>
      <c r="DN12" s="416"/>
      <c r="DO12" s="416"/>
      <c r="DP12" s="416"/>
      <c r="DQ12" s="416"/>
      <c r="DR12" s="416"/>
      <c r="DS12" s="416"/>
      <c r="DT12" s="416"/>
      <c r="DU12" s="416"/>
      <c r="DV12" s="416"/>
      <c r="DW12" s="416"/>
      <c r="DX12" s="416"/>
      <c r="DY12" s="416"/>
      <c r="DZ12" s="416"/>
      <c r="EA12" s="416"/>
      <c r="EB12" s="416"/>
      <c r="EC12" s="416"/>
      <c r="ED12" s="416"/>
      <c r="EE12" s="416"/>
      <c r="EF12" s="416"/>
      <c r="EG12" s="416"/>
      <c r="EH12" s="416"/>
      <c r="EI12" s="416"/>
      <c r="EJ12" s="416"/>
      <c r="EK12" s="416"/>
      <c r="EL12" s="416"/>
      <c r="EM12" s="416"/>
      <c r="EN12" s="416"/>
      <c r="EO12" s="416"/>
      <c r="EP12" s="416"/>
      <c r="EQ12" s="416"/>
      <c r="ER12" s="416"/>
      <c r="ES12" s="416"/>
      <c r="ET12" s="416"/>
      <c r="EU12" s="416"/>
      <c r="EV12" s="416"/>
      <c r="EW12" s="416"/>
      <c r="EX12" s="416"/>
      <c r="EY12" s="416"/>
      <c r="EZ12" s="416"/>
      <c r="FA12" s="416"/>
      <c r="FB12" s="416"/>
      <c r="FC12" s="416"/>
      <c r="FD12" s="416"/>
      <c r="FE12" s="416"/>
      <c r="FF12" s="416"/>
      <c r="FG12" s="416"/>
      <c r="FH12" s="416"/>
      <c r="FI12" s="416"/>
      <c r="FJ12" s="416"/>
      <c r="FK12" s="416"/>
      <c r="FL12" s="416"/>
      <c r="FM12" s="416"/>
      <c r="FN12" s="416"/>
      <c r="FO12" s="416"/>
      <c r="FP12" s="416"/>
      <c r="FQ12" s="416"/>
      <c r="FR12" s="416"/>
      <c r="FS12" s="416"/>
      <c r="FT12" s="416"/>
      <c r="FU12" s="416"/>
      <c r="FV12" s="416"/>
      <c r="FW12" s="416"/>
      <c r="FX12" s="416"/>
      <c r="FY12" s="416"/>
      <c r="FZ12" s="416"/>
      <c r="GA12" s="416"/>
      <c r="GB12" s="416"/>
      <c r="GC12" s="416"/>
      <c r="GD12" s="416"/>
      <c r="GE12" s="416"/>
      <c r="GF12" s="416"/>
      <c r="GG12" s="416"/>
      <c r="GH12" s="416"/>
      <c r="GI12" s="416"/>
      <c r="GJ12" s="416"/>
      <c r="GK12" s="416"/>
      <c r="GL12" s="416"/>
      <c r="GM12" s="416"/>
      <c r="GN12" s="416"/>
      <c r="GO12" s="416"/>
      <c r="GP12" s="416"/>
    </row>
    <row r="13" spans="1:198" s="234" customFormat="1" ht="12.75" customHeight="1">
      <c r="A13" s="285" t="s">
        <v>249</v>
      </c>
      <c r="B13" s="485" t="s">
        <v>88</v>
      </c>
      <c r="C13" s="486"/>
      <c r="D13" s="487"/>
      <c r="E13" s="286">
        <v>19.297342666202134</v>
      </c>
      <c r="F13" s="287"/>
      <c r="G13" s="428" t="s">
        <v>272</v>
      </c>
      <c r="H13" s="286">
        <v>20.517479136690646</v>
      </c>
      <c r="I13" s="287"/>
      <c r="J13" s="428" t="s">
        <v>279</v>
      </c>
      <c r="K13" s="286">
        <v>21.420009815717815</v>
      </c>
      <c r="L13" s="287"/>
      <c r="M13" s="428" t="s">
        <v>283</v>
      </c>
      <c r="N13" s="286">
        <v>20.458380690027163</v>
      </c>
      <c r="O13" s="287"/>
      <c r="P13" s="430" t="s">
        <v>269</v>
      </c>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c r="AT13" s="416"/>
      <c r="AU13" s="416"/>
      <c r="AV13" s="416"/>
      <c r="AW13" s="416"/>
      <c r="AX13" s="416"/>
      <c r="AY13" s="416"/>
      <c r="AZ13" s="416"/>
      <c r="BA13" s="416"/>
      <c r="BB13" s="416"/>
      <c r="BC13" s="416"/>
      <c r="BD13" s="416"/>
      <c r="BE13" s="416"/>
      <c r="BF13" s="416"/>
      <c r="BG13" s="416"/>
      <c r="BH13" s="416"/>
      <c r="BI13" s="416"/>
      <c r="BJ13" s="416"/>
      <c r="BK13" s="416"/>
      <c r="BL13" s="416"/>
      <c r="BM13" s="416"/>
      <c r="BN13" s="416"/>
      <c r="BO13" s="416"/>
      <c r="BP13" s="416"/>
      <c r="BQ13" s="416"/>
      <c r="BR13" s="416"/>
      <c r="BS13" s="416"/>
      <c r="BT13" s="416"/>
      <c r="BU13" s="416"/>
      <c r="BV13" s="416"/>
      <c r="BW13" s="416"/>
      <c r="BX13" s="416"/>
      <c r="BY13" s="416"/>
      <c r="BZ13" s="416"/>
      <c r="CA13" s="416"/>
      <c r="CB13" s="416"/>
      <c r="CC13" s="416"/>
      <c r="CD13" s="416"/>
      <c r="CE13" s="416"/>
      <c r="CF13" s="416"/>
      <c r="CG13" s="416"/>
      <c r="CH13" s="416"/>
      <c r="CI13" s="416"/>
      <c r="CJ13" s="416"/>
      <c r="CK13" s="416"/>
      <c r="CL13" s="416"/>
      <c r="CM13" s="416"/>
      <c r="CN13" s="416"/>
      <c r="CO13" s="416"/>
      <c r="CP13" s="416"/>
      <c r="CQ13" s="416"/>
      <c r="CR13" s="416"/>
      <c r="CS13" s="416"/>
      <c r="CT13" s="416"/>
      <c r="CU13" s="416"/>
      <c r="CV13" s="416"/>
      <c r="CW13" s="416"/>
      <c r="CX13" s="416"/>
      <c r="CY13" s="416"/>
      <c r="CZ13" s="416"/>
      <c r="DA13" s="416"/>
      <c r="DB13" s="416"/>
      <c r="DC13" s="416"/>
      <c r="DD13" s="416"/>
      <c r="DE13" s="416"/>
      <c r="DF13" s="416"/>
      <c r="DG13" s="416"/>
      <c r="DH13" s="416"/>
      <c r="DI13" s="416"/>
      <c r="DJ13" s="416"/>
      <c r="DK13" s="416"/>
      <c r="DL13" s="416"/>
      <c r="DM13" s="416"/>
      <c r="DN13" s="416"/>
      <c r="DO13" s="416"/>
      <c r="DP13" s="416"/>
      <c r="DQ13" s="416"/>
      <c r="DR13" s="416"/>
      <c r="DS13" s="416"/>
      <c r="DT13" s="416"/>
      <c r="DU13" s="416"/>
      <c r="DV13" s="416"/>
      <c r="DW13" s="416"/>
      <c r="DX13" s="416"/>
      <c r="DY13" s="416"/>
      <c r="DZ13" s="416"/>
      <c r="EA13" s="416"/>
      <c r="EB13" s="416"/>
      <c r="EC13" s="416"/>
      <c r="ED13" s="416"/>
      <c r="EE13" s="416"/>
      <c r="EF13" s="416"/>
      <c r="EG13" s="416"/>
      <c r="EH13" s="416"/>
      <c r="EI13" s="416"/>
      <c r="EJ13" s="416"/>
      <c r="EK13" s="416"/>
      <c r="EL13" s="416"/>
      <c r="EM13" s="416"/>
      <c r="EN13" s="416"/>
      <c r="EO13" s="416"/>
      <c r="EP13" s="416"/>
      <c r="EQ13" s="416"/>
      <c r="ER13" s="416"/>
      <c r="ES13" s="416"/>
      <c r="ET13" s="416"/>
      <c r="EU13" s="416"/>
      <c r="EV13" s="416"/>
      <c r="EW13" s="416"/>
      <c r="EX13" s="416"/>
      <c r="EY13" s="416"/>
      <c r="EZ13" s="416"/>
      <c r="FA13" s="416"/>
      <c r="FB13" s="416"/>
      <c r="FC13" s="416"/>
      <c r="FD13" s="416"/>
      <c r="FE13" s="416"/>
      <c r="FF13" s="416"/>
      <c r="FG13" s="416"/>
      <c r="FH13" s="416"/>
      <c r="FI13" s="416"/>
      <c r="FJ13" s="416"/>
      <c r="FK13" s="416"/>
      <c r="FL13" s="416"/>
      <c r="FM13" s="416"/>
      <c r="FN13" s="416"/>
      <c r="FO13" s="416"/>
      <c r="FP13" s="416"/>
      <c r="FQ13" s="416"/>
      <c r="FR13" s="416"/>
      <c r="FS13" s="416"/>
      <c r="FT13" s="416"/>
      <c r="FU13" s="416"/>
      <c r="FV13" s="416"/>
      <c r="FW13" s="416"/>
      <c r="FX13" s="416"/>
      <c r="FY13" s="416"/>
      <c r="FZ13" s="416"/>
      <c r="GA13" s="416"/>
      <c r="GB13" s="416"/>
      <c r="GC13" s="416"/>
      <c r="GD13" s="416"/>
      <c r="GE13" s="416"/>
      <c r="GF13" s="416"/>
      <c r="GG13" s="416"/>
      <c r="GH13" s="416"/>
      <c r="GI13" s="416"/>
      <c r="GJ13" s="416"/>
      <c r="GK13" s="416"/>
      <c r="GL13" s="416"/>
      <c r="GM13" s="416"/>
      <c r="GN13" s="416"/>
      <c r="GO13" s="416"/>
      <c r="GP13" s="416"/>
    </row>
    <row r="14" spans="1:198" s="234" customFormat="1" ht="15" customHeight="1">
      <c r="A14" s="484" t="s">
        <v>348</v>
      </c>
      <c r="B14" s="484"/>
      <c r="C14" s="484"/>
      <c r="D14" s="484"/>
      <c r="E14" s="484"/>
      <c r="F14" s="484"/>
      <c r="G14" s="484"/>
      <c r="H14" s="484"/>
      <c r="I14" s="484"/>
      <c r="J14" s="484"/>
      <c r="K14" s="484"/>
      <c r="L14" s="484"/>
      <c r="M14" s="484"/>
      <c r="N14" s="484"/>
      <c r="O14" s="484"/>
      <c r="P14" s="484"/>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16"/>
      <c r="AS14" s="416"/>
      <c r="AT14" s="416"/>
      <c r="AU14" s="416"/>
      <c r="AV14" s="416"/>
      <c r="AW14" s="416"/>
      <c r="AX14" s="416"/>
      <c r="AY14" s="416"/>
      <c r="AZ14" s="416"/>
      <c r="BA14" s="416"/>
      <c r="BB14" s="416"/>
      <c r="BC14" s="416"/>
      <c r="BD14" s="416"/>
      <c r="BE14" s="416"/>
      <c r="BF14" s="416"/>
      <c r="BG14" s="416"/>
      <c r="BH14" s="416"/>
      <c r="BI14" s="416"/>
      <c r="BJ14" s="416"/>
      <c r="BK14" s="416"/>
      <c r="BL14" s="416"/>
      <c r="BM14" s="416"/>
      <c r="BN14" s="416"/>
      <c r="BO14" s="416"/>
      <c r="BP14" s="416"/>
      <c r="BQ14" s="416"/>
      <c r="BR14" s="416"/>
      <c r="BS14" s="416"/>
      <c r="BT14" s="416"/>
      <c r="BU14" s="416"/>
      <c r="BV14" s="416"/>
      <c r="BW14" s="416"/>
      <c r="BX14" s="416"/>
      <c r="BY14" s="416"/>
      <c r="BZ14" s="416"/>
      <c r="CA14" s="416"/>
      <c r="CB14" s="416"/>
      <c r="CC14" s="416"/>
      <c r="CD14" s="416"/>
      <c r="CE14" s="416"/>
      <c r="CF14" s="416"/>
      <c r="CG14" s="416"/>
      <c r="CH14" s="416"/>
      <c r="CI14" s="416"/>
      <c r="CJ14" s="416"/>
      <c r="CK14" s="416"/>
      <c r="CL14" s="416"/>
      <c r="CM14" s="416"/>
      <c r="CN14" s="416"/>
      <c r="CO14" s="416"/>
      <c r="CP14" s="416"/>
      <c r="CQ14" s="416"/>
      <c r="CR14" s="416"/>
      <c r="CS14" s="416"/>
      <c r="CT14" s="416"/>
      <c r="CU14" s="416"/>
      <c r="CV14" s="416"/>
      <c r="CW14" s="416"/>
      <c r="CX14" s="416"/>
      <c r="CY14" s="416"/>
      <c r="CZ14" s="416"/>
      <c r="DA14" s="416"/>
      <c r="DB14" s="416"/>
      <c r="DC14" s="416"/>
      <c r="DD14" s="416"/>
      <c r="DE14" s="416"/>
      <c r="DF14" s="416"/>
      <c r="DG14" s="416"/>
      <c r="DH14" s="416"/>
      <c r="DI14" s="416"/>
      <c r="DJ14" s="416"/>
      <c r="DK14" s="416"/>
      <c r="DL14" s="416"/>
      <c r="DM14" s="416"/>
      <c r="DN14" s="416"/>
      <c r="DO14" s="416"/>
      <c r="DP14" s="416"/>
      <c r="DQ14" s="416"/>
      <c r="DR14" s="416"/>
      <c r="DS14" s="416"/>
      <c r="DT14" s="416"/>
      <c r="DU14" s="416"/>
      <c r="DV14" s="416"/>
      <c r="DW14" s="416"/>
      <c r="DX14" s="416"/>
      <c r="DY14" s="416"/>
      <c r="DZ14" s="416"/>
      <c r="EA14" s="416"/>
      <c r="EB14" s="416"/>
      <c r="EC14" s="416"/>
      <c r="ED14" s="416"/>
      <c r="EE14" s="416"/>
      <c r="EF14" s="416"/>
      <c r="EG14" s="416"/>
      <c r="EH14" s="416"/>
      <c r="EI14" s="416"/>
      <c r="EJ14" s="416"/>
      <c r="EK14" s="416"/>
      <c r="EL14" s="416"/>
      <c r="EM14" s="416"/>
      <c r="EN14" s="416"/>
      <c r="EO14" s="416"/>
      <c r="EP14" s="416"/>
      <c r="EQ14" s="416"/>
      <c r="ER14" s="416"/>
      <c r="ES14" s="416"/>
      <c r="ET14" s="416"/>
      <c r="EU14" s="416"/>
      <c r="EV14" s="416"/>
      <c r="EW14" s="416"/>
      <c r="EX14" s="416"/>
      <c r="EY14" s="416"/>
      <c r="EZ14" s="416"/>
      <c r="FA14" s="416"/>
      <c r="FB14" s="416"/>
      <c r="FC14" s="416"/>
      <c r="FD14" s="416"/>
      <c r="FE14" s="416"/>
      <c r="FF14" s="416"/>
      <c r="FG14" s="416"/>
      <c r="FH14" s="416"/>
      <c r="FI14" s="416"/>
      <c r="FJ14" s="416"/>
      <c r="FK14" s="416"/>
      <c r="FL14" s="416"/>
      <c r="FM14" s="416"/>
      <c r="FN14" s="416"/>
      <c r="FO14" s="416"/>
      <c r="FP14" s="416"/>
      <c r="FQ14" s="416"/>
      <c r="FR14" s="416"/>
      <c r="FS14" s="416"/>
      <c r="FT14" s="416"/>
      <c r="FU14" s="416"/>
      <c r="FV14" s="416"/>
      <c r="FW14" s="416"/>
      <c r="FX14" s="416"/>
      <c r="FY14" s="416"/>
      <c r="FZ14" s="416"/>
      <c r="GA14" s="416"/>
      <c r="GB14" s="416"/>
      <c r="GC14" s="416"/>
      <c r="GD14" s="416"/>
      <c r="GE14" s="416"/>
      <c r="GF14" s="416"/>
      <c r="GG14" s="416"/>
      <c r="GH14" s="416"/>
      <c r="GI14" s="416"/>
      <c r="GJ14" s="416"/>
      <c r="GK14" s="416"/>
      <c r="GL14" s="416"/>
      <c r="GM14" s="416"/>
      <c r="GN14" s="416"/>
      <c r="GO14" s="416"/>
      <c r="GP14" s="416"/>
    </row>
    <row r="15" spans="1:198">
      <c r="A15" s="416"/>
      <c r="B15" s="416"/>
      <c r="C15" s="416"/>
      <c r="D15" s="416"/>
      <c r="E15" s="416"/>
      <c r="F15" s="416"/>
      <c r="G15" s="416"/>
      <c r="H15" s="416"/>
      <c r="I15" s="416"/>
      <c r="J15" s="416"/>
      <c r="K15" s="416"/>
      <c r="L15" s="416"/>
      <c r="M15" s="416"/>
      <c r="N15" s="416"/>
      <c r="O15" s="416"/>
      <c r="P15" s="417"/>
    </row>
    <row r="16" spans="1:198">
      <c r="A16" s="417"/>
      <c r="B16" s="417"/>
      <c r="C16" s="417"/>
      <c r="D16" s="417"/>
      <c r="E16" s="417"/>
      <c r="F16" s="417"/>
      <c r="G16" s="417"/>
      <c r="H16" s="417"/>
      <c r="I16" s="417"/>
      <c r="J16" s="417"/>
      <c r="K16" s="417"/>
      <c r="L16" s="417"/>
      <c r="M16" s="417"/>
      <c r="N16" s="417"/>
      <c r="O16" s="417"/>
      <c r="P16" s="417"/>
    </row>
    <row r="17" spans="1:16">
      <c r="A17" s="417"/>
      <c r="B17" s="417"/>
      <c r="C17" s="417"/>
      <c r="D17" s="417"/>
      <c r="E17" s="417"/>
      <c r="F17" s="417"/>
      <c r="G17" s="417"/>
      <c r="H17" s="417"/>
      <c r="I17" s="417"/>
      <c r="J17" s="417"/>
      <c r="K17" s="417"/>
      <c r="L17" s="417"/>
      <c r="M17" s="417"/>
      <c r="N17" s="417"/>
      <c r="O17" s="417"/>
      <c r="P17" s="417"/>
    </row>
    <row r="18" spans="1:16">
      <c r="A18" s="417"/>
      <c r="B18" s="417"/>
      <c r="C18" s="417"/>
      <c r="D18" s="417"/>
      <c r="E18" s="417"/>
      <c r="F18" s="417"/>
      <c r="G18" s="417"/>
      <c r="H18" s="417"/>
      <c r="I18" s="417"/>
      <c r="J18" s="417"/>
      <c r="K18" s="417"/>
      <c r="L18" s="417"/>
      <c r="M18" s="417"/>
      <c r="N18" s="417"/>
      <c r="O18" s="417"/>
      <c r="P18" s="417"/>
    </row>
    <row r="19" spans="1:16">
      <c r="A19" s="417"/>
      <c r="B19" s="417"/>
      <c r="C19" s="417"/>
      <c r="D19" s="417"/>
      <c r="E19" s="417"/>
      <c r="F19" s="417"/>
      <c r="G19" s="417"/>
      <c r="H19" s="417"/>
      <c r="I19" s="417"/>
      <c r="J19" s="417"/>
      <c r="K19" s="417"/>
      <c r="L19" s="417"/>
      <c r="M19" s="417"/>
      <c r="N19" s="417"/>
      <c r="O19" s="417"/>
      <c r="P19" s="417"/>
    </row>
    <row r="20" spans="1:16">
      <c r="A20" s="417"/>
      <c r="B20" s="417"/>
      <c r="C20" s="417"/>
      <c r="D20" s="417"/>
      <c r="E20" s="417"/>
      <c r="F20" s="417"/>
      <c r="G20" s="417"/>
      <c r="H20" s="417"/>
      <c r="I20" s="417"/>
      <c r="J20" s="417"/>
      <c r="K20" s="417"/>
      <c r="L20" s="417"/>
      <c r="M20" s="417"/>
      <c r="N20" s="417"/>
      <c r="O20" s="417"/>
      <c r="P20" s="417"/>
    </row>
    <row r="31" spans="1:16">
      <c r="N31" s="417"/>
      <c r="O31" s="417"/>
      <c r="P31" s="417"/>
    </row>
    <row r="32" spans="1:16">
      <c r="N32" s="417"/>
      <c r="O32" s="417"/>
      <c r="P32" s="427"/>
    </row>
    <row r="33" spans="14:16">
      <c r="N33" s="417"/>
      <c r="O33" s="417"/>
      <c r="P33" s="417"/>
    </row>
    <row r="34" spans="14:16">
      <c r="N34" s="417"/>
      <c r="O34" s="417"/>
      <c r="P34" s="417"/>
    </row>
    <row r="35" spans="14:16">
      <c r="N35" s="417"/>
      <c r="O35" s="417"/>
      <c r="P35" s="417"/>
    </row>
    <row r="36" spans="14:16">
      <c r="N36" s="417"/>
      <c r="O36" s="417"/>
      <c r="P36" s="417"/>
    </row>
  </sheetData>
  <mergeCells count="17">
    <mergeCell ref="A14:P14"/>
    <mergeCell ref="B13:D13"/>
    <mergeCell ref="A10:P10"/>
    <mergeCell ref="B9:D9"/>
    <mergeCell ref="B8:D8"/>
    <mergeCell ref="A6:P6"/>
    <mergeCell ref="B7:D7"/>
    <mergeCell ref="A1:B1"/>
    <mergeCell ref="A2:P2"/>
    <mergeCell ref="A3:A5"/>
    <mergeCell ref="B3:D3"/>
    <mergeCell ref="E3:G3"/>
    <mergeCell ref="H3:J3"/>
    <mergeCell ref="K3:M3"/>
    <mergeCell ref="N3:P3"/>
    <mergeCell ref="B4:P4"/>
    <mergeCell ref="B5:P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ignoredErrors>
    <ignoredError sqref="D11:D12 G7:G9 J7:J9 M7:M9 P7:P9 P11:P13 M11:M13 J11:J13 G11:G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H100"/>
  <sheetViews>
    <sheetView zoomScaleNormal="100" workbookViewId="0"/>
  </sheetViews>
  <sheetFormatPr baseColWidth="10" defaultRowHeight="15"/>
  <cols>
    <col min="1" max="1" width="23.5" style="12" customWidth="1"/>
    <col min="2" max="2" width="8.625" style="13" customWidth="1"/>
    <col min="3" max="3" width="8.625" style="12" customWidth="1"/>
    <col min="4" max="4" width="8.625" style="13" customWidth="1"/>
    <col min="5" max="5" width="8.625" style="12" customWidth="1"/>
    <col min="6" max="6" width="8.625" style="13" customWidth="1"/>
    <col min="7" max="7" width="8.625" style="12" customWidth="1"/>
    <col min="8" max="8" width="11" style="12" customWidth="1"/>
    <col min="9" max="16384" width="11" style="12"/>
  </cols>
  <sheetData>
    <row r="1" spans="1:7" ht="25.5" customHeight="1">
      <c r="A1" s="410" t="s">
        <v>396</v>
      </c>
      <c r="B1" s="410"/>
    </row>
    <row r="2" spans="1:7" ht="44.25" customHeight="1">
      <c r="A2" s="499" t="s">
        <v>357</v>
      </c>
      <c r="B2" s="499"/>
      <c r="C2" s="499"/>
      <c r="D2" s="499"/>
      <c r="E2" s="499"/>
      <c r="F2" s="499"/>
      <c r="G2" s="499"/>
    </row>
    <row r="3" spans="1:7" ht="12.75" customHeight="1">
      <c r="A3" s="442" t="s">
        <v>1</v>
      </c>
      <c r="B3" s="447" t="s">
        <v>8</v>
      </c>
      <c r="C3" s="500"/>
      <c r="D3" s="447" t="s">
        <v>9</v>
      </c>
      <c r="E3" s="500"/>
      <c r="F3" s="447" t="s">
        <v>10</v>
      </c>
      <c r="G3" s="448"/>
    </row>
    <row r="4" spans="1:7" ht="12.75" customHeight="1">
      <c r="A4" s="443"/>
      <c r="B4" s="161" t="s">
        <v>0</v>
      </c>
      <c r="C4" s="162" t="s">
        <v>11</v>
      </c>
      <c r="D4" s="161" t="s">
        <v>0</v>
      </c>
      <c r="E4" s="162" t="s">
        <v>11</v>
      </c>
      <c r="F4" s="161" t="s">
        <v>0</v>
      </c>
      <c r="G4" s="163" t="s">
        <v>11</v>
      </c>
    </row>
    <row r="5" spans="1:7" ht="18" customHeight="1">
      <c r="A5" s="504">
        <v>2012</v>
      </c>
      <c r="B5" s="504"/>
      <c r="C5" s="504"/>
      <c r="D5" s="504"/>
      <c r="E5" s="504"/>
      <c r="F5" s="504"/>
      <c r="G5" s="504"/>
    </row>
    <row r="6" spans="1:7" ht="12.75" customHeight="1">
      <c r="A6" s="501" t="s">
        <v>8</v>
      </c>
      <c r="B6" s="501"/>
      <c r="C6" s="501"/>
      <c r="D6" s="501"/>
      <c r="E6" s="501"/>
      <c r="F6" s="501"/>
      <c r="G6" s="501"/>
    </row>
    <row r="7" spans="1:7" ht="12.75" customHeight="1">
      <c r="A7" s="14" t="s">
        <v>14</v>
      </c>
      <c r="B7" s="181">
        <v>47648</v>
      </c>
      <c r="C7" s="182">
        <v>5.9886042070296472</v>
      </c>
      <c r="D7" s="181">
        <v>28731</v>
      </c>
      <c r="E7" s="182">
        <v>7.0320703133604683</v>
      </c>
      <c r="F7" s="181">
        <v>18917</v>
      </c>
      <c r="G7" s="183">
        <v>4.887185508695377</v>
      </c>
    </row>
    <row r="8" spans="1:7" ht="12.75" customHeight="1">
      <c r="A8" s="18" t="s">
        <v>15</v>
      </c>
      <c r="B8" s="184">
        <v>189292</v>
      </c>
      <c r="C8" s="185">
        <v>23.79102727411551</v>
      </c>
      <c r="D8" s="184">
        <v>111196</v>
      </c>
      <c r="E8" s="185">
        <v>27.215832743880501</v>
      </c>
      <c r="F8" s="184">
        <v>78096</v>
      </c>
      <c r="G8" s="186">
        <v>20.176013082786604</v>
      </c>
    </row>
    <row r="9" spans="1:7" ht="12.75" customHeight="1">
      <c r="A9" s="14" t="s">
        <v>16</v>
      </c>
      <c r="B9" s="181">
        <v>432032</v>
      </c>
      <c r="C9" s="182">
        <v>54.674168621882721</v>
      </c>
      <c r="D9" s="181">
        <v>218920</v>
      </c>
      <c r="E9" s="182">
        <v>53.925897461477547</v>
      </c>
      <c r="F9" s="181">
        <v>213112</v>
      </c>
      <c r="G9" s="183">
        <v>55.464767801535274</v>
      </c>
    </row>
    <row r="10" spans="1:7" ht="12.75" customHeight="1">
      <c r="A10" s="18" t="s">
        <v>362</v>
      </c>
      <c r="B10" s="184">
        <v>144399</v>
      </c>
      <c r="C10" s="185">
        <v>16.678358025071613</v>
      </c>
      <c r="D10" s="184">
        <v>76298</v>
      </c>
      <c r="E10" s="185">
        <v>17.194302970207779</v>
      </c>
      <c r="F10" s="184">
        <v>68101</v>
      </c>
      <c r="G10" s="186">
        <v>16.135893345127712</v>
      </c>
    </row>
    <row r="11" spans="1:7" ht="12.75" customHeight="1">
      <c r="A11" s="14" t="s">
        <v>18</v>
      </c>
      <c r="B11" s="181">
        <v>357084</v>
      </c>
      <c r="C11" s="182">
        <v>41.243878399605755</v>
      </c>
      <c r="D11" s="181">
        <v>162864</v>
      </c>
      <c r="E11" s="182">
        <v>36.702573579122912</v>
      </c>
      <c r="F11" s="181">
        <v>194220</v>
      </c>
      <c r="G11" s="183">
        <v>46.018607736901131</v>
      </c>
    </row>
    <row r="12" spans="1:7" ht="12.75" customHeight="1">
      <c r="A12" s="501" t="s">
        <v>12</v>
      </c>
      <c r="B12" s="501"/>
      <c r="C12" s="501"/>
      <c r="D12" s="501"/>
      <c r="E12" s="501"/>
      <c r="F12" s="501"/>
      <c r="G12" s="501"/>
    </row>
    <row r="13" spans="1:7" ht="12.75" customHeight="1">
      <c r="A13" s="14" t="s">
        <v>14</v>
      </c>
      <c r="B13" s="181">
        <v>38706</v>
      </c>
      <c r="C13" s="182">
        <v>5.3886913496370505</v>
      </c>
      <c r="D13" s="181">
        <v>23437</v>
      </c>
      <c r="E13" s="182">
        <v>6.3543404968895265</v>
      </c>
      <c r="F13" s="181">
        <v>15269</v>
      </c>
      <c r="G13" s="183">
        <v>4.3694689474098398</v>
      </c>
    </row>
    <row r="14" spans="1:7" ht="12.75" customHeight="1">
      <c r="A14" s="18" t="s">
        <v>15</v>
      </c>
      <c r="B14" s="184">
        <v>158072</v>
      </c>
      <c r="C14" s="185">
        <v>22.006955485450007</v>
      </c>
      <c r="D14" s="184">
        <v>93695</v>
      </c>
      <c r="E14" s="185">
        <v>25.402992399029916</v>
      </c>
      <c r="F14" s="184">
        <v>64377</v>
      </c>
      <c r="G14" s="186">
        <v>18.422509819071532</v>
      </c>
    </row>
    <row r="15" spans="1:7" ht="12.75" customHeight="1">
      <c r="A15" s="14" t="s">
        <v>16</v>
      </c>
      <c r="B15" s="181">
        <v>393126</v>
      </c>
      <c r="C15" s="182">
        <v>55.229839842652432</v>
      </c>
      <c r="D15" s="181">
        <v>200273</v>
      </c>
      <c r="E15" s="182">
        <v>54.797402860355859</v>
      </c>
      <c r="F15" s="181">
        <v>192853</v>
      </c>
      <c r="G15" s="183">
        <v>55.68619864230007</v>
      </c>
    </row>
    <row r="16" spans="1:7" ht="12.75" customHeight="1">
      <c r="A16" s="18" t="s">
        <v>362</v>
      </c>
      <c r="B16" s="184">
        <v>134498</v>
      </c>
      <c r="C16" s="185">
        <v>17.398364658760606</v>
      </c>
      <c r="D16" s="184">
        <v>71438</v>
      </c>
      <c r="E16" s="185">
        <v>18.042769430490203</v>
      </c>
      <c r="F16" s="184">
        <v>63060</v>
      </c>
      <c r="G16" s="186">
        <v>16.721793133440226</v>
      </c>
    </row>
    <row r="17" spans="1:7" ht="12.75" customHeight="1">
      <c r="A17" s="14" t="s">
        <v>18</v>
      </c>
      <c r="B17" s="181">
        <v>342097</v>
      </c>
      <c r="C17" s="182">
        <v>44.252913460928987</v>
      </c>
      <c r="D17" s="181">
        <v>156383</v>
      </c>
      <c r="E17" s="182">
        <v>39.496940169774483</v>
      </c>
      <c r="F17" s="181">
        <v>185714</v>
      </c>
      <c r="G17" s="183">
        <v>49.246290675288904</v>
      </c>
    </row>
    <row r="18" spans="1:7" ht="12.75" customHeight="1">
      <c r="A18" s="501" t="s">
        <v>13</v>
      </c>
      <c r="B18" s="501"/>
      <c r="C18" s="501"/>
      <c r="D18" s="501"/>
      <c r="E18" s="501"/>
      <c r="F18" s="501"/>
      <c r="G18" s="501"/>
    </row>
    <row r="19" spans="1:7" ht="12.75" customHeight="1">
      <c r="A19" s="14" t="s">
        <v>14</v>
      </c>
      <c r="B19" s="15">
        <v>8942</v>
      </c>
      <c r="C19" s="16">
        <v>11.558571659395701</v>
      </c>
      <c r="D19" s="15">
        <v>5294</v>
      </c>
      <c r="E19" s="16">
        <v>13.322763705912699</v>
      </c>
      <c r="F19" s="15">
        <v>3648</v>
      </c>
      <c r="G19" s="17">
        <v>9.6954233774517622</v>
      </c>
    </row>
    <row r="20" spans="1:7" ht="12.75" customHeight="1">
      <c r="A20" s="18" t="s">
        <v>15</v>
      </c>
      <c r="B20" s="19">
        <v>31220</v>
      </c>
      <c r="C20" s="20">
        <v>40.355469381160127</v>
      </c>
      <c r="D20" s="19">
        <v>17501</v>
      </c>
      <c r="E20" s="20">
        <v>44.042630830596558</v>
      </c>
      <c r="F20" s="19">
        <v>13719</v>
      </c>
      <c r="G20" s="21">
        <v>36.461489395630679</v>
      </c>
    </row>
    <row r="21" spans="1:7" ht="12.75" customHeight="1">
      <c r="A21" s="14" t="s">
        <v>16</v>
      </c>
      <c r="B21" s="15">
        <v>38906</v>
      </c>
      <c r="C21" s="16">
        <v>49.628798122305277</v>
      </c>
      <c r="D21" s="15">
        <v>18647</v>
      </c>
      <c r="E21" s="16">
        <v>46.058465376492819</v>
      </c>
      <c r="F21" s="15">
        <v>20259</v>
      </c>
      <c r="G21" s="17">
        <v>53.441840220531013</v>
      </c>
    </row>
    <row r="22" spans="1:7" ht="12.75" customHeight="1">
      <c r="A22" s="18" t="s">
        <v>362</v>
      </c>
      <c r="B22" s="19">
        <v>9901</v>
      </c>
      <c r="C22" s="20">
        <v>10.676429041267239</v>
      </c>
      <c r="D22" s="19">
        <v>4860</v>
      </c>
      <c r="E22" s="20">
        <v>10.166725937702655</v>
      </c>
      <c r="F22" s="19">
        <v>5041</v>
      </c>
      <c r="G22" s="21">
        <v>11.218676280767347</v>
      </c>
    </row>
    <row r="23" spans="1:7" ht="12.75" customHeight="1">
      <c r="A23" s="14" t="s">
        <v>18</v>
      </c>
      <c r="B23" s="15">
        <v>14987</v>
      </c>
      <c r="C23" s="16">
        <v>16.160755685432999</v>
      </c>
      <c r="D23" s="15">
        <v>6481</v>
      </c>
      <c r="E23" s="16">
        <v>13.557726502520762</v>
      </c>
      <c r="F23" s="15">
        <v>8506</v>
      </c>
      <c r="G23" s="17">
        <v>18.929986201985134</v>
      </c>
    </row>
    <row r="24" spans="1:7" s="22" customFormat="1" ht="18" customHeight="1">
      <c r="A24" s="504">
        <v>2008</v>
      </c>
      <c r="B24" s="504"/>
      <c r="C24" s="504"/>
      <c r="D24" s="504"/>
      <c r="E24" s="504"/>
      <c r="F24" s="504"/>
      <c r="G24" s="504"/>
    </row>
    <row r="25" spans="1:7" ht="12.75" customHeight="1">
      <c r="A25" s="501" t="s">
        <v>8</v>
      </c>
      <c r="B25" s="501"/>
      <c r="C25" s="501"/>
      <c r="D25" s="501"/>
      <c r="E25" s="501"/>
      <c r="F25" s="501"/>
      <c r="G25" s="501"/>
    </row>
    <row r="26" spans="1:7" ht="12.75" customHeight="1">
      <c r="A26" s="14" t="s">
        <v>14</v>
      </c>
      <c r="B26" s="15">
        <v>64918</v>
      </c>
      <c r="C26" s="16">
        <v>7.5</v>
      </c>
      <c r="D26" s="15">
        <v>39872</v>
      </c>
      <c r="E26" s="16">
        <v>9</v>
      </c>
      <c r="F26" s="15">
        <v>25046</v>
      </c>
      <c r="G26" s="17">
        <v>6</v>
      </c>
    </row>
    <row r="27" spans="1:7" ht="12.75" customHeight="1">
      <c r="A27" s="18" t="s">
        <v>15</v>
      </c>
      <c r="B27" s="19">
        <v>244957</v>
      </c>
      <c r="C27" s="20">
        <v>28.5</v>
      </c>
      <c r="D27" s="19">
        <v>142153</v>
      </c>
      <c r="E27" s="20">
        <v>32.200000000000003</v>
      </c>
      <c r="F27" s="19">
        <v>102804</v>
      </c>
      <c r="G27" s="21">
        <v>24.5</v>
      </c>
    </row>
    <row r="28" spans="1:7" ht="12.75" customHeight="1">
      <c r="A28" s="14" t="s">
        <v>16</v>
      </c>
      <c r="B28" s="15">
        <v>468531</v>
      </c>
      <c r="C28" s="16">
        <v>50.8</v>
      </c>
      <c r="D28" s="15">
        <v>233969</v>
      </c>
      <c r="E28" s="16">
        <v>49.4</v>
      </c>
      <c r="F28" s="15">
        <v>234562</v>
      </c>
      <c r="G28" s="17">
        <v>52.2</v>
      </c>
    </row>
    <row r="29" spans="1:7" ht="12.75" customHeight="1">
      <c r="A29" s="18" t="s">
        <v>17</v>
      </c>
      <c r="B29" s="19">
        <v>131814</v>
      </c>
      <c r="C29" s="20">
        <v>13.5</v>
      </c>
      <c r="D29" s="19">
        <v>67183</v>
      </c>
      <c r="E29" s="20">
        <v>13.4</v>
      </c>
      <c r="F29" s="19">
        <v>64631</v>
      </c>
      <c r="G29" s="21">
        <v>13.5</v>
      </c>
    </row>
    <row r="30" spans="1:7" ht="12.75" customHeight="1">
      <c r="A30" s="14" t="s">
        <v>18</v>
      </c>
      <c r="B30" s="15">
        <v>310417</v>
      </c>
      <c r="C30" s="16">
        <v>31.7</v>
      </c>
      <c r="D30" s="15">
        <v>138706</v>
      </c>
      <c r="E30" s="16">
        <v>27.7</v>
      </c>
      <c r="F30" s="15">
        <v>171711</v>
      </c>
      <c r="G30" s="17">
        <v>35.9</v>
      </c>
    </row>
    <row r="31" spans="1:7" ht="12.75" customHeight="1">
      <c r="A31" s="501" t="s">
        <v>12</v>
      </c>
      <c r="B31" s="501"/>
      <c r="C31" s="501"/>
      <c r="D31" s="501"/>
      <c r="E31" s="501"/>
      <c r="F31" s="501"/>
      <c r="G31" s="501"/>
    </row>
    <row r="32" spans="1:7" ht="12.75" customHeight="1">
      <c r="A32" s="14" t="s">
        <v>14</v>
      </c>
      <c r="B32" s="15">
        <v>51906</v>
      </c>
      <c r="C32" s="16">
        <v>6.7</v>
      </c>
      <c r="D32" s="15">
        <v>32002</v>
      </c>
      <c r="E32" s="16">
        <v>8.1</v>
      </c>
      <c r="F32" s="15">
        <v>19904</v>
      </c>
      <c r="G32" s="17">
        <v>5.3</v>
      </c>
    </row>
    <row r="33" spans="1:7" ht="12.75" customHeight="1">
      <c r="A33" s="18" t="s">
        <v>15</v>
      </c>
      <c r="B33" s="19">
        <v>205840</v>
      </c>
      <c r="C33" s="20">
        <v>26.6</v>
      </c>
      <c r="D33" s="19">
        <v>120951</v>
      </c>
      <c r="E33" s="20">
        <v>30.4</v>
      </c>
      <c r="F33" s="19">
        <v>84893</v>
      </c>
      <c r="G33" s="21">
        <v>22.5</v>
      </c>
    </row>
    <row r="34" spans="1:7" ht="12.75" customHeight="1">
      <c r="A34" s="14" t="s">
        <v>16</v>
      </c>
      <c r="B34" s="15">
        <v>432320</v>
      </c>
      <c r="C34" s="16">
        <v>51.7</v>
      </c>
      <c r="D34" s="15">
        <v>217011</v>
      </c>
      <c r="E34" s="16">
        <v>50.6</v>
      </c>
      <c r="F34" s="15">
        <v>215309</v>
      </c>
      <c r="G34" s="17">
        <v>52.9</v>
      </c>
    </row>
    <row r="35" spans="1:7" ht="12.75" customHeight="1">
      <c r="A35" s="18" t="s">
        <v>17</v>
      </c>
      <c r="B35" s="19">
        <v>124910</v>
      </c>
      <c r="C35" s="20">
        <v>14.1</v>
      </c>
      <c r="D35" s="19">
        <v>63752</v>
      </c>
      <c r="E35" s="20">
        <v>14.1</v>
      </c>
      <c r="F35" s="19">
        <v>61158</v>
      </c>
      <c r="G35" s="21">
        <v>14.2</v>
      </c>
    </row>
    <row r="36" spans="1:7" ht="12.75" customHeight="1">
      <c r="A36" s="14" t="s">
        <v>18</v>
      </c>
      <c r="B36" s="15">
        <v>299607</v>
      </c>
      <c r="C36" s="16">
        <v>33.9</v>
      </c>
      <c r="D36" s="15">
        <v>133963</v>
      </c>
      <c r="E36" s="16">
        <v>29.6</v>
      </c>
      <c r="F36" s="15">
        <v>165644</v>
      </c>
      <c r="G36" s="17">
        <v>38.5</v>
      </c>
    </row>
    <row r="37" spans="1:7" ht="12.75" customHeight="1">
      <c r="A37" s="501" t="s">
        <v>13</v>
      </c>
      <c r="B37" s="501"/>
      <c r="C37" s="501"/>
      <c r="D37" s="501"/>
      <c r="E37" s="501"/>
      <c r="F37" s="501"/>
      <c r="G37" s="501"/>
    </row>
    <row r="38" spans="1:7" ht="12.75" customHeight="1">
      <c r="A38" s="14" t="s">
        <v>14</v>
      </c>
      <c r="B38" s="15">
        <v>13012</v>
      </c>
      <c r="C38" s="16">
        <v>15.2</v>
      </c>
      <c r="D38" s="15">
        <v>7870</v>
      </c>
      <c r="E38" s="16">
        <v>18</v>
      </c>
      <c r="F38" s="15">
        <v>5142</v>
      </c>
      <c r="G38" s="17">
        <v>12.4</v>
      </c>
    </row>
    <row r="39" spans="1:7" ht="12.75" customHeight="1">
      <c r="A39" s="18" t="s">
        <v>15</v>
      </c>
      <c r="B39" s="19">
        <v>39117</v>
      </c>
      <c r="C39" s="20">
        <v>45.8</v>
      </c>
      <c r="D39" s="19">
        <v>21202</v>
      </c>
      <c r="E39" s="20">
        <v>48.4</v>
      </c>
      <c r="F39" s="19">
        <v>17911</v>
      </c>
      <c r="G39" s="21">
        <v>43</v>
      </c>
    </row>
    <row r="40" spans="1:7" ht="12.75" customHeight="1">
      <c r="A40" s="14" t="s">
        <v>16</v>
      </c>
      <c r="B40" s="15">
        <v>36211</v>
      </c>
      <c r="C40" s="16">
        <v>41.8</v>
      </c>
      <c r="D40" s="15">
        <v>16958</v>
      </c>
      <c r="E40" s="16">
        <v>38.200000000000003</v>
      </c>
      <c r="F40" s="15">
        <v>19253</v>
      </c>
      <c r="G40" s="17">
        <v>45.6</v>
      </c>
    </row>
    <row r="41" spans="1:7" ht="12.75" customHeight="1">
      <c r="A41" s="18" t="s">
        <v>17</v>
      </c>
      <c r="B41" s="19">
        <v>6904</v>
      </c>
      <c r="C41" s="20">
        <v>7.2</v>
      </c>
      <c r="D41" s="19">
        <v>3431</v>
      </c>
      <c r="E41" s="20">
        <v>7.1</v>
      </c>
      <c r="F41" s="19">
        <v>3473</v>
      </c>
      <c r="G41" s="21">
        <v>7.3</v>
      </c>
    </row>
    <row r="42" spans="1:7" ht="12.75" customHeight="1">
      <c r="A42" s="14" t="s">
        <v>18</v>
      </c>
      <c r="B42" s="15">
        <v>10810</v>
      </c>
      <c r="C42" s="16">
        <v>11.2</v>
      </c>
      <c r="D42" s="15">
        <v>4743</v>
      </c>
      <c r="E42" s="16">
        <v>9.8000000000000007</v>
      </c>
      <c r="F42" s="15">
        <v>6067</v>
      </c>
      <c r="G42" s="17">
        <v>12.8</v>
      </c>
    </row>
    <row r="43" spans="1:7" s="22" customFormat="1" ht="18" customHeight="1">
      <c r="A43" s="504">
        <v>2004</v>
      </c>
      <c r="B43" s="504"/>
      <c r="C43" s="504"/>
      <c r="D43" s="504"/>
      <c r="E43" s="504"/>
      <c r="F43" s="504"/>
      <c r="G43" s="504"/>
    </row>
    <row r="44" spans="1:7" ht="12.75" customHeight="1">
      <c r="A44" s="501" t="s">
        <v>8</v>
      </c>
      <c r="B44" s="501"/>
      <c r="C44" s="501"/>
      <c r="D44" s="501"/>
      <c r="E44" s="501"/>
      <c r="F44" s="501"/>
      <c r="G44" s="501"/>
    </row>
    <row r="45" spans="1:7" ht="12.75" customHeight="1">
      <c r="A45" s="14" t="s">
        <v>14</v>
      </c>
      <c r="B45" s="15">
        <v>82212</v>
      </c>
      <c r="C45" s="16">
        <v>8.5</v>
      </c>
      <c r="D45" s="15">
        <v>52565</v>
      </c>
      <c r="E45" s="16">
        <v>10.5</v>
      </c>
      <c r="F45" s="15">
        <v>29647</v>
      </c>
      <c r="G45" s="17">
        <v>6.3</v>
      </c>
    </row>
    <row r="46" spans="1:7" ht="12.75" customHeight="1">
      <c r="A46" s="18" t="s">
        <v>15</v>
      </c>
      <c r="B46" s="19">
        <v>288124</v>
      </c>
      <c r="C46" s="20">
        <v>29.6</v>
      </c>
      <c r="D46" s="19">
        <v>167782</v>
      </c>
      <c r="E46" s="20">
        <v>33.6</v>
      </c>
      <c r="F46" s="19">
        <v>120342</v>
      </c>
      <c r="G46" s="21">
        <v>25.5</v>
      </c>
    </row>
    <row r="47" spans="1:7" ht="12.75" customHeight="1">
      <c r="A47" s="14" t="s">
        <v>16</v>
      </c>
      <c r="B47" s="15">
        <v>499140</v>
      </c>
      <c r="C47" s="16">
        <v>52.2</v>
      </c>
      <c r="D47" s="15">
        <v>241224</v>
      </c>
      <c r="E47" s="16">
        <v>49.1</v>
      </c>
      <c r="F47" s="15">
        <v>257916</v>
      </c>
      <c r="G47" s="17">
        <v>55.5</v>
      </c>
    </row>
    <row r="48" spans="1:7" ht="12.75" customHeight="1">
      <c r="A48" s="18" t="s">
        <v>17</v>
      </c>
      <c r="B48" s="19">
        <v>123396</v>
      </c>
      <c r="C48" s="20">
        <v>13.2</v>
      </c>
      <c r="D48" s="19">
        <v>66777</v>
      </c>
      <c r="E48" s="20">
        <v>14</v>
      </c>
      <c r="F48" s="19">
        <v>56619</v>
      </c>
      <c r="G48" s="21">
        <v>12.4</v>
      </c>
    </row>
    <row r="49" spans="1:8" ht="12.75" customHeight="1">
      <c r="A49" s="14" t="s">
        <v>18</v>
      </c>
      <c r="B49" s="15">
        <v>263509</v>
      </c>
      <c r="C49" s="16">
        <v>28.3</v>
      </c>
      <c r="D49" s="15">
        <v>116421</v>
      </c>
      <c r="E49" s="16">
        <v>24.4</v>
      </c>
      <c r="F49" s="15">
        <v>147088</v>
      </c>
      <c r="G49" s="17">
        <v>32.299999999999997</v>
      </c>
    </row>
    <row r="50" spans="1:8" ht="12.75" customHeight="1">
      <c r="A50" s="501" t="s">
        <v>12</v>
      </c>
      <c r="B50" s="501"/>
      <c r="C50" s="501"/>
      <c r="D50" s="501"/>
      <c r="E50" s="501"/>
      <c r="F50" s="501"/>
      <c r="G50" s="501"/>
    </row>
    <row r="51" spans="1:8" ht="12.75" customHeight="1">
      <c r="A51" s="14" t="s">
        <v>14</v>
      </c>
      <c r="B51" s="15">
        <v>66910</v>
      </c>
      <c r="C51" s="16">
        <v>7.6</v>
      </c>
      <c r="D51" s="15">
        <v>43028</v>
      </c>
      <c r="E51" s="16">
        <v>9.5</v>
      </c>
      <c r="F51" s="15">
        <v>23882</v>
      </c>
      <c r="G51" s="17">
        <v>5.6</v>
      </c>
    </row>
    <row r="52" spans="1:8" ht="12.75" customHeight="1">
      <c r="A52" s="18" t="s">
        <v>15</v>
      </c>
      <c r="B52" s="19">
        <v>247769</v>
      </c>
      <c r="C52" s="20">
        <v>28.2</v>
      </c>
      <c r="D52" s="19">
        <v>145879</v>
      </c>
      <c r="E52" s="20">
        <v>32.299999999999997</v>
      </c>
      <c r="F52" s="19">
        <v>101890</v>
      </c>
      <c r="G52" s="21">
        <v>23.8</v>
      </c>
    </row>
    <row r="53" spans="1:8" ht="12.75" customHeight="1">
      <c r="A53" s="14" t="s">
        <v>16</v>
      </c>
      <c r="B53" s="15">
        <v>466325</v>
      </c>
      <c r="C53" s="16">
        <v>53.9</v>
      </c>
      <c r="D53" s="15">
        <v>225948</v>
      </c>
      <c r="E53" s="16">
        <v>50.9</v>
      </c>
      <c r="F53" s="15">
        <v>240377</v>
      </c>
      <c r="G53" s="17">
        <v>57.1</v>
      </c>
    </row>
    <row r="54" spans="1:8" ht="12.75" customHeight="1">
      <c r="A54" s="18" t="s">
        <v>17</v>
      </c>
      <c r="B54" s="19">
        <v>116466</v>
      </c>
      <c r="C54" s="20">
        <v>14</v>
      </c>
      <c r="D54" s="19">
        <v>63067</v>
      </c>
      <c r="E54" s="20">
        <v>14.8</v>
      </c>
      <c r="F54" s="19">
        <v>53399</v>
      </c>
      <c r="G54" s="21">
        <v>13.1</v>
      </c>
    </row>
    <row r="55" spans="1:8" ht="12.75" customHeight="1">
      <c r="A55" s="14" t="s">
        <v>18</v>
      </c>
      <c r="B55" s="15">
        <v>254514</v>
      </c>
      <c r="C55" s="16">
        <v>30.5</v>
      </c>
      <c r="D55" s="15">
        <v>112407</v>
      </c>
      <c r="E55" s="16">
        <v>26.3</v>
      </c>
      <c r="F55" s="15">
        <v>142107</v>
      </c>
      <c r="G55" s="17">
        <v>34.9</v>
      </c>
    </row>
    <row r="56" spans="1:8" ht="12.75" customHeight="1">
      <c r="A56" s="501" t="s">
        <v>13</v>
      </c>
      <c r="B56" s="501"/>
      <c r="C56" s="501"/>
      <c r="D56" s="501"/>
      <c r="E56" s="501"/>
      <c r="F56" s="501"/>
      <c r="G56" s="501"/>
    </row>
    <row r="57" spans="1:8" ht="12.75" customHeight="1">
      <c r="A57" s="14" t="s">
        <v>14</v>
      </c>
      <c r="B57" s="15">
        <v>15302</v>
      </c>
      <c r="C57" s="16">
        <v>16.399999999999999</v>
      </c>
      <c r="D57" s="15">
        <v>9537</v>
      </c>
      <c r="E57" s="16">
        <v>19.7</v>
      </c>
      <c r="F57" s="15">
        <v>5765</v>
      </c>
      <c r="G57" s="17">
        <v>12.9</v>
      </c>
    </row>
    <row r="58" spans="1:8" ht="12.75" customHeight="1">
      <c r="A58" s="18" t="s">
        <v>15</v>
      </c>
      <c r="B58" s="19">
        <v>40355</v>
      </c>
      <c r="C58" s="20">
        <v>43.3</v>
      </c>
      <c r="D58" s="19">
        <v>21903</v>
      </c>
      <c r="E58" s="20">
        <v>45.3</v>
      </c>
      <c r="F58" s="19">
        <v>18452</v>
      </c>
      <c r="G58" s="21">
        <v>41.2</v>
      </c>
    </row>
    <row r="59" spans="1:8" ht="12.75" customHeight="1">
      <c r="A59" s="14" t="s">
        <v>16</v>
      </c>
      <c r="B59" s="15">
        <v>32815</v>
      </c>
      <c r="C59" s="16">
        <v>36.200000000000003</v>
      </c>
      <c r="D59" s="15">
        <v>15276</v>
      </c>
      <c r="E59" s="16">
        <v>32.200000000000003</v>
      </c>
      <c r="F59" s="15">
        <v>17539</v>
      </c>
      <c r="G59" s="17">
        <v>40.4</v>
      </c>
    </row>
    <row r="60" spans="1:8" ht="12.75" customHeight="1">
      <c r="A60" s="18" t="s">
        <v>17</v>
      </c>
      <c r="B60" s="19">
        <v>6930</v>
      </c>
      <c r="C60" s="20">
        <v>7.1</v>
      </c>
      <c r="D60" s="19">
        <v>3710</v>
      </c>
      <c r="E60" s="20">
        <v>7.5</v>
      </c>
      <c r="F60" s="19">
        <v>3220</v>
      </c>
      <c r="G60" s="21">
        <v>6.7</v>
      </c>
    </row>
    <row r="61" spans="1:8" ht="12.75" customHeight="1">
      <c r="A61" s="14" t="s">
        <v>18</v>
      </c>
      <c r="B61" s="15">
        <v>8995</v>
      </c>
      <c r="C61" s="16">
        <v>9.1999999999999993</v>
      </c>
      <c r="D61" s="15">
        <v>4014</v>
      </c>
      <c r="E61" s="16">
        <v>8.1</v>
      </c>
      <c r="F61" s="15">
        <v>4981</v>
      </c>
      <c r="G61" s="17">
        <v>10.4</v>
      </c>
    </row>
    <row r="62" spans="1:8" ht="18" customHeight="1">
      <c r="A62" s="502" t="s">
        <v>19</v>
      </c>
      <c r="B62" s="502"/>
      <c r="C62" s="502"/>
      <c r="D62" s="502"/>
      <c r="E62" s="502"/>
      <c r="F62" s="502"/>
      <c r="G62" s="502"/>
    </row>
    <row r="63" spans="1:8" ht="36" customHeight="1">
      <c r="A63" s="25" t="s">
        <v>1</v>
      </c>
      <c r="B63" s="232">
        <v>2004</v>
      </c>
      <c r="C63" s="232">
        <v>2006</v>
      </c>
      <c r="D63" s="232">
        <v>2008</v>
      </c>
      <c r="E63" s="232">
        <v>2010</v>
      </c>
      <c r="F63" s="232">
        <v>2012</v>
      </c>
      <c r="G63" s="26" t="s">
        <v>297</v>
      </c>
    </row>
    <row r="64" spans="1:8" ht="12.75" customHeight="1">
      <c r="A64" s="14" t="s">
        <v>14</v>
      </c>
      <c r="B64" s="27">
        <v>2.52</v>
      </c>
      <c r="C64" s="28">
        <v>2.5299999999999998</v>
      </c>
      <c r="D64" s="28">
        <v>2.63</v>
      </c>
      <c r="E64" s="28">
        <v>2.4900000000000002</v>
      </c>
      <c r="F64" s="29">
        <v>2.1449682138826187</v>
      </c>
      <c r="G64" s="187">
        <v>-0.3750317861173813</v>
      </c>
      <c r="H64" s="24"/>
    </row>
    <row r="65" spans="1:8" ht="12.75" customHeight="1">
      <c r="A65" s="18" t="s">
        <v>15</v>
      </c>
      <c r="B65" s="30">
        <v>1.8</v>
      </c>
      <c r="C65" s="31">
        <v>1.89</v>
      </c>
      <c r="D65" s="31">
        <v>2</v>
      </c>
      <c r="E65" s="31">
        <v>2.0299999999999998</v>
      </c>
      <c r="F65" s="32">
        <v>1.8337597587199792</v>
      </c>
      <c r="G65" s="188">
        <v>3.375975871997916E-2</v>
      </c>
      <c r="H65" s="24"/>
    </row>
    <row r="66" spans="1:8" ht="12.75" customHeight="1">
      <c r="A66" s="14" t="s">
        <v>16</v>
      </c>
      <c r="B66" s="33">
        <v>0.78</v>
      </c>
      <c r="C66" s="34">
        <v>0.81</v>
      </c>
      <c r="D66" s="34">
        <v>0.88</v>
      </c>
      <c r="E66" s="34">
        <v>0.94</v>
      </c>
      <c r="F66" s="35">
        <v>0.89858667458923847</v>
      </c>
      <c r="G66" s="189">
        <v>0.11858667458923844</v>
      </c>
      <c r="H66" s="24"/>
    </row>
    <row r="67" spans="1:8" ht="12.75" customHeight="1">
      <c r="A67" s="18" t="s">
        <v>17</v>
      </c>
      <c r="B67" s="30">
        <v>0.66</v>
      </c>
      <c r="C67" s="31">
        <v>0.65</v>
      </c>
      <c r="D67" s="31">
        <v>0.57999999999999996</v>
      </c>
      <c r="E67" s="31">
        <v>0.68</v>
      </c>
      <c r="F67" s="32">
        <v>0.61364554949084438</v>
      </c>
      <c r="G67" s="188">
        <v>-4.6354450509155654E-2</v>
      </c>
      <c r="H67" s="24"/>
    </row>
    <row r="68" spans="1:8" ht="12.75" customHeight="1">
      <c r="A68" s="14" t="s">
        <v>18</v>
      </c>
      <c r="B68" s="36">
        <v>0.39</v>
      </c>
      <c r="C68" s="37">
        <v>0.37</v>
      </c>
      <c r="D68" s="37">
        <v>0.38</v>
      </c>
      <c r="E68" s="37">
        <v>0.4</v>
      </c>
      <c r="F68" s="38">
        <v>0.36519077325160459</v>
      </c>
      <c r="G68" s="190">
        <v>-2.4809226748395419E-2</v>
      </c>
      <c r="H68" s="24"/>
    </row>
    <row r="69" spans="1:8" ht="38.25" customHeight="1">
      <c r="A69" s="503" t="s">
        <v>245</v>
      </c>
      <c r="B69" s="503"/>
      <c r="C69" s="503"/>
      <c r="D69" s="503"/>
      <c r="E69" s="503"/>
      <c r="F69" s="503"/>
      <c r="G69" s="503"/>
    </row>
    <row r="70" spans="1:8" ht="63.75" customHeight="1">
      <c r="A70" s="461" t="s">
        <v>20</v>
      </c>
      <c r="B70" s="461"/>
      <c r="C70" s="461"/>
      <c r="D70" s="461"/>
      <c r="E70" s="461"/>
      <c r="F70" s="461"/>
      <c r="G70" s="461"/>
    </row>
    <row r="71" spans="1:8" ht="26.25" customHeight="1">
      <c r="A71" s="461" t="s">
        <v>409</v>
      </c>
      <c r="B71" s="461"/>
      <c r="C71" s="461"/>
      <c r="D71" s="461"/>
      <c r="E71" s="461"/>
      <c r="F71" s="461"/>
      <c r="G71" s="461"/>
    </row>
    <row r="72" spans="1:8" ht="15" customHeight="1">
      <c r="A72" s="461" t="s">
        <v>21</v>
      </c>
      <c r="B72" s="461"/>
      <c r="C72" s="461"/>
      <c r="D72" s="461"/>
      <c r="E72" s="461"/>
      <c r="F72" s="461"/>
      <c r="G72" s="461"/>
    </row>
    <row r="73" spans="1:8">
      <c r="A73" s="23"/>
      <c r="B73" s="39"/>
      <c r="C73" s="23"/>
      <c r="D73" s="39"/>
      <c r="E73" s="23"/>
      <c r="F73" s="39"/>
      <c r="G73" s="23"/>
    </row>
    <row r="74" spans="1:8">
      <c r="A74" s="23"/>
      <c r="B74" s="39"/>
      <c r="C74" s="23"/>
      <c r="D74" s="39"/>
      <c r="E74" s="23"/>
      <c r="F74" s="39"/>
      <c r="G74" s="23"/>
    </row>
    <row r="75" spans="1:8">
      <c r="A75" s="23"/>
      <c r="B75" s="39"/>
      <c r="C75" s="23"/>
      <c r="D75" s="39"/>
      <c r="E75" s="23"/>
      <c r="F75" s="39"/>
      <c r="G75" s="23"/>
    </row>
    <row r="76" spans="1:8">
      <c r="A76" s="23"/>
      <c r="B76" s="39"/>
      <c r="C76" s="23"/>
      <c r="D76" s="39"/>
      <c r="E76" s="23"/>
      <c r="F76" s="39"/>
      <c r="G76" s="23"/>
    </row>
    <row r="88" ht="15" customHeight="1"/>
    <row r="89" ht="15" customHeight="1"/>
    <row r="90" ht="15" customHeight="1"/>
    <row r="91" ht="15" customHeight="1"/>
    <row r="92" ht="15" customHeight="1"/>
    <row r="96" ht="15" customHeight="1"/>
    <row r="97" ht="15" customHeight="1"/>
    <row r="98" ht="15" customHeight="1"/>
    <row r="99" ht="15" customHeight="1"/>
    <row r="100" ht="15" customHeight="1"/>
  </sheetData>
  <mergeCells count="22">
    <mergeCell ref="A5:G5"/>
    <mergeCell ref="A6:G6"/>
    <mergeCell ref="A70:G70"/>
    <mergeCell ref="A71:G71"/>
    <mergeCell ref="A24:G24"/>
    <mergeCell ref="A62:G62"/>
    <mergeCell ref="A69:G69"/>
    <mergeCell ref="A72:G72"/>
    <mergeCell ref="A43:G43"/>
    <mergeCell ref="A44:G44"/>
    <mergeCell ref="A50:G50"/>
    <mergeCell ref="A56:G56"/>
    <mergeCell ref="A2:G2"/>
    <mergeCell ref="A3:A4"/>
    <mergeCell ref="B3:C3"/>
    <mergeCell ref="D3:E3"/>
    <mergeCell ref="F3:G3"/>
    <mergeCell ref="A37:G37"/>
    <mergeCell ref="A25:G25"/>
    <mergeCell ref="A31:G31"/>
    <mergeCell ref="A12:G12"/>
    <mergeCell ref="A18:G18"/>
  </mergeCells>
  <hyperlinks>
    <hyperlink ref="A1:B1" location="Inhalt!A1" display="Zurück zum Inhalt"/>
  </hyperlinks>
  <pageMargins left="0.7" right="0.7" top="0.78740157499999996" bottom="0.78740157499999996"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sheetPr>
  <dimension ref="A1:K119"/>
  <sheetViews>
    <sheetView zoomScaleNormal="100" workbookViewId="0"/>
  </sheetViews>
  <sheetFormatPr baseColWidth="10" defaultColWidth="10" defaultRowHeight="12.75"/>
  <cols>
    <col min="1" max="1" width="16.25" style="67" customWidth="1"/>
    <col min="2" max="2" width="7.25" style="54" customWidth="1"/>
    <col min="3" max="3" width="8" style="55" customWidth="1"/>
    <col min="4" max="6" width="8" style="56" customWidth="1"/>
    <col min="7" max="10" width="6.25" style="57" customWidth="1"/>
    <col min="11" max="193" width="10" style="58"/>
    <col min="194" max="194" width="31.5" style="58" customWidth="1"/>
    <col min="195" max="195" width="8.875" style="58" customWidth="1"/>
    <col min="196" max="196" width="7" style="58" customWidth="1"/>
    <col min="197" max="197" width="8.875" style="58" customWidth="1"/>
    <col min="198" max="198" width="7" style="58" customWidth="1"/>
    <col min="199" max="199" width="8.875" style="58" customWidth="1"/>
    <col min="200" max="200" width="7" style="58" customWidth="1"/>
    <col min="201" max="243" width="10" style="58"/>
    <col min="244" max="244" width="16.25" style="58" customWidth="1"/>
    <col min="245" max="245" width="7.25" style="58" customWidth="1"/>
    <col min="246" max="249" width="8" style="58" customWidth="1"/>
    <col min="250" max="253" width="6.25" style="58" customWidth="1"/>
    <col min="254" max="16384" width="10" style="58"/>
  </cols>
  <sheetData>
    <row r="1" spans="1:11" ht="25.5" customHeight="1">
      <c r="A1" s="410" t="s">
        <v>396</v>
      </c>
    </row>
    <row r="2" spans="1:11" ht="30.75" customHeight="1">
      <c r="A2" s="515" t="s">
        <v>376</v>
      </c>
      <c r="B2" s="515"/>
      <c r="C2" s="515"/>
      <c r="D2" s="515"/>
      <c r="E2" s="515"/>
      <c r="F2" s="515"/>
      <c r="G2" s="515"/>
      <c r="H2" s="515"/>
      <c r="I2" s="515"/>
      <c r="J2" s="515"/>
    </row>
    <row r="3" spans="1:11" ht="25.5" customHeight="1">
      <c r="A3" s="511" t="s">
        <v>45</v>
      </c>
      <c r="B3" s="512" t="s">
        <v>51</v>
      </c>
      <c r="C3" s="230">
        <v>2006</v>
      </c>
      <c r="D3" s="230">
        <v>2008</v>
      </c>
      <c r="E3" s="230">
        <v>2010</v>
      </c>
      <c r="F3" s="230" t="s">
        <v>364</v>
      </c>
      <c r="G3" s="230">
        <v>2006</v>
      </c>
      <c r="H3" s="230">
        <v>2008</v>
      </c>
      <c r="I3" s="230">
        <v>2010</v>
      </c>
      <c r="J3" s="231" t="s">
        <v>364</v>
      </c>
      <c r="K3" s="178"/>
    </row>
    <row r="4" spans="1:11" ht="13.5" customHeight="1">
      <c r="A4" s="511"/>
      <c r="B4" s="512"/>
      <c r="C4" s="513" t="s">
        <v>0</v>
      </c>
      <c r="D4" s="514"/>
      <c r="E4" s="514"/>
      <c r="F4" s="514"/>
      <c r="G4" s="513" t="s">
        <v>52</v>
      </c>
      <c r="H4" s="514"/>
      <c r="I4" s="514"/>
      <c r="J4" s="514"/>
    </row>
    <row r="5" spans="1:11" ht="12.75" customHeight="1">
      <c r="A5" s="505" t="s">
        <v>53</v>
      </c>
      <c r="B5" s="144" t="s">
        <v>54</v>
      </c>
      <c r="C5" s="145">
        <v>21893</v>
      </c>
      <c r="D5" s="145">
        <v>17176</v>
      </c>
      <c r="E5" s="145">
        <v>13374</v>
      </c>
      <c r="F5" s="145">
        <v>11031</v>
      </c>
      <c r="G5" s="60">
        <v>9.5</v>
      </c>
      <c r="H5" s="146">
        <v>8.3000000000000007</v>
      </c>
      <c r="I5" s="146">
        <v>7.8</v>
      </c>
      <c r="J5" s="146">
        <v>7.7615321831639976</v>
      </c>
    </row>
    <row r="6" spans="1:11" ht="12.75" customHeight="1">
      <c r="A6" s="506"/>
      <c r="B6" s="61" t="s">
        <v>55</v>
      </c>
      <c r="C6" s="48">
        <v>159596</v>
      </c>
      <c r="D6" s="48">
        <v>142911</v>
      </c>
      <c r="E6" s="48">
        <v>116356</v>
      </c>
      <c r="F6" s="48">
        <v>91833</v>
      </c>
      <c r="G6" s="62">
        <v>69.5</v>
      </c>
      <c r="H6" s="10">
        <v>69.3</v>
      </c>
      <c r="I6" s="10">
        <v>67.7</v>
      </c>
      <c r="J6" s="10">
        <v>64.614702654020434</v>
      </c>
    </row>
    <row r="7" spans="1:11" ht="12.75" customHeight="1">
      <c r="A7" s="507"/>
      <c r="B7" s="147" t="s">
        <v>56</v>
      </c>
      <c r="C7" s="53">
        <v>48199</v>
      </c>
      <c r="D7" s="53">
        <v>46231</v>
      </c>
      <c r="E7" s="53">
        <v>42153</v>
      </c>
      <c r="F7" s="53">
        <v>39260</v>
      </c>
      <c r="G7" s="148">
        <v>21</v>
      </c>
      <c r="H7" s="52">
        <v>22.4</v>
      </c>
      <c r="I7" s="52">
        <v>24.5</v>
      </c>
      <c r="J7" s="52">
        <v>27.623765162815573</v>
      </c>
    </row>
    <row r="8" spans="1:11" ht="12.75" customHeight="1">
      <c r="A8" s="508" t="s">
        <v>57</v>
      </c>
      <c r="B8" s="149" t="s">
        <v>54</v>
      </c>
      <c r="C8" s="150">
        <v>3389</v>
      </c>
      <c r="D8" s="150">
        <v>3076</v>
      </c>
      <c r="E8" s="150">
        <v>2590</v>
      </c>
      <c r="F8" s="150">
        <v>2317</v>
      </c>
      <c r="G8" s="151">
        <v>1.4</v>
      </c>
      <c r="H8" s="152">
        <v>1.4</v>
      </c>
      <c r="I8" s="152">
        <v>1.2</v>
      </c>
      <c r="J8" s="152">
        <v>1.1554899486836789</v>
      </c>
    </row>
    <row r="9" spans="1:11" ht="12.75" customHeight="1">
      <c r="A9" s="509"/>
      <c r="B9" s="59" t="s">
        <v>55</v>
      </c>
      <c r="C9" s="44">
        <v>10403</v>
      </c>
      <c r="D9" s="44">
        <v>9336</v>
      </c>
      <c r="E9" s="44">
        <v>8906</v>
      </c>
      <c r="F9" s="44">
        <v>8557</v>
      </c>
      <c r="G9" s="64">
        <v>4.4000000000000004</v>
      </c>
      <c r="H9" s="8">
        <v>4.0999999999999996</v>
      </c>
      <c r="I9" s="8">
        <v>4.2</v>
      </c>
      <c r="J9" s="8">
        <v>4.2673834660708856</v>
      </c>
    </row>
    <row r="10" spans="1:11" ht="12.75" customHeight="1">
      <c r="A10" s="510"/>
      <c r="B10" s="153" t="s">
        <v>56</v>
      </c>
      <c r="C10" s="154">
        <v>220095</v>
      </c>
      <c r="D10" s="154">
        <v>213414</v>
      </c>
      <c r="E10" s="154">
        <v>201242</v>
      </c>
      <c r="F10" s="154">
        <v>189647</v>
      </c>
      <c r="G10" s="65">
        <v>94.1</v>
      </c>
      <c r="H10" s="66">
        <v>94.5</v>
      </c>
      <c r="I10" s="66">
        <v>94.6</v>
      </c>
      <c r="J10" s="66">
        <v>94.577126585245423</v>
      </c>
    </row>
    <row r="11" spans="1:11" ht="12.75" customHeight="1">
      <c r="A11" s="505" t="s">
        <v>58</v>
      </c>
      <c r="B11" s="144" t="s">
        <v>54</v>
      </c>
      <c r="C11" s="145">
        <v>5500</v>
      </c>
      <c r="D11" s="145">
        <v>4548</v>
      </c>
      <c r="E11" s="145">
        <v>3251</v>
      </c>
      <c r="F11" s="145">
        <v>3397</v>
      </c>
      <c r="G11" s="60">
        <v>6.8</v>
      </c>
      <c r="H11" s="146">
        <v>7.5</v>
      </c>
      <c r="I11" s="146">
        <v>5.8</v>
      </c>
      <c r="J11" s="146">
        <v>5.2724704713715873</v>
      </c>
    </row>
    <row r="12" spans="1:11" ht="12.75" customHeight="1">
      <c r="A12" s="506"/>
      <c r="B12" s="61" t="s">
        <v>55</v>
      </c>
      <c r="C12" s="48">
        <v>18965</v>
      </c>
      <c r="D12" s="48">
        <v>15053</v>
      </c>
      <c r="E12" s="48">
        <v>14942</v>
      </c>
      <c r="F12" s="48">
        <v>16388</v>
      </c>
      <c r="G12" s="62">
        <v>23.3</v>
      </c>
      <c r="H12" s="10">
        <v>25</v>
      </c>
      <c r="I12" s="10">
        <v>26.5</v>
      </c>
      <c r="J12" s="10">
        <v>25.435750981700789</v>
      </c>
    </row>
    <row r="13" spans="1:11" ht="12.75" customHeight="1">
      <c r="A13" s="507"/>
      <c r="B13" s="147" t="s">
        <v>56</v>
      </c>
      <c r="C13" s="53">
        <v>56958</v>
      </c>
      <c r="D13" s="53">
        <v>40647</v>
      </c>
      <c r="E13" s="53">
        <v>38164</v>
      </c>
      <c r="F13" s="53">
        <v>44644</v>
      </c>
      <c r="G13" s="148">
        <v>70</v>
      </c>
      <c r="H13" s="52">
        <v>67.5</v>
      </c>
      <c r="I13" s="52">
        <v>67.7</v>
      </c>
      <c r="J13" s="52">
        <v>69.291778546927631</v>
      </c>
    </row>
    <row r="14" spans="1:11" ht="12.75" customHeight="1">
      <c r="A14" s="508" t="s">
        <v>61</v>
      </c>
      <c r="B14" s="149" t="s">
        <v>54</v>
      </c>
      <c r="C14" s="150" t="s">
        <v>62</v>
      </c>
      <c r="D14" s="150">
        <v>317</v>
      </c>
      <c r="E14" s="150">
        <v>578</v>
      </c>
      <c r="F14" s="150">
        <v>786</v>
      </c>
      <c r="G14" s="155" t="s">
        <v>62</v>
      </c>
      <c r="H14" s="152">
        <v>0.8</v>
      </c>
      <c r="I14" s="152">
        <v>1.5</v>
      </c>
      <c r="J14" s="152">
        <v>0.48507140300423357</v>
      </c>
    </row>
    <row r="15" spans="1:11" ht="12.75" customHeight="1">
      <c r="A15" s="509"/>
      <c r="B15" s="59" t="s">
        <v>55</v>
      </c>
      <c r="C15" s="44" t="s">
        <v>62</v>
      </c>
      <c r="D15" s="44">
        <v>179</v>
      </c>
      <c r="E15" s="44">
        <v>3559</v>
      </c>
      <c r="F15" s="44">
        <v>5619</v>
      </c>
      <c r="G15" s="42" t="s">
        <v>62</v>
      </c>
      <c r="H15" s="8">
        <v>0.5</v>
      </c>
      <c r="I15" s="8">
        <v>9</v>
      </c>
      <c r="J15" s="8">
        <v>3.4677051062096544</v>
      </c>
    </row>
    <row r="16" spans="1:11" ht="12.75" customHeight="1">
      <c r="A16" s="509"/>
      <c r="B16" s="61" t="s">
        <v>56</v>
      </c>
      <c r="C16" s="48" t="s">
        <v>62</v>
      </c>
      <c r="D16" s="48">
        <v>2967</v>
      </c>
      <c r="E16" s="48">
        <v>8065</v>
      </c>
      <c r="F16" s="48">
        <v>18191</v>
      </c>
      <c r="G16" s="46" t="s">
        <v>62</v>
      </c>
      <c r="H16" s="10">
        <v>7.6</v>
      </c>
      <c r="I16" s="10">
        <v>20.3</v>
      </c>
      <c r="J16" s="10">
        <v>11.226378997519101</v>
      </c>
    </row>
    <row r="17" spans="1:10" ht="12.75" customHeight="1">
      <c r="A17" s="509"/>
      <c r="B17" s="59" t="s">
        <v>59</v>
      </c>
      <c r="C17" s="44" t="s">
        <v>62</v>
      </c>
      <c r="D17" s="44">
        <v>1012</v>
      </c>
      <c r="E17" s="44">
        <v>899</v>
      </c>
      <c r="F17" s="44">
        <v>2880</v>
      </c>
      <c r="G17" s="42" t="s">
        <v>62</v>
      </c>
      <c r="H17" s="8">
        <v>2.6</v>
      </c>
      <c r="I17" s="8">
        <v>2.2999999999999998</v>
      </c>
      <c r="J17" s="8">
        <v>1.7773608659697109</v>
      </c>
    </row>
    <row r="18" spans="1:10" ht="12.75" customHeight="1">
      <c r="A18" s="510"/>
      <c r="B18" s="153" t="s">
        <v>60</v>
      </c>
      <c r="C18" s="154" t="s">
        <v>62</v>
      </c>
      <c r="D18" s="154">
        <v>34567</v>
      </c>
      <c r="E18" s="154">
        <v>26659</v>
      </c>
      <c r="F18" s="154">
        <v>134562</v>
      </c>
      <c r="G18" s="118" t="s">
        <v>62</v>
      </c>
      <c r="H18" s="66">
        <v>88.5</v>
      </c>
      <c r="I18" s="66">
        <v>67</v>
      </c>
      <c r="J18" s="66">
        <v>83.043483627297292</v>
      </c>
    </row>
    <row r="19" spans="1:10" ht="12.75" customHeight="1">
      <c r="A19" s="505" t="s">
        <v>63</v>
      </c>
      <c r="B19" s="144" t="s">
        <v>54</v>
      </c>
      <c r="C19" s="145">
        <v>825</v>
      </c>
      <c r="D19" s="145">
        <v>623</v>
      </c>
      <c r="E19" s="145">
        <v>46</v>
      </c>
      <c r="F19" s="145">
        <v>101</v>
      </c>
      <c r="G19" s="60">
        <v>0.3</v>
      </c>
      <c r="H19" s="146">
        <v>0.3</v>
      </c>
      <c r="I19" s="146">
        <v>0</v>
      </c>
      <c r="J19" s="146">
        <v>6.6376188692389079E-2</v>
      </c>
    </row>
    <row r="20" spans="1:10" ht="12.75" customHeight="1">
      <c r="A20" s="506"/>
      <c r="B20" s="61" t="s">
        <v>55</v>
      </c>
      <c r="C20" s="48">
        <v>2313</v>
      </c>
      <c r="D20" s="48">
        <v>2086</v>
      </c>
      <c r="E20" s="48">
        <v>772</v>
      </c>
      <c r="F20" s="48">
        <v>791</v>
      </c>
      <c r="G20" s="62">
        <v>0.9</v>
      </c>
      <c r="H20" s="10">
        <v>0.9</v>
      </c>
      <c r="I20" s="10">
        <v>0.3</v>
      </c>
      <c r="J20" s="10">
        <v>0.51983727975920557</v>
      </c>
    </row>
    <row r="21" spans="1:10" ht="12.75" customHeight="1">
      <c r="A21" s="506"/>
      <c r="B21" s="59" t="s">
        <v>56</v>
      </c>
      <c r="C21" s="44">
        <v>25178</v>
      </c>
      <c r="D21" s="44">
        <v>25507</v>
      </c>
      <c r="E21" s="44">
        <v>17973</v>
      </c>
      <c r="F21" s="44">
        <v>7286</v>
      </c>
      <c r="G21" s="64">
        <v>9.9</v>
      </c>
      <c r="H21" s="8">
        <v>10.7</v>
      </c>
      <c r="I21" s="8">
        <v>7.5</v>
      </c>
      <c r="J21" s="8">
        <v>4.7882862456707604</v>
      </c>
    </row>
    <row r="22" spans="1:10" ht="12.75" customHeight="1">
      <c r="A22" s="506"/>
      <c r="B22" s="61" t="s">
        <v>59</v>
      </c>
      <c r="C22" s="48">
        <v>9539</v>
      </c>
      <c r="D22" s="48">
        <v>8047</v>
      </c>
      <c r="E22" s="48">
        <v>7593</v>
      </c>
      <c r="F22" s="48">
        <v>5764</v>
      </c>
      <c r="G22" s="62">
        <v>3.8</v>
      </c>
      <c r="H22" s="10">
        <v>3.4</v>
      </c>
      <c r="I22" s="10">
        <v>3.2</v>
      </c>
      <c r="J22" s="10">
        <v>3.7880430853755511</v>
      </c>
    </row>
    <row r="23" spans="1:10" ht="12.75" customHeight="1">
      <c r="A23" s="507"/>
      <c r="B23" s="147" t="s">
        <v>60</v>
      </c>
      <c r="C23" s="53">
        <v>216288</v>
      </c>
      <c r="D23" s="53">
        <v>202890</v>
      </c>
      <c r="E23" s="53">
        <v>212388</v>
      </c>
      <c r="F23" s="53">
        <v>138221</v>
      </c>
      <c r="G23" s="148">
        <v>85.1</v>
      </c>
      <c r="H23" s="52">
        <v>84.8</v>
      </c>
      <c r="I23" s="52">
        <v>89</v>
      </c>
      <c r="J23" s="52">
        <v>90.837457200502087</v>
      </c>
    </row>
    <row r="24" spans="1:10" ht="12.75" customHeight="1">
      <c r="A24" s="508" t="s">
        <v>64</v>
      </c>
      <c r="B24" s="149" t="s">
        <v>54</v>
      </c>
      <c r="C24" s="150">
        <v>4755</v>
      </c>
      <c r="D24" s="150">
        <v>3517</v>
      </c>
      <c r="E24" s="150">
        <v>2747</v>
      </c>
      <c r="F24" s="150">
        <v>2812</v>
      </c>
      <c r="G24" s="151">
        <v>5.2</v>
      </c>
      <c r="H24" s="152">
        <v>4.2</v>
      </c>
      <c r="I24" s="152">
        <v>3.6</v>
      </c>
      <c r="J24" s="152">
        <v>3.4382412637859781</v>
      </c>
    </row>
    <row r="25" spans="1:10" ht="12.75" customHeight="1">
      <c r="A25" s="509"/>
      <c r="B25" s="59" t="s">
        <v>55</v>
      </c>
      <c r="C25" s="44">
        <v>26897</v>
      </c>
      <c r="D25" s="44">
        <v>22466</v>
      </c>
      <c r="E25" s="44">
        <v>17940</v>
      </c>
      <c r="F25" s="44">
        <v>17752</v>
      </c>
      <c r="G25" s="64">
        <v>29.4</v>
      </c>
      <c r="H25" s="8">
        <v>26.8</v>
      </c>
      <c r="I25" s="8">
        <v>23.2</v>
      </c>
      <c r="J25" s="8">
        <v>21.705426356589147</v>
      </c>
    </row>
    <row r="26" spans="1:10" ht="12.75" customHeight="1">
      <c r="A26" s="509"/>
      <c r="B26" s="61" t="s">
        <v>56</v>
      </c>
      <c r="C26" s="48">
        <v>38730</v>
      </c>
      <c r="D26" s="48">
        <v>35434</v>
      </c>
      <c r="E26" s="48">
        <v>33774</v>
      </c>
      <c r="F26" s="48">
        <v>35502</v>
      </c>
      <c r="G26" s="62">
        <v>42.3</v>
      </c>
      <c r="H26" s="10">
        <v>42.3</v>
      </c>
      <c r="I26" s="10">
        <v>43.8</v>
      </c>
      <c r="J26" s="10">
        <v>43.408407306874039</v>
      </c>
    </row>
    <row r="27" spans="1:10" ht="12.75" customHeight="1">
      <c r="A27" s="509"/>
      <c r="B27" s="59" t="s">
        <v>59</v>
      </c>
      <c r="C27" s="44">
        <v>2587</v>
      </c>
      <c r="D27" s="44">
        <v>2673</v>
      </c>
      <c r="E27" s="44">
        <v>2438</v>
      </c>
      <c r="F27" s="44">
        <v>2439</v>
      </c>
      <c r="G27" s="64">
        <v>2.8</v>
      </c>
      <c r="H27" s="8">
        <v>3.2</v>
      </c>
      <c r="I27" s="8">
        <v>3.2</v>
      </c>
      <c r="J27" s="8">
        <v>2.9821729880419632</v>
      </c>
    </row>
    <row r="28" spans="1:10" ht="12.75" customHeight="1">
      <c r="A28" s="510"/>
      <c r="B28" s="153" t="s">
        <v>60</v>
      </c>
      <c r="C28" s="154">
        <v>18566</v>
      </c>
      <c r="D28" s="154">
        <v>19724</v>
      </c>
      <c r="E28" s="154">
        <v>20288</v>
      </c>
      <c r="F28" s="154">
        <v>23281</v>
      </c>
      <c r="G28" s="65">
        <v>20.3</v>
      </c>
      <c r="H28" s="66">
        <v>23.5</v>
      </c>
      <c r="I28" s="66">
        <v>26.3</v>
      </c>
      <c r="J28" s="66">
        <v>28.465752084708875</v>
      </c>
    </row>
    <row r="29" spans="1:10" ht="12.75" customHeight="1">
      <c r="A29" s="505" t="s">
        <v>65</v>
      </c>
      <c r="B29" s="144" t="s">
        <v>54</v>
      </c>
      <c r="C29" s="145">
        <v>213</v>
      </c>
      <c r="D29" s="145">
        <v>210</v>
      </c>
      <c r="E29" s="145">
        <v>170</v>
      </c>
      <c r="F29" s="145">
        <v>251</v>
      </c>
      <c r="G29" s="60">
        <v>4.2</v>
      </c>
      <c r="H29" s="146">
        <v>3.8</v>
      </c>
      <c r="I29" s="146">
        <v>3.1</v>
      </c>
      <c r="J29" s="146">
        <v>4.1854260463565112</v>
      </c>
    </row>
    <row r="30" spans="1:10" ht="12.75" customHeight="1">
      <c r="A30" s="506"/>
      <c r="B30" s="61" t="s">
        <v>55</v>
      </c>
      <c r="C30" s="48">
        <v>342</v>
      </c>
      <c r="D30" s="48">
        <v>405</v>
      </c>
      <c r="E30" s="48">
        <v>330</v>
      </c>
      <c r="F30" s="48">
        <v>370</v>
      </c>
      <c r="G30" s="62">
        <v>6.7</v>
      </c>
      <c r="H30" s="10">
        <v>7.3</v>
      </c>
      <c r="I30" s="10">
        <v>6</v>
      </c>
      <c r="J30" s="10">
        <v>6.1697515424378855</v>
      </c>
    </row>
    <row r="31" spans="1:10" ht="12.75" customHeight="1">
      <c r="A31" s="506"/>
      <c r="B31" s="59" t="s">
        <v>56</v>
      </c>
      <c r="C31" s="44">
        <v>1694</v>
      </c>
      <c r="D31" s="44">
        <v>1795</v>
      </c>
      <c r="E31" s="44">
        <v>1763</v>
      </c>
      <c r="F31" s="44">
        <v>2026</v>
      </c>
      <c r="G31" s="64">
        <v>33</v>
      </c>
      <c r="H31" s="8">
        <v>32.5</v>
      </c>
      <c r="I31" s="8">
        <v>31.8</v>
      </c>
      <c r="J31" s="8">
        <v>33.783558445889611</v>
      </c>
    </row>
    <row r="32" spans="1:10" ht="12.75" customHeight="1">
      <c r="A32" s="506"/>
      <c r="B32" s="61" t="s">
        <v>59</v>
      </c>
      <c r="C32" s="48">
        <v>432</v>
      </c>
      <c r="D32" s="48">
        <v>412</v>
      </c>
      <c r="E32" s="48">
        <v>450</v>
      </c>
      <c r="F32" s="48">
        <v>476</v>
      </c>
      <c r="G32" s="62">
        <v>8.4</v>
      </c>
      <c r="H32" s="10">
        <v>7.5</v>
      </c>
      <c r="I32" s="10">
        <v>8.1</v>
      </c>
      <c r="J32" s="10">
        <v>7.9373019843254955</v>
      </c>
    </row>
    <row r="33" spans="1:10" ht="12.75" customHeight="1">
      <c r="A33" s="507"/>
      <c r="B33" s="147" t="s">
        <v>60</v>
      </c>
      <c r="C33" s="53">
        <v>2451</v>
      </c>
      <c r="D33" s="53">
        <v>2699</v>
      </c>
      <c r="E33" s="53">
        <v>2829</v>
      </c>
      <c r="F33" s="53">
        <v>2874</v>
      </c>
      <c r="G33" s="148">
        <v>47.8</v>
      </c>
      <c r="H33" s="52">
        <v>48.9</v>
      </c>
      <c r="I33" s="52">
        <v>51</v>
      </c>
      <c r="J33" s="52">
        <v>47.923961980990491</v>
      </c>
    </row>
    <row r="34" spans="1:10" ht="12.75" customHeight="1">
      <c r="A34" s="508" t="s">
        <v>66</v>
      </c>
      <c r="B34" s="149" t="s">
        <v>54</v>
      </c>
      <c r="C34" s="150">
        <v>39322</v>
      </c>
      <c r="D34" s="150">
        <v>35451</v>
      </c>
      <c r="E34" s="150">
        <v>30302</v>
      </c>
      <c r="F34" s="150">
        <v>26953</v>
      </c>
      <c r="G34" s="151">
        <v>77.2</v>
      </c>
      <c r="H34" s="152">
        <v>76.3</v>
      </c>
      <c r="I34" s="152">
        <v>75.400000000000006</v>
      </c>
      <c r="J34" s="152">
        <v>72.633933383636958</v>
      </c>
    </row>
    <row r="35" spans="1:10" ht="12.75" customHeight="1">
      <c r="A35" s="509"/>
      <c r="B35" s="59" t="s">
        <v>55</v>
      </c>
      <c r="C35" s="44">
        <v>10451</v>
      </c>
      <c r="D35" s="44">
        <v>9949</v>
      </c>
      <c r="E35" s="44">
        <v>8897</v>
      </c>
      <c r="F35" s="44">
        <v>9085</v>
      </c>
      <c r="G35" s="64">
        <v>20.5</v>
      </c>
      <c r="H35" s="8">
        <v>21.4</v>
      </c>
      <c r="I35" s="8">
        <v>22.2</v>
      </c>
      <c r="J35" s="8">
        <v>24.48259135496389</v>
      </c>
    </row>
    <row r="36" spans="1:10" ht="12.75" customHeight="1">
      <c r="A36" s="509"/>
      <c r="B36" s="61" t="s">
        <v>56</v>
      </c>
      <c r="C36" s="48">
        <v>1099</v>
      </c>
      <c r="D36" s="48">
        <v>978</v>
      </c>
      <c r="E36" s="48">
        <v>893</v>
      </c>
      <c r="F36" s="48">
        <v>991</v>
      </c>
      <c r="G36" s="62">
        <v>2.2000000000000002</v>
      </c>
      <c r="H36" s="10">
        <v>2.1</v>
      </c>
      <c r="I36" s="10">
        <v>2.2000000000000002</v>
      </c>
      <c r="J36" s="10">
        <v>2.6705831626603427</v>
      </c>
    </row>
    <row r="37" spans="1:10" ht="12.75" customHeight="1">
      <c r="A37" s="509"/>
      <c r="B37" s="59" t="s">
        <v>59</v>
      </c>
      <c r="C37" s="44">
        <v>4</v>
      </c>
      <c r="D37" s="44">
        <v>1</v>
      </c>
      <c r="E37" s="44">
        <v>4</v>
      </c>
      <c r="F37" s="44">
        <v>7</v>
      </c>
      <c r="G37" s="64">
        <v>0</v>
      </c>
      <c r="H37" s="8">
        <v>0</v>
      </c>
      <c r="I37" s="8">
        <v>0</v>
      </c>
      <c r="J37" s="8">
        <v>1.8863856850274873E-2</v>
      </c>
    </row>
    <row r="38" spans="1:10" ht="12.75" customHeight="1">
      <c r="A38" s="510"/>
      <c r="B38" s="153" t="s">
        <v>60</v>
      </c>
      <c r="C38" s="154">
        <v>82</v>
      </c>
      <c r="D38" s="154">
        <v>75</v>
      </c>
      <c r="E38" s="154">
        <v>68</v>
      </c>
      <c r="F38" s="154">
        <v>72</v>
      </c>
      <c r="G38" s="65">
        <v>0.2</v>
      </c>
      <c r="H38" s="66">
        <v>0.2</v>
      </c>
      <c r="I38" s="66">
        <v>0.2</v>
      </c>
      <c r="J38" s="66">
        <v>0.19402824188854154</v>
      </c>
    </row>
    <row r="39" spans="1:10" ht="12.75" customHeight="1">
      <c r="A39" s="156" t="s">
        <v>67</v>
      </c>
      <c r="B39" s="157" t="s">
        <v>55</v>
      </c>
      <c r="C39" s="158">
        <v>620</v>
      </c>
      <c r="D39" s="158">
        <v>543</v>
      </c>
      <c r="E39" s="158">
        <v>410</v>
      </c>
      <c r="F39" s="158">
        <v>480</v>
      </c>
      <c r="G39" s="390">
        <v>100</v>
      </c>
      <c r="H39" s="158">
        <v>100</v>
      </c>
      <c r="I39" s="158">
        <v>100</v>
      </c>
      <c r="J39" s="158">
        <v>100</v>
      </c>
    </row>
    <row r="40" spans="1:10" ht="12.75" customHeight="1">
      <c r="A40" s="508" t="s">
        <v>68</v>
      </c>
      <c r="B40" s="149" t="s">
        <v>55</v>
      </c>
      <c r="C40" s="150">
        <v>1494</v>
      </c>
      <c r="D40" s="150">
        <v>1503</v>
      </c>
      <c r="E40" s="150">
        <v>1702</v>
      </c>
      <c r="F40" s="150">
        <v>1807</v>
      </c>
      <c r="G40" s="151">
        <v>25.8</v>
      </c>
      <c r="H40" s="152">
        <v>25.6</v>
      </c>
      <c r="I40" s="152">
        <v>25.7</v>
      </c>
      <c r="J40" s="152">
        <v>27.172932330827066</v>
      </c>
    </row>
    <row r="41" spans="1:10" ht="12.75" customHeight="1">
      <c r="A41" s="509"/>
      <c r="B41" s="59" t="s">
        <v>56</v>
      </c>
      <c r="C41" s="44">
        <v>4276</v>
      </c>
      <c r="D41" s="44">
        <v>4376</v>
      </c>
      <c r="E41" s="44">
        <v>4906</v>
      </c>
      <c r="F41" s="44">
        <v>4839</v>
      </c>
      <c r="G41" s="64">
        <v>74</v>
      </c>
      <c r="H41" s="8">
        <v>74.400000000000006</v>
      </c>
      <c r="I41" s="8">
        <v>74.2</v>
      </c>
      <c r="J41" s="8">
        <v>72.766917293233078</v>
      </c>
    </row>
    <row r="42" spans="1:10" ht="12.75" customHeight="1">
      <c r="A42" s="510"/>
      <c r="B42" s="153" t="s">
        <v>59</v>
      </c>
      <c r="C42" s="154">
        <v>10</v>
      </c>
      <c r="D42" s="154" t="s">
        <v>69</v>
      </c>
      <c r="E42" s="154">
        <v>4</v>
      </c>
      <c r="F42" s="154">
        <v>4</v>
      </c>
      <c r="G42" s="65">
        <v>0.2</v>
      </c>
      <c r="H42" s="154" t="s">
        <v>69</v>
      </c>
      <c r="I42" s="66">
        <v>0.1</v>
      </c>
      <c r="J42" s="66">
        <v>6.0150375939849621E-2</v>
      </c>
    </row>
    <row r="43" spans="1:10" ht="12.75" customHeight="1">
      <c r="A43" s="505" t="s">
        <v>70</v>
      </c>
      <c r="B43" s="144" t="s">
        <v>55</v>
      </c>
      <c r="C43" s="145" t="s">
        <v>69</v>
      </c>
      <c r="D43" s="145">
        <v>3</v>
      </c>
      <c r="E43" s="145">
        <v>4</v>
      </c>
      <c r="F43" s="145">
        <v>6</v>
      </c>
      <c r="G43" s="60" t="s">
        <v>69</v>
      </c>
      <c r="H43" s="146">
        <v>0.1</v>
      </c>
      <c r="I43" s="146">
        <v>0.1</v>
      </c>
      <c r="J43" s="146">
        <v>0.15625</v>
      </c>
    </row>
    <row r="44" spans="1:10" ht="12.75" customHeight="1">
      <c r="A44" s="506"/>
      <c r="B44" s="61" t="s">
        <v>56</v>
      </c>
      <c r="C44" s="48">
        <v>182</v>
      </c>
      <c r="D44" s="48">
        <v>245</v>
      </c>
      <c r="E44" s="48">
        <v>123</v>
      </c>
      <c r="F44" s="48">
        <v>93</v>
      </c>
      <c r="G44" s="62">
        <v>4.5999999999999996</v>
      </c>
      <c r="H44" s="10">
        <v>6</v>
      </c>
      <c r="I44" s="10">
        <v>3.3</v>
      </c>
      <c r="J44" s="10">
        <v>2.421875</v>
      </c>
    </row>
    <row r="45" spans="1:10" ht="12.75" customHeight="1">
      <c r="A45" s="506"/>
      <c r="B45" s="59" t="s">
        <v>59</v>
      </c>
      <c r="C45" s="44">
        <v>919</v>
      </c>
      <c r="D45" s="44">
        <v>1078</v>
      </c>
      <c r="E45" s="44">
        <v>1082</v>
      </c>
      <c r="F45" s="44">
        <v>1138</v>
      </c>
      <c r="G45" s="64">
        <v>23.3</v>
      </c>
      <c r="H45" s="8">
        <v>26.3</v>
      </c>
      <c r="I45" s="8">
        <v>28.6</v>
      </c>
      <c r="J45" s="8">
        <v>29.635416666666664</v>
      </c>
    </row>
    <row r="46" spans="1:10" ht="12.75" customHeight="1">
      <c r="A46" s="507"/>
      <c r="B46" s="153" t="s">
        <v>60</v>
      </c>
      <c r="C46" s="154">
        <v>2840</v>
      </c>
      <c r="D46" s="154">
        <v>2775</v>
      </c>
      <c r="E46" s="154">
        <v>2569</v>
      </c>
      <c r="F46" s="154">
        <v>2603</v>
      </c>
      <c r="G46" s="65">
        <v>72.099999999999994</v>
      </c>
      <c r="H46" s="66">
        <v>67.7</v>
      </c>
      <c r="I46" s="66">
        <v>68</v>
      </c>
      <c r="J46" s="66">
        <v>67.786458333333329</v>
      </c>
    </row>
    <row r="47" spans="1:10" ht="12.75" customHeight="1">
      <c r="A47" s="508" t="s">
        <v>71</v>
      </c>
      <c r="B47" s="144" t="s">
        <v>55</v>
      </c>
      <c r="C47" s="145">
        <v>6164</v>
      </c>
      <c r="D47" s="145">
        <v>5947</v>
      </c>
      <c r="E47" s="145">
        <v>5934</v>
      </c>
      <c r="F47" s="145">
        <v>4727</v>
      </c>
      <c r="G47" s="60">
        <v>77.099999999999994</v>
      </c>
      <c r="H47" s="146">
        <v>73.900000000000006</v>
      </c>
      <c r="I47" s="146">
        <v>73.3</v>
      </c>
      <c r="J47" s="146">
        <v>66.935712262815059</v>
      </c>
    </row>
    <row r="48" spans="1:10" ht="12.75" customHeight="1">
      <c r="A48" s="509"/>
      <c r="B48" s="61" t="s">
        <v>56</v>
      </c>
      <c r="C48" s="48">
        <v>1477</v>
      </c>
      <c r="D48" s="48">
        <v>1670</v>
      </c>
      <c r="E48" s="48">
        <v>1669</v>
      </c>
      <c r="F48" s="48">
        <v>1809</v>
      </c>
      <c r="G48" s="62">
        <v>18.5</v>
      </c>
      <c r="H48" s="10">
        <v>20.8</v>
      </c>
      <c r="I48" s="10">
        <v>20.6</v>
      </c>
      <c r="J48" s="10">
        <v>25.615972812234496</v>
      </c>
    </row>
    <row r="49" spans="1:10" ht="12.75" customHeight="1">
      <c r="A49" s="509"/>
      <c r="B49" s="59" t="s">
        <v>59</v>
      </c>
      <c r="C49" s="44">
        <v>25</v>
      </c>
      <c r="D49" s="44">
        <v>106</v>
      </c>
      <c r="E49" s="44">
        <v>150</v>
      </c>
      <c r="F49" s="44">
        <v>119</v>
      </c>
      <c r="G49" s="64">
        <v>0.3</v>
      </c>
      <c r="H49" s="8">
        <v>1.3</v>
      </c>
      <c r="I49" s="8">
        <v>1.9</v>
      </c>
      <c r="J49" s="8">
        <v>1.6850750495610307</v>
      </c>
    </row>
    <row r="50" spans="1:10" ht="12.75" customHeight="1">
      <c r="A50" s="510"/>
      <c r="B50" s="153" t="s">
        <v>60</v>
      </c>
      <c r="C50" s="154">
        <v>333</v>
      </c>
      <c r="D50" s="154">
        <v>319</v>
      </c>
      <c r="E50" s="154">
        <v>344</v>
      </c>
      <c r="F50" s="154">
        <v>407</v>
      </c>
      <c r="G50" s="65">
        <v>4.2</v>
      </c>
      <c r="H50" s="66">
        <v>4</v>
      </c>
      <c r="I50" s="66">
        <v>4.2</v>
      </c>
      <c r="J50" s="66">
        <v>5.7632398753894076</v>
      </c>
    </row>
    <row r="51" spans="1:10" ht="12.75" customHeight="1">
      <c r="A51" s="505" t="s">
        <v>72</v>
      </c>
      <c r="B51" s="144" t="s">
        <v>55</v>
      </c>
      <c r="C51" s="145">
        <v>2</v>
      </c>
      <c r="D51" s="145" t="s">
        <v>69</v>
      </c>
      <c r="E51" s="145">
        <v>1</v>
      </c>
      <c r="F51" s="145">
        <v>83</v>
      </c>
      <c r="G51" s="60">
        <v>0</v>
      </c>
      <c r="H51" s="146" t="s">
        <v>69</v>
      </c>
      <c r="I51" s="146">
        <v>0</v>
      </c>
      <c r="J51" s="146">
        <v>1.8074912891986064</v>
      </c>
    </row>
    <row r="52" spans="1:10" ht="12.75" customHeight="1">
      <c r="A52" s="506"/>
      <c r="B52" s="61" t="s">
        <v>56</v>
      </c>
      <c r="C52" s="48">
        <v>288</v>
      </c>
      <c r="D52" s="48">
        <v>239</v>
      </c>
      <c r="E52" s="48">
        <v>131</v>
      </c>
      <c r="F52" s="48">
        <v>239</v>
      </c>
      <c r="G52" s="62">
        <v>6.4</v>
      </c>
      <c r="H52" s="10">
        <v>5.2</v>
      </c>
      <c r="I52" s="10">
        <v>3.3</v>
      </c>
      <c r="J52" s="10">
        <v>5.2047038327526138</v>
      </c>
    </row>
    <row r="53" spans="1:10" ht="12.75" customHeight="1">
      <c r="A53" s="506"/>
      <c r="B53" s="59" t="s">
        <v>59</v>
      </c>
      <c r="C53" s="44">
        <v>744</v>
      </c>
      <c r="D53" s="44">
        <v>850</v>
      </c>
      <c r="E53" s="44">
        <v>835</v>
      </c>
      <c r="F53" s="44">
        <v>1118</v>
      </c>
      <c r="G53" s="64">
        <v>16.600000000000001</v>
      </c>
      <c r="H53" s="8">
        <v>18.5</v>
      </c>
      <c r="I53" s="8">
        <v>20.8</v>
      </c>
      <c r="J53" s="8">
        <v>24.346689895470384</v>
      </c>
    </row>
    <row r="54" spans="1:10" ht="12.75" customHeight="1">
      <c r="A54" s="507"/>
      <c r="B54" s="153" t="s">
        <v>60</v>
      </c>
      <c r="C54" s="154">
        <v>3458</v>
      </c>
      <c r="D54" s="154">
        <v>3501</v>
      </c>
      <c r="E54" s="154">
        <v>3049</v>
      </c>
      <c r="F54" s="154">
        <v>3152</v>
      </c>
      <c r="G54" s="65">
        <v>77</v>
      </c>
      <c r="H54" s="66">
        <v>76.3</v>
      </c>
      <c r="I54" s="66">
        <v>75.900000000000006</v>
      </c>
      <c r="J54" s="66">
        <v>68.641114982578401</v>
      </c>
    </row>
    <row r="55" spans="1:10" ht="12.75" customHeight="1">
      <c r="A55" s="508" t="s">
        <v>73</v>
      </c>
      <c r="B55" s="144" t="s">
        <v>55</v>
      </c>
      <c r="C55" s="145">
        <v>2</v>
      </c>
      <c r="D55" s="145">
        <v>5</v>
      </c>
      <c r="E55" s="145">
        <v>1</v>
      </c>
      <c r="F55" s="145">
        <v>7</v>
      </c>
      <c r="G55" s="60">
        <v>0</v>
      </c>
      <c r="H55" s="146">
        <v>0</v>
      </c>
      <c r="I55" s="146">
        <v>0</v>
      </c>
      <c r="J55" s="146">
        <v>1.57899485698818E-2</v>
      </c>
    </row>
    <row r="56" spans="1:10" ht="12.75" customHeight="1">
      <c r="A56" s="509"/>
      <c r="B56" s="61" t="s">
        <v>56</v>
      </c>
      <c r="C56" s="48">
        <v>18</v>
      </c>
      <c r="D56" s="48">
        <v>18</v>
      </c>
      <c r="E56" s="48">
        <v>27</v>
      </c>
      <c r="F56" s="48">
        <v>76</v>
      </c>
      <c r="G56" s="62">
        <v>0.1</v>
      </c>
      <c r="H56" s="10">
        <v>0</v>
      </c>
      <c r="I56" s="10">
        <v>0.1</v>
      </c>
      <c r="J56" s="10">
        <v>0.17143372733014528</v>
      </c>
    </row>
    <row r="57" spans="1:10" ht="12.75" customHeight="1">
      <c r="A57" s="509"/>
      <c r="B57" s="59" t="s">
        <v>59</v>
      </c>
      <c r="C57" s="44">
        <v>1534</v>
      </c>
      <c r="D57" s="44">
        <v>2127</v>
      </c>
      <c r="E57" s="44">
        <v>2616</v>
      </c>
      <c r="F57" s="44">
        <v>1682</v>
      </c>
      <c r="G57" s="64">
        <v>4.7</v>
      </c>
      <c r="H57" s="8">
        <v>5.3</v>
      </c>
      <c r="I57" s="8">
        <v>6.1</v>
      </c>
      <c r="J57" s="8">
        <v>3.7940990706487412</v>
      </c>
    </row>
    <row r="58" spans="1:10" ht="12.75" customHeight="1">
      <c r="A58" s="510"/>
      <c r="B58" s="153" t="s">
        <v>60</v>
      </c>
      <c r="C58" s="154">
        <v>31244</v>
      </c>
      <c r="D58" s="154">
        <v>38323</v>
      </c>
      <c r="E58" s="154">
        <v>40365</v>
      </c>
      <c r="F58" s="154">
        <v>42567</v>
      </c>
      <c r="G58" s="65">
        <v>95.3</v>
      </c>
      <c r="H58" s="66">
        <v>94.7</v>
      </c>
      <c r="I58" s="66">
        <v>93.9</v>
      </c>
      <c r="J58" s="66">
        <v>96.01867725345123</v>
      </c>
    </row>
    <row r="59" spans="1:10" ht="12.75" customHeight="1">
      <c r="A59" s="505" t="s">
        <v>74</v>
      </c>
      <c r="B59" s="144" t="s">
        <v>59</v>
      </c>
      <c r="C59" s="145">
        <v>51295</v>
      </c>
      <c r="D59" s="145">
        <v>51879</v>
      </c>
      <c r="E59" s="145">
        <v>55197</v>
      </c>
      <c r="F59" s="145">
        <v>54050</v>
      </c>
      <c r="G59" s="60">
        <v>98.2</v>
      </c>
      <c r="H59" s="146">
        <v>97.6</v>
      </c>
      <c r="I59" s="146">
        <v>94.9</v>
      </c>
      <c r="J59" s="146">
        <v>93.452288327541183</v>
      </c>
    </row>
    <row r="60" spans="1:10" ht="12.75" customHeight="1">
      <c r="A60" s="507"/>
      <c r="B60" s="153" t="s">
        <v>60</v>
      </c>
      <c r="C60" s="154">
        <v>951</v>
      </c>
      <c r="D60" s="154">
        <v>1273</v>
      </c>
      <c r="E60" s="154">
        <v>2940</v>
      </c>
      <c r="F60" s="154">
        <v>3787</v>
      </c>
      <c r="G60" s="65">
        <v>1.8</v>
      </c>
      <c r="H60" s="66">
        <v>2.4</v>
      </c>
      <c r="I60" s="66">
        <v>5.0999999999999996</v>
      </c>
      <c r="J60" s="66">
        <v>6.5477116724588074</v>
      </c>
    </row>
    <row r="61" spans="1:10" ht="12.75" customHeight="1">
      <c r="A61" s="508" t="s">
        <v>75</v>
      </c>
      <c r="B61" s="144" t="s">
        <v>56</v>
      </c>
      <c r="C61" s="145">
        <v>96</v>
      </c>
      <c r="D61" s="145">
        <v>59</v>
      </c>
      <c r="E61" s="145">
        <v>243</v>
      </c>
      <c r="F61" s="145">
        <v>143</v>
      </c>
      <c r="G61" s="60">
        <v>1</v>
      </c>
      <c r="H61" s="146">
        <v>0.6</v>
      </c>
      <c r="I61" s="146">
        <v>2</v>
      </c>
      <c r="J61" s="146">
        <v>1.1140542224992209</v>
      </c>
    </row>
    <row r="62" spans="1:10" ht="12.75" customHeight="1">
      <c r="A62" s="509"/>
      <c r="B62" s="61" t="s">
        <v>59</v>
      </c>
      <c r="C62" s="48">
        <v>5360</v>
      </c>
      <c r="D62" s="48">
        <v>5632</v>
      </c>
      <c r="E62" s="48">
        <v>7250</v>
      </c>
      <c r="F62" s="48">
        <v>7329</v>
      </c>
      <c r="G62" s="62">
        <v>57.1</v>
      </c>
      <c r="H62" s="10">
        <v>57.1</v>
      </c>
      <c r="I62" s="10">
        <v>59.7</v>
      </c>
      <c r="J62" s="10">
        <v>57.097226550327207</v>
      </c>
    </row>
    <row r="63" spans="1:10" ht="12.75" customHeight="1">
      <c r="A63" s="510"/>
      <c r="B63" s="147" t="s">
        <v>60</v>
      </c>
      <c r="C63" s="53">
        <v>3931</v>
      </c>
      <c r="D63" s="53">
        <v>4176</v>
      </c>
      <c r="E63" s="53">
        <v>4653</v>
      </c>
      <c r="F63" s="53">
        <v>5364</v>
      </c>
      <c r="G63" s="148">
        <v>41.9</v>
      </c>
      <c r="H63" s="52">
        <v>42.3</v>
      </c>
      <c r="I63" s="52">
        <v>38.299999999999997</v>
      </c>
      <c r="J63" s="52">
        <v>41.788719227173573</v>
      </c>
    </row>
    <row r="64" spans="1:10" ht="12.75" customHeight="1">
      <c r="A64" s="505" t="s">
        <v>76</v>
      </c>
      <c r="B64" s="149" t="s">
        <v>55</v>
      </c>
      <c r="C64" s="150">
        <v>12165</v>
      </c>
      <c r="D64" s="150">
        <v>12433</v>
      </c>
      <c r="E64" s="150">
        <v>13047</v>
      </c>
      <c r="F64" s="150">
        <v>11832</v>
      </c>
      <c r="G64" s="151">
        <v>30.1</v>
      </c>
      <c r="H64" s="152">
        <v>29.2</v>
      </c>
      <c r="I64" s="152">
        <v>29.7</v>
      </c>
      <c r="J64" s="152">
        <v>27.362919451446544</v>
      </c>
    </row>
    <row r="65" spans="1:10" ht="12.75" customHeight="1">
      <c r="A65" s="506"/>
      <c r="B65" s="59" t="s">
        <v>56</v>
      </c>
      <c r="C65" s="44">
        <v>27111</v>
      </c>
      <c r="D65" s="44">
        <v>28898</v>
      </c>
      <c r="E65" s="44">
        <v>29447</v>
      </c>
      <c r="F65" s="44">
        <v>29660</v>
      </c>
      <c r="G65" s="64">
        <v>67.099999999999994</v>
      </c>
      <c r="H65" s="8">
        <v>67.8</v>
      </c>
      <c r="I65" s="8">
        <v>66.900000000000006</v>
      </c>
      <c r="J65" s="8">
        <v>68.592308225989214</v>
      </c>
    </row>
    <row r="66" spans="1:10" ht="12.75" customHeight="1">
      <c r="A66" s="506"/>
      <c r="B66" s="61" t="s">
        <v>59</v>
      </c>
      <c r="C66" s="48">
        <v>1094</v>
      </c>
      <c r="D66" s="48">
        <v>1291</v>
      </c>
      <c r="E66" s="48">
        <v>1504</v>
      </c>
      <c r="F66" s="48">
        <v>1684</v>
      </c>
      <c r="G66" s="62">
        <v>2.7</v>
      </c>
      <c r="H66" s="10">
        <v>3</v>
      </c>
      <c r="I66" s="10">
        <v>3.4</v>
      </c>
      <c r="J66" s="10">
        <v>3.8944520246987815</v>
      </c>
    </row>
    <row r="67" spans="1:10" ht="12.75" customHeight="1">
      <c r="A67" s="507"/>
      <c r="B67" s="147" t="s">
        <v>60</v>
      </c>
      <c r="C67" s="53">
        <v>18</v>
      </c>
      <c r="D67" s="53" t="s">
        <v>69</v>
      </c>
      <c r="E67" s="53" t="s">
        <v>69</v>
      </c>
      <c r="F67" s="53">
        <v>65</v>
      </c>
      <c r="G67" s="148">
        <v>0</v>
      </c>
      <c r="H67" s="52" t="s">
        <v>69</v>
      </c>
      <c r="I67" s="52" t="s">
        <v>69</v>
      </c>
      <c r="J67" s="52">
        <v>0.15032029786545179</v>
      </c>
    </row>
    <row r="68" spans="1:10" ht="12.75" customHeight="1">
      <c r="A68" s="508" t="s">
        <v>77</v>
      </c>
      <c r="B68" s="149" t="s">
        <v>55</v>
      </c>
      <c r="C68" s="150">
        <v>4329</v>
      </c>
      <c r="D68" s="150">
        <v>3827</v>
      </c>
      <c r="E68" s="150">
        <v>3343</v>
      </c>
      <c r="F68" s="150">
        <v>2263</v>
      </c>
      <c r="G68" s="151">
        <v>54</v>
      </c>
      <c r="H68" s="152">
        <v>46.3</v>
      </c>
      <c r="I68" s="152">
        <v>39.5</v>
      </c>
      <c r="J68" s="152">
        <v>36.576693066106351</v>
      </c>
    </row>
    <row r="69" spans="1:10" ht="12.75" customHeight="1">
      <c r="A69" s="510"/>
      <c r="B69" s="147" t="s">
        <v>56</v>
      </c>
      <c r="C69" s="53">
        <v>3688</v>
      </c>
      <c r="D69" s="53">
        <v>4437</v>
      </c>
      <c r="E69" s="53">
        <v>5110</v>
      </c>
      <c r="F69" s="53">
        <v>3924</v>
      </c>
      <c r="G69" s="148">
        <v>46</v>
      </c>
      <c r="H69" s="52">
        <v>53.7</v>
      </c>
      <c r="I69" s="52">
        <v>60.5</v>
      </c>
      <c r="J69" s="52">
        <v>63.423306933893656</v>
      </c>
    </row>
    <row r="70" spans="1:10" ht="12.75" customHeight="1">
      <c r="A70" s="505" t="s">
        <v>78</v>
      </c>
      <c r="B70" s="149" t="s">
        <v>55</v>
      </c>
      <c r="C70" s="150">
        <v>17782</v>
      </c>
      <c r="D70" s="150">
        <v>15699</v>
      </c>
      <c r="E70" s="150">
        <v>15501</v>
      </c>
      <c r="F70" s="150">
        <v>14789</v>
      </c>
      <c r="G70" s="151">
        <v>99.5</v>
      </c>
      <c r="H70" s="152">
        <v>99.2</v>
      </c>
      <c r="I70" s="152">
        <v>99.9</v>
      </c>
      <c r="J70" s="152">
        <v>99.562407432341459</v>
      </c>
    </row>
    <row r="71" spans="1:10" ht="12.75" customHeight="1">
      <c r="A71" s="507"/>
      <c r="B71" s="147" t="s">
        <v>56</v>
      </c>
      <c r="C71" s="53">
        <v>95</v>
      </c>
      <c r="D71" s="53">
        <v>124</v>
      </c>
      <c r="E71" s="53">
        <v>16</v>
      </c>
      <c r="F71" s="53">
        <v>65</v>
      </c>
      <c r="G71" s="148">
        <v>0.5</v>
      </c>
      <c r="H71" s="52">
        <v>0.8</v>
      </c>
      <c r="I71" s="52">
        <v>0.1</v>
      </c>
      <c r="J71" s="52">
        <v>0.43759256765854321</v>
      </c>
    </row>
    <row r="72" spans="1:10" ht="12.75" customHeight="1">
      <c r="A72" s="159" t="s">
        <v>79</v>
      </c>
      <c r="B72" s="180" t="s">
        <v>56</v>
      </c>
      <c r="C72" s="160">
        <v>413</v>
      </c>
      <c r="D72" s="160">
        <v>394</v>
      </c>
      <c r="E72" s="160">
        <v>423</v>
      </c>
      <c r="F72" s="160">
        <v>346</v>
      </c>
      <c r="G72" s="425">
        <v>100</v>
      </c>
      <c r="H72" s="426">
        <v>100</v>
      </c>
      <c r="I72" s="426">
        <v>100</v>
      </c>
      <c r="J72" s="426">
        <v>100</v>
      </c>
    </row>
    <row r="73" spans="1:10" ht="12.75" customHeight="1">
      <c r="A73" s="505" t="s">
        <v>80</v>
      </c>
      <c r="B73" s="144" t="s">
        <v>55</v>
      </c>
      <c r="C73" s="145">
        <v>2672</v>
      </c>
      <c r="D73" s="145">
        <v>2612</v>
      </c>
      <c r="E73" s="145">
        <v>2660</v>
      </c>
      <c r="F73" s="145">
        <v>2488</v>
      </c>
      <c r="G73" s="60">
        <v>2.8</v>
      </c>
      <c r="H73" s="146">
        <v>2.6</v>
      </c>
      <c r="I73" s="146">
        <v>2.7</v>
      </c>
      <c r="J73" s="146">
        <v>2.6916502585628663</v>
      </c>
    </row>
    <row r="74" spans="1:10" ht="12.75" customHeight="1">
      <c r="A74" s="506"/>
      <c r="B74" s="61" t="s">
        <v>56</v>
      </c>
      <c r="C74" s="48">
        <v>48951</v>
      </c>
      <c r="D74" s="48">
        <v>58768</v>
      </c>
      <c r="E74" s="48">
        <v>52944</v>
      </c>
      <c r="F74" s="48">
        <v>45025</v>
      </c>
      <c r="G74" s="62">
        <v>52</v>
      </c>
      <c r="H74" s="10">
        <v>58.1</v>
      </c>
      <c r="I74" s="10">
        <v>52.8</v>
      </c>
      <c r="J74" s="10">
        <v>48.710431226604925</v>
      </c>
    </row>
    <row r="75" spans="1:10" ht="12.75" customHeight="1">
      <c r="A75" s="506"/>
      <c r="B75" s="59" t="s">
        <v>59</v>
      </c>
      <c r="C75" s="44">
        <v>37052</v>
      </c>
      <c r="D75" s="44">
        <v>39767</v>
      </c>
      <c r="E75" s="44">
        <v>44661</v>
      </c>
      <c r="F75" s="44">
        <v>44880</v>
      </c>
      <c r="G75" s="64">
        <v>39.4</v>
      </c>
      <c r="H75" s="8">
        <v>39.299999999999997</v>
      </c>
      <c r="I75" s="8">
        <v>44.5</v>
      </c>
      <c r="J75" s="8">
        <v>48.553562541921799</v>
      </c>
    </row>
    <row r="76" spans="1:10" ht="12.75" customHeight="1">
      <c r="A76" s="507"/>
      <c r="B76" s="153" t="s">
        <v>60</v>
      </c>
      <c r="C76" s="154">
        <v>5402</v>
      </c>
      <c r="D76" s="154">
        <v>30</v>
      </c>
      <c r="E76" s="154">
        <v>30</v>
      </c>
      <c r="F76" s="154">
        <v>41</v>
      </c>
      <c r="G76" s="65">
        <v>5.7</v>
      </c>
      <c r="H76" s="66">
        <v>0</v>
      </c>
      <c r="I76" s="66">
        <v>0</v>
      </c>
      <c r="J76" s="66">
        <v>4.4355972910400936E-2</v>
      </c>
    </row>
    <row r="77" spans="1:10" ht="12.75" customHeight="1">
      <c r="A77" s="508" t="s">
        <v>81</v>
      </c>
      <c r="B77" s="144" t="s">
        <v>56</v>
      </c>
      <c r="C77" s="145">
        <v>3302</v>
      </c>
      <c r="D77" s="145">
        <v>2330</v>
      </c>
      <c r="E77" s="145">
        <v>7005</v>
      </c>
      <c r="F77" s="145">
        <v>5074</v>
      </c>
      <c r="G77" s="60">
        <v>15.5</v>
      </c>
      <c r="H77" s="146">
        <v>12.8</v>
      </c>
      <c r="I77" s="146">
        <v>29.6</v>
      </c>
      <c r="J77" s="146">
        <v>21.960614585587535</v>
      </c>
    </row>
    <row r="78" spans="1:10" ht="12.75" customHeight="1">
      <c r="A78" s="510"/>
      <c r="B78" s="153" t="s">
        <v>59</v>
      </c>
      <c r="C78" s="154">
        <v>18024</v>
      </c>
      <c r="D78" s="154">
        <v>15806</v>
      </c>
      <c r="E78" s="154">
        <v>16666</v>
      </c>
      <c r="F78" s="154">
        <v>18031</v>
      </c>
      <c r="G78" s="65">
        <v>84.5</v>
      </c>
      <c r="H78" s="66">
        <v>87.2</v>
      </c>
      <c r="I78" s="66">
        <v>70.400000000000006</v>
      </c>
      <c r="J78" s="66">
        <v>78.039385414412465</v>
      </c>
    </row>
    <row r="79" spans="1:10" ht="12.75" customHeight="1">
      <c r="A79" s="505" t="s">
        <v>82</v>
      </c>
      <c r="B79" s="144" t="s">
        <v>59</v>
      </c>
      <c r="C79" s="145">
        <v>888</v>
      </c>
      <c r="D79" s="145">
        <v>1133</v>
      </c>
      <c r="E79" s="145">
        <v>1284</v>
      </c>
      <c r="F79" s="145">
        <v>1280</v>
      </c>
      <c r="G79" s="60">
        <v>94.2</v>
      </c>
      <c r="H79" s="146">
        <v>94.6</v>
      </c>
      <c r="I79" s="146">
        <v>96.9</v>
      </c>
      <c r="J79" s="146">
        <v>93.567251461988292</v>
      </c>
    </row>
    <row r="80" spans="1:10" ht="12.75" customHeight="1">
      <c r="A80" s="507"/>
      <c r="B80" s="153" t="s">
        <v>60</v>
      </c>
      <c r="C80" s="154">
        <v>55</v>
      </c>
      <c r="D80" s="154">
        <v>65</v>
      </c>
      <c r="E80" s="154">
        <v>41</v>
      </c>
      <c r="F80" s="154">
        <v>88</v>
      </c>
      <c r="G80" s="65">
        <v>5.8</v>
      </c>
      <c r="H80" s="66">
        <v>5.4</v>
      </c>
      <c r="I80" s="66">
        <v>3.1</v>
      </c>
      <c r="J80" s="66">
        <v>6.4327485380116958</v>
      </c>
    </row>
    <row r="81" spans="1:10" ht="25.5" customHeight="1">
      <c r="A81" s="516" t="s">
        <v>242</v>
      </c>
      <c r="B81" s="516"/>
      <c r="C81" s="516"/>
      <c r="D81" s="516"/>
      <c r="E81" s="516"/>
      <c r="F81" s="516"/>
      <c r="G81" s="516"/>
      <c r="H81" s="516"/>
      <c r="I81" s="516"/>
      <c r="J81" s="516"/>
    </row>
    <row r="82" spans="1:10" ht="25.5" customHeight="1">
      <c r="A82" s="518" t="s">
        <v>365</v>
      </c>
      <c r="B82" s="518"/>
      <c r="C82" s="518"/>
      <c r="D82" s="518"/>
      <c r="E82" s="518"/>
      <c r="F82" s="518"/>
      <c r="G82" s="518"/>
      <c r="H82" s="518"/>
      <c r="I82" s="518"/>
      <c r="J82" s="518"/>
    </row>
    <row r="83" spans="1:10">
      <c r="A83" s="517" t="s">
        <v>50</v>
      </c>
      <c r="B83" s="517"/>
      <c r="C83" s="517"/>
      <c r="D83" s="517"/>
      <c r="E83" s="517"/>
      <c r="F83" s="517"/>
      <c r="G83" s="517"/>
      <c r="H83" s="517"/>
      <c r="I83" s="517"/>
      <c r="J83" s="517"/>
    </row>
    <row r="91" spans="1:10">
      <c r="B91" s="67"/>
    </row>
    <row r="92" spans="1:10">
      <c r="B92" s="68"/>
    </row>
    <row r="112" spans="2:10" s="67" customFormat="1" ht="13.5" customHeight="1">
      <c r="B112" s="54"/>
      <c r="C112" s="55"/>
      <c r="D112" s="56"/>
      <c r="E112" s="56"/>
      <c r="F112" s="56"/>
      <c r="G112" s="57"/>
      <c r="H112" s="57"/>
      <c r="I112" s="57"/>
      <c r="J112" s="57"/>
    </row>
    <row r="113" spans="2:10" s="67" customFormat="1" ht="13.5" customHeight="1">
      <c r="B113" s="54"/>
      <c r="C113" s="55"/>
      <c r="D113" s="56"/>
      <c r="E113" s="56"/>
      <c r="F113" s="56"/>
      <c r="G113" s="57"/>
      <c r="H113" s="57"/>
      <c r="I113" s="57"/>
      <c r="J113" s="57"/>
    </row>
    <row r="114" spans="2:10" s="67" customFormat="1" ht="13.5" customHeight="1">
      <c r="B114" s="54"/>
      <c r="C114" s="55"/>
      <c r="D114" s="56"/>
      <c r="E114" s="56"/>
      <c r="F114" s="56"/>
      <c r="G114" s="57"/>
      <c r="H114" s="57"/>
      <c r="I114" s="57"/>
      <c r="J114" s="57"/>
    </row>
    <row r="115" spans="2:10" s="67" customFormat="1" ht="13.5" customHeight="1">
      <c r="B115" s="54"/>
      <c r="C115" s="55"/>
      <c r="D115" s="56"/>
      <c r="E115" s="56"/>
      <c r="F115" s="56"/>
      <c r="G115" s="57"/>
      <c r="H115" s="57"/>
      <c r="I115" s="57"/>
      <c r="J115" s="57"/>
    </row>
    <row r="116" spans="2:10" s="67" customFormat="1" ht="13.5" customHeight="1">
      <c r="B116" s="54"/>
      <c r="C116" s="55"/>
      <c r="D116" s="56"/>
      <c r="E116" s="56"/>
      <c r="F116" s="56"/>
      <c r="G116" s="57"/>
      <c r="H116" s="57"/>
      <c r="I116" s="57"/>
      <c r="J116" s="57"/>
    </row>
    <row r="117" spans="2:10" s="67" customFormat="1" ht="13.5" customHeight="1">
      <c r="B117" s="54"/>
      <c r="C117" s="55"/>
      <c r="D117" s="56"/>
      <c r="E117" s="56"/>
      <c r="F117" s="56"/>
      <c r="G117" s="57"/>
      <c r="H117" s="57"/>
      <c r="I117" s="57"/>
      <c r="J117" s="57"/>
    </row>
    <row r="118" spans="2:10" s="67" customFormat="1" ht="13.5" customHeight="1">
      <c r="B118" s="54"/>
      <c r="C118" s="55"/>
      <c r="D118" s="56"/>
      <c r="E118" s="56"/>
      <c r="F118" s="56"/>
      <c r="G118" s="57"/>
      <c r="H118" s="57"/>
      <c r="I118" s="57"/>
      <c r="J118" s="57"/>
    </row>
    <row r="119" spans="2:10" s="67" customFormat="1" ht="13.5" customHeight="1">
      <c r="B119" s="54"/>
      <c r="C119" s="55"/>
      <c r="D119" s="56"/>
      <c r="E119" s="56"/>
      <c r="F119" s="56"/>
      <c r="G119" s="57"/>
      <c r="H119" s="57"/>
      <c r="I119" s="57"/>
      <c r="J119" s="57"/>
    </row>
  </sheetData>
  <mergeCells count="29">
    <mergeCell ref="A83:J83"/>
    <mergeCell ref="A82:J82"/>
    <mergeCell ref="A77:A78"/>
    <mergeCell ref="A79:A80"/>
    <mergeCell ref="A59:A60"/>
    <mergeCell ref="A61:A63"/>
    <mergeCell ref="A64:A67"/>
    <mergeCell ref="A68:A69"/>
    <mergeCell ref="A70:A71"/>
    <mergeCell ref="A73:A76"/>
    <mergeCell ref="C4:F4"/>
    <mergeCell ref="G4:J4"/>
    <mergeCell ref="A2:J2"/>
    <mergeCell ref="A81:J81"/>
    <mergeCell ref="A55:A58"/>
    <mergeCell ref="A8:A10"/>
    <mergeCell ref="A11:A13"/>
    <mergeCell ref="A14:A18"/>
    <mergeCell ref="A19:A23"/>
    <mergeCell ref="A24:A28"/>
    <mergeCell ref="A43:A46"/>
    <mergeCell ref="A47:A50"/>
    <mergeCell ref="A51:A54"/>
    <mergeCell ref="A5:A7"/>
    <mergeCell ref="A3:A4"/>
    <mergeCell ref="B3:B4"/>
    <mergeCell ref="A29:A33"/>
    <mergeCell ref="A34:A38"/>
    <mergeCell ref="A40:A42"/>
  </mergeCells>
  <hyperlinks>
    <hyperlink ref="A1" location="Inhalt!A1" display="Zurück zum Inhalt"/>
  </hyperlinks>
  <pageMargins left="0.78740157499999996" right="0.78740157499999996" top="0.984251969" bottom="0.984251969" header="0.4921259845" footer="0.4921259845"/>
  <pageSetup paperSize="9" scale="88" orientation="portrait"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autoPageBreaks="0"/>
  </sheetPr>
  <dimension ref="A1:AC66"/>
  <sheetViews>
    <sheetView zoomScaleNormal="100" workbookViewId="0">
      <selection sqref="A1:B1"/>
    </sheetView>
  </sheetViews>
  <sheetFormatPr baseColWidth="10" defaultColWidth="9.5" defaultRowHeight="15"/>
  <cols>
    <col min="1" max="3" width="8.25" style="290" customWidth="1"/>
    <col min="4" max="4" width="9" style="290" customWidth="1"/>
    <col min="5" max="14" width="7.875" style="290" customWidth="1"/>
    <col min="15" max="15" width="9" style="290" customWidth="1"/>
    <col min="16" max="26" width="7.875" style="290" customWidth="1"/>
    <col min="27" max="16384" width="9.5" style="290"/>
  </cols>
  <sheetData>
    <row r="1" spans="1:28" ht="25.5" customHeight="1">
      <c r="A1" s="437" t="s">
        <v>396</v>
      </c>
      <c r="B1" s="437"/>
      <c r="C1" s="418"/>
    </row>
    <row r="2" spans="1:28" ht="20.25" customHeight="1">
      <c r="A2" s="519" t="s">
        <v>361</v>
      </c>
      <c r="B2" s="519"/>
      <c r="C2" s="519"/>
      <c r="D2" s="519"/>
      <c r="E2" s="519"/>
      <c r="F2" s="519"/>
      <c r="G2" s="519"/>
      <c r="H2" s="519"/>
      <c r="I2" s="519"/>
      <c r="J2" s="519"/>
      <c r="K2" s="519"/>
      <c r="L2" s="519"/>
      <c r="M2" s="519"/>
      <c r="N2" s="519"/>
      <c r="O2" s="519"/>
      <c r="P2" s="519"/>
      <c r="Q2" s="519"/>
      <c r="R2" s="519"/>
      <c r="S2" s="519"/>
      <c r="T2" s="519"/>
      <c r="U2" s="519"/>
      <c r="V2" s="519"/>
      <c r="W2" s="519"/>
      <c r="X2" s="519"/>
      <c r="Y2" s="519"/>
      <c r="Z2" s="519"/>
    </row>
    <row r="3" spans="1:28" ht="12" customHeight="1">
      <c r="A3" s="520" t="s">
        <v>120</v>
      </c>
      <c r="B3" s="523" t="s">
        <v>300</v>
      </c>
      <c r="C3" s="520" t="s">
        <v>369</v>
      </c>
      <c r="D3" s="526" t="s">
        <v>301</v>
      </c>
      <c r="E3" s="527"/>
      <c r="F3" s="527"/>
      <c r="G3" s="527"/>
      <c r="H3" s="527"/>
      <c r="I3" s="527"/>
      <c r="J3" s="527"/>
      <c r="K3" s="527"/>
      <c r="L3" s="527"/>
      <c r="M3" s="527"/>
      <c r="N3" s="527"/>
      <c r="O3" s="527"/>
      <c r="P3" s="527"/>
      <c r="Q3" s="527"/>
      <c r="R3" s="527"/>
      <c r="S3" s="527"/>
      <c r="T3" s="527"/>
      <c r="U3" s="527"/>
      <c r="V3" s="527"/>
      <c r="W3" s="527"/>
      <c r="X3" s="527"/>
      <c r="Y3" s="527"/>
      <c r="Z3" s="527"/>
    </row>
    <row r="4" spans="1:28" ht="12" customHeight="1">
      <c r="A4" s="521"/>
      <c r="B4" s="524"/>
      <c r="C4" s="521"/>
      <c r="D4" s="380"/>
      <c r="E4" s="381"/>
      <c r="F4" s="381"/>
      <c r="G4" s="381"/>
      <c r="H4" s="291" t="s">
        <v>302</v>
      </c>
      <c r="I4" s="381"/>
      <c r="J4" s="291"/>
      <c r="K4" s="381"/>
      <c r="L4" s="291"/>
      <c r="M4" s="381"/>
      <c r="N4" s="292"/>
      <c r="O4" s="528" t="s">
        <v>370</v>
      </c>
      <c r="P4" s="529"/>
      <c r="Q4" s="529"/>
      <c r="R4" s="529"/>
      <c r="S4" s="529"/>
      <c r="T4" s="529"/>
      <c r="U4" s="529"/>
      <c r="V4" s="529"/>
      <c r="W4" s="529"/>
      <c r="X4" s="529"/>
      <c r="Y4" s="529"/>
      <c r="Z4" s="529"/>
    </row>
    <row r="5" spans="1:28" ht="48" customHeight="1">
      <c r="A5" s="521"/>
      <c r="B5" s="524"/>
      <c r="C5" s="522"/>
      <c r="D5" s="293" t="s">
        <v>8</v>
      </c>
      <c r="E5" s="293" t="s">
        <v>121</v>
      </c>
      <c r="F5" s="294" t="s">
        <v>122</v>
      </c>
      <c r="G5" s="295" t="s">
        <v>123</v>
      </c>
      <c r="H5" s="296" t="s">
        <v>124</v>
      </c>
      <c r="I5" s="295" t="s">
        <v>125</v>
      </c>
      <c r="J5" s="296" t="s">
        <v>126</v>
      </c>
      <c r="K5" s="295" t="s">
        <v>127</v>
      </c>
      <c r="L5" s="296" t="s">
        <v>128</v>
      </c>
      <c r="M5" s="295" t="s">
        <v>129</v>
      </c>
      <c r="N5" s="379" t="s">
        <v>130</v>
      </c>
      <c r="O5" s="293" t="s">
        <v>8</v>
      </c>
      <c r="P5" s="297" t="s">
        <v>131</v>
      </c>
      <c r="Q5" s="298" t="s">
        <v>132</v>
      </c>
      <c r="R5" s="295" t="s">
        <v>133</v>
      </c>
      <c r="S5" s="299" t="s">
        <v>134</v>
      </c>
      <c r="T5" s="298" t="s">
        <v>135</v>
      </c>
      <c r="U5" s="295" t="s">
        <v>136</v>
      </c>
      <c r="V5" s="299" t="s">
        <v>137</v>
      </c>
      <c r="W5" s="298" t="s">
        <v>138</v>
      </c>
      <c r="X5" s="295" t="s">
        <v>48</v>
      </c>
      <c r="Y5" s="299" t="s">
        <v>139</v>
      </c>
      <c r="Z5" s="298" t="s">
        <v>140</v>
      </c>
    </row>
    <row r="6" spans="1:28">
      <c r="A6" s="522"/>
      <c r="B6" s="525"/>
      <c r="C6" s="535" t="s">
        <v>0</v>
      </c>
      <c r="D6" s="536"/>
      <c r="E6" s="530" t="s">
        <v>11</v>
      </c>
      <c r="F6" s="531"/>
      <c r="G6" s="531"/>
      <c r="H6" s="531"/>
      <c r="I6" s="531"/>
      <c r="J6" s="531"/>
      <c r="K6" s="531"/>
      <c r="L6" s="531"/>
      <c r="M6" s="531"/>
      <c r="N6" s="532"/>
      <c r="O6" s="300" t="s">
        <v>371</v>
      </c>
      <c r="P6" s="531" t="s">
        <v>11</v>
      </c>
      <c r="Q6" s="531"/>
      <c r="R6" s="531"/>
      <c r="S6" s="531"/>
      <c r="T6" s="531"/>
      <c r="U6" s="531"/>
      <c r="V6" s="531"/>
      <c r="W6" s="531"/>
      <c r="X6" s="531"/>
      <c r="Y6" s="531"/>
      <c r="Z6" s="531"/>
    </row>
    <row r="7" spans="1:28" ht="12" customHeight="1">
      <c r="A7" s="537" t="s">
        <v>14</v>
      </c>
      <c r="B7" s="537"/>
      <c r="C7" s="537"/>
      <c r="D7" s="537"/>
      <c r="E7" s="537"/>
      <c r="F7" s="537"/>
      <c r="G7" s="537"/>
      <c r="H7" s="537"/>
      <c r="I7" s="537"/>
      <c r="J7" s="537"/>
      <c r="K7" s="537"/>
      <c r="L7" s="537"/>
      <c r="M7" s="537"/>
      <c r="N7" s="537"/>
      <c r="O7" s="537"/>
      <c r="P7" s="537"/>
      <c r="Q7" s="537"/>
      <c r="R7" s="537"/>
      <c r="S7" s="537"/>
      <c r="T7" s="537"/>
      <c r="U7" s="537"/>
      <c r="V7" s="537"/>
      <c r="W7" s="537"/>
      <c r="X7" s="537"/>
      <c r="Y7" s="537"/>
      <c r="Z7" s="537"/>
    </row>
    <row r="8" spans="1:28" ht="14.1" customHeight="1">
      <c r="A8" s="301">
        <v>1996</v>
      </c>
      <c r="B8" s="302" t="s">
        <v>141</v>
      </c>
      <c r="C8" s="303">
        <v>16880</v>
      </c>
      <c r="D8" s="303">
        <v>16880</v>
      </c>
      <c r="E8" s="392">
        <v>100</v>
      </c>
      <c r="F8" s="305">
        <v>60.4</v>
      </c>
      <c r="G8" s="305">
        <v>0.7</v>
      </c>
      <c r="H8" s="305">
        <v>3.4</v>
      </c>
      <c r="I8" s="305">
        <v>1.1000000000000001</v>
      </c>
      <c r="J8" s="305">
        <v>5.6</v>
      </c>
      <c r="K8" s="306" t="s">
        <v>89</v>
      </c>
      <c r="L8" s="305">
        <v>28.9</v>
      </c>
      <c r="M8" s="307" t="s">
        <v>88</v>
      </c>
      <c r="N8" s="307" t="s">
        <v>88</v>
      </c>
      <c r="O8" s="307" t="s">
        <v>88</v>
      </c>
      <c r="P8" s="307" t="s">
        <v>88</v>
      </c>
      <c r="Q8" s="307" t="s">
        <v>88</v>
      </c>
      <c r="R8" s="307" t="s">
        <v>88</v>
      </c>
      <c r="S8" s="307" t="s">
        <v>88</v>
      </c>
      <c r="T8" s="307" t="s">
        <v>88</v>
      </c>
      <c r="U8" s="307" t="s">
        <v>88</v>
      </c>
      <c r="V8" s="307" t="s">
        <v>88</v>
      </c>
      <c r="W8" s="307" t="s">
        <v>88</v>
      </c>
      <c r="X8" s="307" t="s">
        <v>88</v>
      </c>
      <c r="Y8" s="307" t="s">
        <v>88</v>
      </c>
      <c r="Z8" s="308" t="s">
        <v>88</v>
      </c>
      <c r="AB8" s="374"/>
    </row>
    <row r="9" spans="1:28" ht="14.1" customHeight="1">
      <c r="A9" s="309">
        <v>1999</v>
      </c>
      <c r="B9" s="310" t="s">
        <v>141</v>
      </c>
      <c r="C9" s="311">
        <v>15663</v>
      </c>
      <c r="D9" s="311">
        <v>15663</v>
      </c>
      <c r="E9" s="393">
        <v>100</v>
      </c>
      <c r="F9" s="313">
        <v>52.6</v>
      </c>
      <c r="G9" s="313">
        <v>1.2</v>
      </c>
      <c r="H9" s="313">
        <v>3.7</v>
      </c>
      <c r="I9" s="313">
        <v>1.2</v>
      </c>
      <c r="J9" s="313">
        <v>6.9</v>
      </c>
      <c r="K9" s="313">
        <v>0.1</v>
      </c>
      <c r="L9" s="313">
        <v>34.299999999999997</v>
      </c>
      <c r="M9" s="310" t="s">
        <v>88</v>
      </c>
      <c r="N9" s="310" t="s">
        <v>88</v>
      </c>
      <c r="O9" s="310" t="s">
        <v>88</v>
      </c>
      <c r="P9" s="310" t="s">
        <v>88</v>
      </c>
      <c r="Q9" s="310" t="s">
        <v>88</v>
      </c>
      <c r="R9" s="310" t="s">
        <v>88</v>
      </c>
      <c r="S9" s="310" t="s">
        <v>88</v>
      </c>
      <c r="T9" s="310" t="s">
        <v>88</v>
      </c>
      <c r="U9" s="310" t="s">
        <v>88</v>
      </c>
      <c r="V9" s="310" t="s">
        <v>88</v>
      </c>
      <c r="W9" s="310" t="s">
        <v>88</v>
      </c>
      <c r="X9" s="310" t="s">
        <v>88</v>
      </c>
      <c r="Y9" s="310" t="s">
        <v>88</v>
      </c>
      <c r="Z9" s="314" t="s">
        <v>88</v>
      </c>
      <c r="AB9" s="374"/>
    </row>
    <row r="10" spans="1:28" ht="14.1" customHeight="1">
      <c r="A10" s="301">
        <v>2004</v>
      </c>
      <c r="B10" s="302" t="s">
        <v>141</v>
      </c>
      <c r="C10" s="303">
        <v>15302</v>
      </c>
      <c r="D10" s="303">
        <v>15302</v>
      </c>
      <c r="E10" s="392">
        <v>100</v>
      </c>
      <c r="F10" s="301">
        <v>47.6</v>
      </c>
      <c r="G10" s="301">
        <v>2.2999999999999998</v>
      </c>
      <c r="H10" s="301">
        <v>2.6</v>
      </c>
      <c r="I10" s="301">
        <v>0.9</v>
      </c>
      <c r="J10" s="301">
        <v>5.7</v>
      </c>
      <c r="K10" s="301">
        <v>0.1</v>
      </c>
      <c r="L10" s="301">
        <v>40.799999999999997</v>
      </c>
      <c r="M10" s="307" t="s">
        <v>88</v>
      </c>
      <c r="N10" s="307" t="s">
        <v>88</v>
      </c>
      <c r="O10" s="307" t="s">
        <v>88</v>
      </c>
      <c r="P10" s="307" t="s">
        <v>88</v>
      </c>
      <c r="Q10" s="307" t="s">
        <v>88</v>
      </c>
      <c r="R10" s="307" t="s">
        <v>88</v>
      </c>
      <c r="S10" s="307" t="s">
        <v>88</v>
      </c>
      <c r="T10" s="307" t="s">
        <v>88</v>
      </c>
      <c r="U10" s="307" t="s">
        <v>88</v>
      </c>
      <c r="V10" s="307" t="s">
        <v>88</v>
      </c>
      <c r="W10" s="307" t="s">
        <v>88</v>
      </c>
      <c r="X10" s="307" t="s">
        <v>88</v>
      </c>
      <c r="Y10" s="307" t="s">
        <v>88</v>
      </c>
      <c r="Z10" s="308" t="s">
        <v>88</v>
      </c>
      <c r="AB10" s="374"/>
    </row>
    <row r="11" spans="1:28" ht="14.1" customHeight="1">
      <c r="A11" s="309">
        <v>2006</v>
      </c>
      <c r="B11" s="310" t="s">
        <v>141</v>
      </c>
      <c r="C11" s="311">
        <v>14566</v>
      </c>
      <c r="D11" s="311">
        <v>14566</v>
      </c>
      <c r="E11" s="393">
        <v>100</v>
      </c>
      <c r="F11" s="315">
        <v>43.2</v>
      </c>
      <c r="G11" s="315">
        <v>2.2999999999999998</v>
      </c>
      <c r="H11" s="315">
        <v>2.9</v>
      </c>
      <c r="I11" s="315">
        <v>0.9</v>
      </c>
      <c r="J11" s="315">
        <v>5.9</v>
      </c>
      <c r="K11" s="315">
        <v>0</v>
      </c>
      <c r="L11" s="315">
        <v>44.7</v>
      </c>
      <c r="M11" s="310" t="s">
        <v>88</v>
      </c>
      <c r="N11" s="310" t="s">
        <v>88</v>
      </c>
      <c r="O11" s="310" t="s">
        <v>88</v>
      </c>
      <c r="P11" s="310" t="s">
        <v>88</v>
      </c>
      <c r="Q11" s="310" t="s">
        <v>88</v>
      </c>
      <c r="R11" s="310" t="s">
        <v>88</v>
      </c>
      <c r="S11" s="310" t="s">
        <v>88</v>
      </c>
      <c r="T11" s="310" t="s">
        <v>88</v>
      </c>
      <c r="U11" s="310" t="s">
        <v>88</v>
      </c>
      <c r="V11" s="310" t="s">
        <v>88</v>
      </c>
      <c r="W11" s="310" t="s">
        <v>88</v>
      </c>
      <c r="X11" s="310" t="s">
        <v>88</v>
      </c>
      <c r="Y11" s="310" t="s">
        <v>88</v>
      </c>
      <c r="Z11" s="314" t="s">
        <v>88</v>
      </c>
      <c r="AB11" s="374"/>
    </row>
    <row r="12" spans="1:28" ht="14.1" customHeight="1">
      <c r="A12" s="316">
        <v>2012</v>
      </c>
      <c r="B12" s="317" t="s">
        <v>141</v>
      </c>
      <c r="C12" s="318">
        <v>8942</v>
      </c>
      <c r="D12" s="318">
        <v>8942</v>
      </c>
      <c r="E12" s="394">
        <v>100</v>
      </c>
      <c r="F12" s="320">
        <v>35.700000000000003</v>
      </c>
      <c r="G12" s="320">
        <v>3.5</v>
      </c>
      <c r="H12" s="320">
        <v>4</v>
      </c>
      <c r="I12" s="320">
        <v>1.7</v>
      </c>
      <c r="J12" s="320">
        <v>7.5</v>
      </c>
      <c r="K12" s="320">
        <v>0.2</v>
      </c>
      <c r="L12" s="320">
        <v>47.4</v>
      </c>
      <c r="M12" s="321" t="s">
        <v>88</v>
      </c>
      <c r="N12" s="321" t="s">
        <v>88</v>
      </c>
      <c r="O12" s="321" t="s">
        <v>88</v>
      </c>
      <c r="P12" s="321" t="s">
        <v>88</v>
      </c>
      <c r="Q12" s="321" t="s">
        <v>88</v>
      </c>
      <c r="R12" s="321" t="s">
        <v>88</v>
      </c>
      <c r="S12" s="321" t="s">
        <v>88</v>
      </c>
      <c r="T12" s="321" t="s">
        <v>88</v>
      </c>
      <c r="U12" s="321" t="s">
        <v>88</v>
      </c>
      <c r="V12" s="321" t="s">
        <v>88</v>
      </c>
      <c r="W12" s="321" t="s">
        <v>88</v>
      </c>
      <c r="X12" s="321" t="s">
        <v>88</v>
      </c>
      <c r="Y12" s="321" t="s">
        <v>88</v>
      </c>
      <c r="Z12" s="322" t="s">
        <v>88</v>
      </c>
      <c r="AA12" s="387"/>
      <c r="AB12" s="374"/>
    </row>
    <row r="13" spans="1:28" ht="14.1" customHeight="1">
      <c r="A13" s="309">
        <v>1996</v>
      </c>
      <c r="B13" s="310" t="s">
        <v>142</v>
      </c>
      <c r="C13" s="311">
        <v>61867</v>
      </c>
      <c r="D13" s="311">
        <v>61867</v>
      </c>
      <c r="E13" s="395">
        <v>100</v>
      </c>
      <c r="F13" s="324">
        <v>31.7</v>
      </c>
      <c r="G13" s="324">
        <v>9.1999999999999993</v>
      </c>
      <c r="H13" s="324">
        <v>5.4</v>
      </c>
      <c r="I13" s="324">
        <v>2.4</v>
      </c>
      <c r="J13" s="324">
        <v>6.1</v>
      </c>
      <c r="K13" s="324">
        <v>0.2</v>
      </c>
      <c r="L13" s="324">
        <v>45</v>
      </c>
      <c r="M13" s="310" t="s">
        <v>88</v>
      </c>
      <c r="N13" s="310" t="s">
        <v>88</v>
      </c>
      <c r="O13" s="310" t="s">
        <v>88</v>
      </c>
      <c r="P13" s="310" t="s">
        <v>88</v>
      </c>
      <c r="Q13" s="310" t="s">
        <v>88</v>
      </c>
      <c r="R13" s="310" t="s">
        <v>88</v>
      </c>
      <c r="S13" s="310" t="s">
        <v>88</v>
      </c>
      <c r="T13" s="310" t="s">
        <v>88</v>
      </c>
      <c r="U13" s="310" t="s">
        <v>88</v>
      </c>
      <c r="V13" s="310" t="s">
        <v>88</v>
      </c>
      <c r="W13" s="310" t="s">
        <v>88</v>
      </c>
      <c r="X13" s="310" t="s">
        <v>88</v>
      </c>
      <c r="Y13" s="310" t="s">
        <v>88</v>
      </c>
      <c r="Z13" s="314" t="s">
        <v>88</v>
      </c>
      <c r="AB13" s="374"/>
    </row>
    <row r="14" spans="1:28" ht="14.1" customHeight="1">
      <c r="A14" s="325">
        <v>1999</v>
      </c>
      <c r="B14" s="326" t="s">
        <v>142</v>
      </c>
      <c r="C14" s="327">
        <v>68098</v>
      </c>
      <c r="D14" s="327">
        <v>68098</v>
      </c>
      <c r="E14" s="396">
        <v>100</v>
      </c>
      <c r="F14" s="329">
        <v>30.8</v>
      </c>
      <c r="G14" s="329">
        <v>10.1</v>
      </c>
      <c r="H14" s="330">
        <v>6</v>
      </c>
      <c r="I14" s="329">
        <v>2.2000000000000002</v>
      </c>
      <c r="J14" s="329">
        <v>6.8</v>
      </c>
      <c r="K14" s="329">
        <v>0.2</v>
      </c>
      <c r="L14" s="330">
        <v>44</v>
      </c>
      <c r="M14" s="326" t="s">
        <v>88</v>
      </c>
      <c r="N14" s="326" t="s">
        <v>88</v>
      </c>
      <c r="O14" s="326" t="s">
        <v>88</v>
      </c>
      <c r="P14" s="326" t="s">
        <v>88</v>
      </c>
      <c r="Q14" s="326" t="s">
        <v>88</v>
      </c>
      <c r="R14" s="326" t="s">
        <v>88</v>
      </c>
      <c r="S14" s="326" t="s">
        <v>88</v>
      </c>
      <c r="T14" s="326" t="s">
        <v>88</v>
      </c>
      <c r="U14" s="326" t="s">
        <v>88</v>
      </c>
      <c r="V14" s="326" t="s">
        <v>88</v>
      </c>
      <c r="W14" s="326" t="s">
        <v>88</v>
      </c>
      <c r="X14" s="326" t="s">
        <v>88</v>
      </c>
      <c r="Y14" s="326" t="s">
        <v>88</v>
      </c>
      <c r="Z14" s="331" t="s">
        <v>88</v>
      </c>
      <c r="AB14" s="374"/>
    </row>
    <row r="15" spans="1:28" ht="14.1" customHeight="1">
      <c r="A15" s="309">
        <v>2004</v>
      </c>
      <c r="B15" s="310" t="s">
        <v>142</v>
      </c>
      <c r="C15" s="311">
        <v>66910</v>
      </c>
      <c r="D15" s="311">
        <v>66910</v>
      </c>
      <c r="E15" s="395">
        <v>100</v>
      </c>
      <c r="F15" s="309">
        <v>28.1</v>
      </c>
      <c r="G15" s="309">
        <v>9.6</v>
      </c>
      <c r="H15" s="309">
        <v>4.5999999999999996</v>
      </c>
      <c r="I15" s="309">
        <v>1.1000000000000001</v>
      </c>
      <c r="J15" s="309">
        <v>6.5</v>
      </c>
      <c r="K15" s="309">
        <v>0.3</v>
      </c>
      <c r="L15" s="309">
        <v>49.8</v>
      </c>
      <c r="M15" s="310" t="s">
        <v>88</v>
      </c>
      <c r="N15" s="310" t="s">
        <v>88</v>
      </c>
      <c r="O15" s="310" t="s">
        <v>88</v>
      </c>
      <c r="P15" s="310" t="s">
        <v>88</v>
      </c>
      <c r="Q15" s="310" t="s">
        <v>88</v>
      </c>
      <c r="R15" s="310" t="s">
        <v>88</v>
      </c>
      <c r="S15" s="310" t="s">
        <v>88</v>
      </c>
      <c r="T15" s="310" t="s">
        <v>88</v>
      </c>
      <c r="U15" s="310" t="s">
        <v>88</v>
      </c>
      <c r="V15" s="310" t="s">
        <v>88</v>
      </c>
      <c r="W15" s="310" t="s">
        <v>88</v>
      </c>
      <c r="X15" s="310" t="s">
        <v>88</v>
      </c>
      <c r="Y15" s="310" t="s">
        <v>88</v>
      </c>
      <c r="Z15" s="314" t="s">
        <v>88</v>
      </c>
      <c r="AB15" s="374"/>
    </row>
    <row r="16" spans="1:28" ht="14.1" customHeight="1">
      <c r="A16" s="325">
        <v>2006</v>
      </c>
      <c r="B16" s="326" t="s">
        <v>142</v>
      </c>
      <c r="C16" s="327">
        <v>61331</v>
      </c>
      <c r="D16" s="327">
        <v>61331</v>
      </c>
      <c r="E16" s="397">
        <v>100</v>
      </c>
      <c r="F16" s="333">
        <v>25.4</v>
      </c>
      <c r="G16" s="333">
        <v>8.4</v>
      </c>
      <c r="H16" s="333">
        <v>4.8</v>
      </c>
      <c r="I16" s="333">
        <v>1.1000000000000001</v>
      </c>
      <c r="J16" s="333">
        <v>6.3</v>
      </c>
      <c r="K16" s="333">
        <v>0.3</v>
      </c>
      <c r="L16" s="333">
        <v>53.5</v>
      </c>
      <c r="M16" s="326" t="s">
        <v>88</v>
      </c>
      <c r="N16" s="326" t="s">
        <v>88</v>
      </c>
      <c r="O16" s="326" t="s">
        <v>88</v>
      </c>
      <c r="P16" s="326" t="s">
        <v>88</v>
      </c>
      <c r="Q16" s="326" t="s">
        <v>88</v>
      </c>
      <c r="R16" s="326" t="s">
        <v>88</v>
      </c>
      <c r="S16" s="326" t="s">
        <v>88</v>
      </c>
      <c r="T16" s="326" t="s">
        <v>88</v>
      </c>
      <c r="U16" s="326" t="s">
        <v>88</v>
      </c>
      <c r="V16" s="326" t="s">
        <v>88</v>
      </c>
      <c r="W16" s="326" t="s">
        <v>88</v>
      </c>
      <c r="X16" s="326" t="s">
        <v>88</v>
      </c>
      <c r="Y16" s="326" t="s">
        <v>88</v>
      </c>
      <c r="Z16" s="331" t="s">
        <v>88</v>
      </c>
      <c r="AB16" s="374"/>
    </row>
    <row r="17" spans="1:29" ht="14.1" customHeight="1">
      <c r="A17" s="334">
        <v>2012</v>
      </c>
      <c r="B17" s="335" t="s">
        <v>142</v>
      </c>
      <c r="C17" s="336">
        <v>38706</v>
      </c>
      <c r="D17" s="336">
        <v>38706</v>
      </c>
      <c r="E17" s="398">
        <v>100</v>
      </c>
      <c r="F17" s="338">
        <v>20.3</v>
      </c>
      <c r="G17" s="338">
        <v>8</v>
      </c>
      <c r="H17" s="338">
        <v>5.0999999999999996</v>
      </c>
      <c r="I17" s="338">
        <v>1.9</v>
      </c>
      <c r="J17" s="338">
        <v>5.5</v>
      </c>
      <c r="K17" s="338">
        <v>0.6</v>
      </c>
      <c r="L17" s="338">
        <v>58.7</v>
      </c>
      <c r="M17" s="335" t="s">
        <v>88</v>
      </c>
      <c r="N17" s="335" t="s">
        <v>88</v>
      </c>
      <c r="O17" s="335" t="s">
        <v>88</v>
      </c>
      <c r="P17" s="335" t="s">
        <v>88</v>
      </c>
      <c r="Q17" s="335" t="s">
        <v>88</v>
      </c>
      <c r="R17" s="335" t="s">
        <v>88</v>
      </c>
      <c r="S17" s="335" t="s">
        <v>88</v>
      </c>
      <c r="T17" s="335" t="s">
        <v>88</v>
      </c>
      <c r="U17" s="335" t="s">
        <v>88</v>
      </c>
      <c r="V17" s="335" t="s">
        <v>88</v>
      </c>
      <c r="W17" s="335" t="s">
        <v>88</v>
      </c>
      <c r="X17" s="335" t="s">
        <v>88</v>
      </c>
      <c r="Y17" s="335" t="s">
        <v>88</v>
      </c>
      <c r="Z17" s="339" t="s">
        <v>88</v>
      </c>
      <c r="AB17" s="374"/>
    </row>
    <row r="18" spans="1:29" ht="12" customHeight="1">
      <c r="A18" s="533" t="s">
        <v>15</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B18" s="374"/>
    </row>
    <row r="19" spans="1:29" ht="14.1" customHeight="1">
      <c r="A19" s="301">
        <v>1996</v>
      </c>
      <c r="B19" s="302" t="s">
        <v>141</v>
      </c>
      <c r="C19" s="303">
        <f>SUM(D19+O19)</f>
        <v>42780</v>
      </c>
      <c r="D19" s="303">
        <v>37446</v>
      </c>
      <c r="E19" s="304">
        <v>87.5</v>
      </c>
      <c r="F19" s="305">
        <v>70.099999999999994</v>
      </c>
      <c r="G19" s="305">
        <v>0.2</v>
      </c>
      <c r="H19" s="305">
        <v>2.2999999999999998</v>
      </c>
      <c r="I19" s="305">
        <v>0.9</v>
      </c>
      <c r="J19" s="305">
        <v>6.8</v>
      </c>
      <c r="K19" s="306" t="s">
        <v>89</v>
      </c>
      <c r="L19" s="305">
        <v>3.2</v>
      </c>
      <c r="M19" s="305">
        <v>1.3</v>
      </c>
      <c r="N19" s="305">
        <v>2.7</v>
      </c>
      <c r="O19" s="303">
        <v>5334</v>
      </c>
      <c r="P19" s="304">
        <v>12.5</v>
      </c>
      <c r="Q19" s="304">
        <v>2</v>
      </c>
      <c r="R19" s="304">
        <v>8.4</v>
      </c>
      <c r="S19" s="304">
        <v>0.9</v>
      </c>
      <c r="T19" s="304">
        <v>0.7</v>
      </c>
      <c r="U19" s="306" t="s">
        <v>89</v>
      </c>
      <c r="V19" s="306" t="s">
        <v>89</v>
      </c>
      <c r="W19" s="306" t="s">
        <v>89</v>
      </c>
      <c r="X19" s="306" t="s">
        <v>89</v>
      </c>
      <c r="Y19" s="306" t="s">
        <v>89</v>
      </c>
      <c r="Z19" s="340">
        <v>0.4</v>
      </c>
      <c r="AA19" s="374"/>
      <c r="AB19" s="374"/>
    </row>
    <row r="20" spans="1:29" ht="14.1" customHeight="1">
      <c r="A20" s="309">
        <v>1999</v>
      </c>
      <c r="B20" s="310" t="s">
        <v>141</v>
      </c>
      <c r="C20" s="311">
        <v>38060</v>
      </c>
      <c r="D20" s="311">
        <v>33221</v>
      </c>
      <c r="E20" s="312">
        <v>87.3</v>
      </c>
      <c r="F20" s="313">
        <v>65.7</v>
      </c>
      <c r="G20" s="313">
        <v>0.9</v>
      </c>
      <c r="H20" s="313">
        <v>3.3</v>
      </c>
      <c r="I20" s="313">
        <v>1.1000000000000001</v>
      </c>
      <c r="J20" s="313">
        <v>8.9</v>
      </c>
      <c r="K20" s="341" t="s">
        <v>89</v>
      </c>
      <c r="L20" s="313">
        <v>3.3</v>
      </c>
      <c r="M20" s="313">
        <v>1.7</v>
      </c>
      <c r="N20" s="313">
        <v>2.4</v>
      </c>
      <c r="O20" s="311">
        <f>C20-D20</f>
        <v>4839</v>
      </c>
      <c r="P20" s="323">
        <v>12.7</v>
      </c>
      <c r="Q20" s="310">
        <v>2.2999999999999998</v>
      </c>
      <c r="R20" s="310">
        <v>8.1999999999999993</v>
      </c>
      <c r="S20" s="310">
        <v>0.8</v>
      </c>
      <c r="T20" s="310">
        <v>0.8</v>
      </c>
      <c r="U20" s="341" t="s">
        <v>89</v>
      </c>
      <c r="V20" s="341" t="s">
        <v>89</v>
      </c>
      <c r="W20" s="341" t="s">
        <v>89</v>
      </c>
      <c r="X20" s="341" t="s">
        <v>89</v>
      </c>
      <c r="Y20" s="341" t="s">
        <v>89</v>
      </c>
      <c r="Z20" s="342">
        <v>0.5</v>
      </c>
      <c r="AA20" s="374"/>
      <c r="AB20" s="374"/>
    </row>
    <row r="21" spans="1:29" ht="14.1" customHeight="1">
      <c r="A21" s="301">
        <v>2004</v>
      </c>
      <c r="B21" s="302" t="s">
        <v>141</v>
      </c>
      <c r="C21" s="303">
        <f>SUM(D21+O21)</f>
        <v>40355</v>
      </c>
      <c r="D21" s="303">
        <v>34630</v>
      </c>
      <c r="E21" s="304">
        <v>85.8</v>
      </c>
      <c r="F21" s="301">
        <v>65.7</v>
      </c>
      <c r="G21" s="301">
        <v>2.1</v>
      </c>
      <c r="H21" s="301">
        <v>2.6</v>
      </c>
      <c r="I21" s="301">
        <v>0.6</v>
      </c>
      <c r="J21" s="301">
        <v>9.4</v>
      </c>
      <c r="K21" s="306" t="s">
        <v>89</v>
      </c>
      <c r="L21" s="301">
        <v>2.9</v>
      </c>
      <c r="M21" s="305">
        <v>1</v>
      </c>
      <c r="N21" s="301">
        <v>1.4</v>
      </c>
      <c r="O21" s="303">
        <v>5725</v>
      </c>
      <c r="P21" s="304">
        <v>14.2</v>
      </c>
      <c r="Q21" s="302">
        <v>2.4</v>
      </c>
      <c r="R21" s="302">
        <v>9.4</v>
      </c>
      <c r="S21" s="302">
        <v>1.4</v>
      </c>
      <c r="T21" s="304">
        <v>1</v>
      </c>
      <c r="U21" s="306" t="s">
        <v>89</v>
      </c>
      <c r="V21" s="306" t="s">
        <v>89</v>
      </c>
      <c r="W21" s="306" t="s">
        <v>89</v>
      </c>
      <c r="X21" s="306" t="s">
        <v>89</v>
      </c>
      <c r="Y21" s="306" t="s">
        <v>89</v>
      </c>
      <c r="Z21" s="343" t="s">
        <v>89</v>
      </c>
      <c r="AA21" s="374"/>
      <c r="AB21" s="374"/>
    </row>
    <row r="22" spans="1:29" ht="14.1" customHeight="1">
      <c r="A22" s="309">
        <v>2006</v>
      </c>
      <c r="B22" s="310" t="s">
        <v>141</v>
      </c>
      <c r="C22" s="311">
        <f>SUM(D22+O22)</f>
        <v>41202</v>
      </c>
      <c r="D22" s="311">
        <v>36145</v>
      </c>
      <c r="E22" s="312">
        <v>87.7</v>
      </c>
      <c r="F22" s="315">
        <v>66.099999999999994</v>
      </c>
      <c r="G22" s="315">
        <v>2.1</v>
      </c>
      <c r="H22" s="315">
        <v>3</v>
      </c>
      <c r="I22" s="315">
        <v>0.6</v>
      </c>
      <c r="J22" s="315">
        <v>10</v>
      </c>
      <c r="K22" s="315">
        <v>0</v>
      </c>
      <c r="L22" s="315">
        <v>3</v>
      </c>
      <c r="M22" s="315">
        <v>1.3</v>
      </c>
      <c r="N22" s="315">
        <v>1.6</v>
      </c>
      <c r="O22" s="311">
        <v>5057</v>
      </c>
      <c r="P22" s="323">
        <v>12.273676035143925</v>
      </c>
      <c r="Q22" s="323">
        <v>1.6067181204795884</v>
      </c>
      <c r="R22" s="323">
        <v>7.9874763361001895</v>
      </c>
      <c r="S22" s="323">
        <v>1.4076986554050774</v>
      </c>
      <c r="T22" s="323">
        <v>1.2693558565118197</v>
      </c>
      <c r="U22" s="341" t="s">
        <v>89</v>
      </c>
      <c r="V22" s="341" t="s">
        <v>89</v>
      </c>
      <c r="W22" s="341" t="s">
        <v>89</v>
      </c>
      <c r="X22" s="341" t="s">
        <v>89</v>
      </c>
      <c r="Y22" s="341" t="s">
        <v>89</v>
      </c>
      <c r="Z22" s="344" t="s">
        <v>89</v>
      </c>
      <c r="AA22" s="374"/>
      <c r="AB22" s="374"/>
    </row>
    <row r="23" spans="1:29" ht="14.1" customHeight="1">
      <c r="A23" s="316">
        <v>2012</v>
      </c>
      <c r="B23" s="317" t="s">
        <v>141</v>
      </c>
      <c r="C23" s="318">
        <f>SUM(D23+O23)</f>
        <v>30840</v>
      </c>
      <c r="D23" s="318">
        <v>25963</v>
      </c>
      <c r="E23" s="319">
        <v>84.2</v>
      </c>
      <c r="F23" s="320">
        <v>53.8</v>
      </c>
      <c r="G23" s="320">
        <v>5.6</v>
      </c>
      <c r="H23" s="320">
        <v>3.8</v>
      </c>
      <c r="I23" s="320">
        <v>1.7</v>
      </c>
      <c r="J23" s="320">
        <v>11.2</v>
      </c>
      <c r="K23" s="320">
        <v>0.1</v>
      </c>
      <c r="L23" s="320">
        <v>3.8</v>
      </c>
      <c r="M23" s="320">
        <v>2</v>
      </c>
      <c r="N23" s="320">
        <v>2.1</v>
      </c>
      <c r="O23" s="318">
        <v>4877</v>
      </c>
      <c r="P23" s="319">
        <v>15.813878080415046</v>
      </c>
      <c r="Q23" s="319">
        <v>3.8553826199740597</v>
      </c>
      <c r="R23" s="319">
        <v>9.1699092088197141</v>
      </c>
      <c r="S23" s="319">
        <v>1.3845654993514915</v>
      </c>
      <c r="T23" s="319">
        <v>1.4040207522697796</v>
      </c>
      <c r="U23" s="345" t="s">
        <v>89</v>
      </c>
      <c r="V23" s="345" t="s">
        <v>89</v>
      </c>
      <c r="W23" s="345" t="s">
        <v>89</v>
      </c>
      <c r="X23" s="345" t="s">
        <v>89</v>
      </c>
      <c r="Y23" s="345" t="s">
        <v>89</v>
      </c>
      <c r="Z23" s="346" t="s">
        <v>89</v>
      </c>
      <c r="AA23" s="374"/>
      <c r="AB23" s="374"/>
    </row>
    <row r="24" spans="1:29" ht="14.1" customHeight="1">
      <c r="A24" s="309">
        <v>1996</v>
      </c>
      <c r="B24" s="310" t="s">
        <v>142</v>
      </c>
      <c r="C24" s="311">
        <f>SUM(D24+O24)</f>
        <v>232201</v>
      </c>
      <c r="D24" s="311">
        <v>204484</v>
      </c>
      <c r="E24" s="323">
        <v>88.1</v>
      </c>
      <c r="F24" s="324">
        <v>62.2</v>
      </c>
      <c r="G24" s="324">
        <v>5.9</v>
      </c>
      <c r="H24" s="324">
        <v>3.7</v>
      </c>
      <c r="I24" s="324">
        <v>1.2</v>
      </c>
      <c r="J24" s="324">
        <v>8.1</v>
      </c>
      <c r="K24" s="324">
        <v>0.2</v>
      </c>
      <c r="L24" s="324">
        <v>3.1</v>
      </c>
      <c r="M24" s="324">
        <v>0.4</v>
      </c>
      <c r="N24" s="324">
        <v>3.3</v>
      </c>
      <c r="O24" s="311">
        <v>27717</v>
      </c>
      <c r="P24" s="323">
        <v>11.9</v>
      </c>
      <c r="Q24" s="323">
        <v>5.8</v>
      </c>
      <c r="R24" s="323">
        <v>4.4000000000000004</v>
      </c>
      <c r="S24" s="323">
        <v>0.9</v>
      </c>
      <c r="T24" s="323">
        <v>0.6</v>
      </c>
      <c r="U24" s="347" t="s">
        <v>89</v>
      </c>
      <c r="V24" s="347" t="s">
        <v>89</v>
      </c>
      <c r="W24" s="347" t="s">
        <v>89</v>
      </c>
      <c r="X24" s="347" t="s">
        <v>89</v>
      </c>
      <c r="Y24" s="347" t="s">
        <v>89</v>
      </c>
      <c r="Z24" s="348" t="s">
        <v>89</v>
      </c>
      <c r="AA24" s="374"/>
      <c r="AB24" s="374"/>
    </row>
    <row r="25" spans="1:29" ht="14.1" customHeight="1">
      <c r="A25" s="325">
        <v>1999</v>
      </c>
      <c r="B25" s="326" t="s">
        <v>142</v>
      </c>
      <c r="C25" s="327">
        <v>238606</v>
      </c>
      <c r="D25" s="327">
        <v>211105</v>
      </c>
      <c r="E25" s="328">
        <v>88.5</v>
      </c>
      <c r="F25" s="329">
        <v>59.6</v>
      </c>
      <c r="G25" s="329">
        <v>6.5</v>
      </c>
      <c r="H25" s="329">
        <v>4.5999999999999996</v>
      </c>
      <c r="I25" s="329">
        <v>1.3</v>
      </c>
      <c r="J25" s="329">
        <v>9.3000000000000007</v>
      </c>
      <c r="K25" s="329">
        <v>0.2</v>
      </c>
      <c r="L25" s="329">
        <v>3.2</v>
      </c>
      <c r="M25" s="329">
        <v>0.5</v>
      </c>
      <c r="N25" s="329">
        <v>3.2</v>
      </c>
      <c r="O25" s="327">
        <f>C25-D25</f>
        <v>27501</v>
      </c>
      <c r="P25" s="332">
        <v>11.5</v>
      </c>
      <c r="Q25" s="326">
        <v>4.8</v>
      </c>
      <c r="R25" s="326">
        <v>5.2</v>
      </c>
      <c r="S25" s="326">
        <v>0.8</v>
      </c>
      <c r="T25" s="326">
        <v>0.6</v>
      </c>
      <c r="U25" s="349" t="s">
        <v>89</v>
      </c>
      <c r="V25" s="349" t="s">
        <v>89</v>
      </c>
      <c r="W25" s="349" t="s">
        <v>89</v>
      </c>
      <c r="X25" s="349" t="s">
        <v>89</v>
      </c>
      <c r="Y25" s="349" t="s">
        <v>89</v>
      </c>
      <c r="Z25" s="350" t="s">
        <v>89</v>
      </c>
      <c r="AA25" s="374"/>
      <c r="AB25" s="374"/>
    </row>
    <row r="26" spans="1:29" ht="14.1" customHeight="1">
      <c r="A26" s="309">
        <v>2004</v>
      </c>
      <c r="B26" s="310" t="s">
        <v>142</v>
      </c>
      <c r="C26" s="311">
        <f>SUM(D26+O26)</f>
        <v>247769</v>
      </c>
      <c r="D26" s="311">
        <v>211607</v>
      </c>
      <c r="E26" s="323">
        <v>85.4</v>
      </c>
      <c r="F26" s="309">
        <v>57.3</v>
      </c>
      <c r="G26" s="309">
        <v>8.5</v>
      </c>
      <c r="H26" s="309">
        <v>3.5</v>
      </c>
      <c r="I26" s="309">
        <v>1.1000000000000001</v>
      </c>
      <c r="J26" s="309">
        <v>9.3000000000000007</v>
      </c>
      <c r="K26" s="309">
        <v>0.1</v>
      </c>
      <c r="L26" s="309">
        <v>3.4</v>
      </c>
      <c r="M26" s="309">
        <v>0.5</v>
      </c>
      <c r="N26" s="309">
        <v>1.6</v>
      </c>
      <c r="O26" s="311">
        <v>36162</v>
      </c>
      <c r="P26" s="323">
        <v>14.6</v>
      </c>
      <c r="Q26" s="310">
        <v>5.2</v>
      </c>
      <c r="R26" s="310">
        <v>6.1</v>
      </c>
      <c r="S26" s="310">
        <v>2.5</v>
      </c>
      <c r="T26" s="310">
        <v>0.8</v>
      </c>
      <c r="U26" s="347" t="s">
        <v>89</v>
      </c>
      <c r="V26" s="347" t="s">
        <v>89</v>
      </c>
      <c r="W26" s="347" t="s">
        <v>89</v>
      </c>
      <c r="X26" s="347" t="s">
        <v>89</v>
      </c>
      <c r="Y26" s="347" t="s">
        <v>89</v>
      </c>
      <c r="Z26" s="348" t="s">
        <v>89</v>
      </c>
      <c r="AA26" s="374"/>
      <c r="AB26" s="374"/>
    </row>
    <row r="27" spans="1:29" ht="14.1" customHeight="1">
      <c r="A27" s="325">
        <v>2006</v>
      </c>
      <c r="B27" s="326" t="s">
        <v>142</v>
      </c>
      <c r="C27" s="327">
        <f>SUM(D27+O27)</f>
        <v>232277</v>
      </c>
      <c r="D27" s="327">
        <v>200386</v>
      </c>
      <c r="E27" s="332">
        <v>86.3</v>
      </c>
      <c r="F27" s="333">
        <v>57</v>
      </c>
      <c r="G27" s="333">
        <v>7.8</v>
      </c>
      <c r="H27" s="333">
        <v>3.9</v>
      </c>
      <c r="I27" s="333">
        <v>0.9</v>
      </c>
      <c r="J27" s="333">
        <v>9.8000000000000007</v>
      </c>
      <c r="K27" s="333">
        <v>0.1</v>
      </c>
      <c r="L27" s="333">
        <v>4</v>
      </c>
      <c r="M27" s="333">
        <v>0.7</v>
      </c>
      <c r="N27" s="333">
        <v>2.1</v>
      </c>
      <c r="O27" s="327">
        <v>31891</v>
      </c>
      <c r="P27" s="332">
        <v>13.72972786801965</v>
      </c>
      <c r="Q27" s="332">
        <v>4.9522768074325052</v>
      </c>
      <c r="R27" s="332">
        <v>6.2386719304967775</v>
      </c>
      <c r="S27" s="332">
        <v>1.6135906697606739</v>
      </c>
      <c r="T27" s="332">
        <v>0.92475793987351307</v>
      </c>
      <c r="U27" s="351" t="s">
        <v>89</v>
      </c>
      <c r="V27" s="351" t="s">
        <v>89</v>
      </c>
      <c r="W27" s="351" t="s">
        <v>89</v>
      </c>
      <c r="X27" s="351" t="s">
        <v>89</v>
      </c>
      <c r="Y27" s="351" t="s">
        <v>89</v>
      </c>
      <c r="Z27" s="352" t="s">
        <v>89</v>
      </c>
      <c r="AA27" s="374"/>
      <c r="AB27" s="374"/>
    </row>
    <row r="28" spans="1:29" ht="14.1" customHeight="1">
      <c r="A28" s="334">
        <v>2012</v>
      </c>
      <c r="B28" s="335" t="s">
        <v>142</v>
      </c>
      <c r="C28" s="353">
        <f>SUM(D28+O28)</f>
        <v>159346</v>
      </c>
      <c r="D28" s="336">
        <v>131535</v>
      </c>
      <c r="E28" s="337">
        <v>82.5</v>
      </c>
      <c r="F28" s="338">
        <v>47.2</v>
      </c>
      <c r="G28" s="338">
        <v>9.1999999999999993</v>
      </c>
      <c r="H28" s="338">
        <v>4.5999999999999996</v>
      </c>
      <c r="I28" s="338">
        <v>3.7</v>
      </c>
      <c r="J28" s="338">
        <v>9</v>
      </c>
      <c r="K28" s="338">
        <v>0.2</v>
      </c>
      <c r="L28" s="338">
        <v>5</v>
      </c>
      <c r="M28" s="338">
        <v>1.1000000000000001</v>
      </c>
      <c r="N28" s="338">
        <v>2.6</v>
      </c>
      <c r="O28" s="336">
        <v>27811</v>
      </c>
      <c r="P28" s="337">
        <v>17.453215016379449</v>
      </c>
      <c r="Q28" s="337">
        <v>7.0557152360272619</v>
      </c>
      <c r="R28" s="337">
        <v>7.6155033700249772</v>
      </c>
      <c r="S28" s="337">
        <v>1.4295934632811618</v>
      </c>
      <c r="T28" s="337">
        <v>1.3511478167007644</v>
      </c>
      <c r="U28" s="354" t="s">
        <v>89</v>
      </c>
      <c r="V28" s="354" t="s">
        <v>89</v>
      </c>
      <c r="W28" s="354" t="s">
        <v>89</v>
      </c>
      <c r="X28" s="354" t="s">
        <v>89</v>
      </c>
      <c r="Y28" s="354" t="s">
        <v>89</v>
      </c>
      <c r="Z28" s="355" t="s">
        <v>89</v>
      </c>
      <c r="AA28" s="374"/>
      <c r="AB28" s="374"/>
    </row>
    <row r="29" spans="1:29" ht="12" customHeight="1">
      <c r="A29" s="533" t="s">
        <v>16</v>
      </c>
      <c r="B29" s="533"/>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374"/>
      <c r="AB29" s="374"/>
    </row>
    <row r="30" spans="1:29" ht="14.1" customHeight="1">
      <c r="A30" s="301">
        <v>1996</v>
      </c>
      <c r="B30" s="301" t="s">
        <v>141</v>
      </c>
      <c r="C30" s="356">
        <v>29323</v>
      </c>
      <c r="D30" s="356">
        <v>23637</v>
      </c>
      <c r="E30" s="305">
        <f>D30/C30*100</f>
        <v>80.609078198001569</v>
      </c>
      <c r="F30" s="305">
        <v>20.506087371687755</v>
      </c>
      <c r="G30" s="357">
        <v>0.28987484227398286</v>
      </c>
      <c r="H30" s="357">
        <v>38.723868635542061</v>
      </c>
      <c r="I30" s="305">
        <v>7.8539030794939126</v>
      </c>
      <c r="J30" s="357">
        <v>12.4</v>
      </c>
      <c r="K30" s="357">
        <v>0.1</v>
      </c>
      <c r="L30" s="357">
        <v>0.1</v>
      </c>
      <c r="M30" s="357">
        <v>1.8</v>
      </c>
      <c r="N30" s="357">
        <v>0.4</v>
      </c>
      <c r="O30" s="356">
        <v>5443</v>
      </c>
      <c r="P30" s="357">
        <v>18.562220782321045</v>
      </c>
      <c r="Q30" s="357">
        <v>2.1962282167581759</v>
      </c>
      <c r="R30" s="357">
        <v>1.0264979708761042</v>
      </c>
      <c r="S30" s="332">
        <v>0</v>
      </c>
      <c r="T30" s="305">
        <v>13.804863076765677</v>
      </c>
      <c r="U30" s="351" t="s">
        <v>89</v>
      </c>
      <c r="V30" s="304">
        <v>0.96170241789721378</v>
      </c>
      <c r="W30" s="351" t="s">
        <v>89</v>
      </c>
      <c r="X30" s="357">
        <v>0.5729291000238721</v>
      </c>
      <c r="Y30" s="351" t="s">
        <v>89</v>
      </c>
      <c r="Z30" s="382">
        <v>0</v>
      </c>
      <c r="AA30" s="374"/>
      <c r="AB30" s="374"/>
      <c r="AC30" s="383"/>
    </row>
    <row r="31" spans="1:29" ht="14.1" customHeight="1">
      <c r="A31" s="309">
        <v>1999</v>
      </c>
      <c r="B31" s="309" t="s">
        <v>141</v>
      </c>
      <c r="C31" s="358">
        <v>29722</v>
      </c>
      <c r="D31" s="358">
        <v>23427</v>
      </c>
      <c r="E31" s="324">
        <v>78.8</v>
      </c>
      <c r="F31" s="309">
        <v>17.899999999999999</v>
      </c>
      <c r="G31" s="309">
        <v>1.1000000000000001</v>
      </c>
      <c r="H31" s="309">
        <v>37.6</v>
      </c>
      <c r="I31" s="309">
        <v>7.4</v>
      </c>
      <c r="J31" s="309">
        <v>12.4</v>
      </c>
      <c r="K31" s="309">
        <v>0.1</v>
      </c>
      <c r="L31" s="309">
        <v>0.1</v>
      </c>
      <c r="M31" s="309">
        <v>1.8</v>
      </c>
      <c r="N31" s="309">
        <v>0.4</v>
      </c>
      <c r="O31" s="358">
        <f>C31-D31</f>
        <v>6295</v>
      </c>
      <c r="P31" s="324">
        <v>21.2</v>
      </c>
      <c r="Q31" s="309">
        <v>3.3</v>
      </c>
      <c r="R31" s="309">
        <v>0.3</v>
      </c>
      <c r="S31" s="309">
        <v>1.4</v>
      </c>
      <c r="T31" s="309">
        <v>14.4</v>
      </c>
      <c r="U31" s="341" t="s">
        <v>89</v>
      </c>
      <c r="V31" s="341" t="s">
        <v>89</v>
      </c>
      <c r="W31" s="341" t="s">
        <v>89</v>
      </c>
      <c r="X31" s="309">
        <v>0.3</v>
      </c>
      <c r="Y31" s="341" t="s">
        <v>89</v>
      </c>
      <c r="Z31" s="342">
        <v>0.9</v>
      </c>
      <c r="AA31" s="374"/>
      <c r="AB31" s="374"/>
      <c r="AC31" s="383"/>
    </row>
    <row r="32" spans="1:29" ht="14.1" customHeight="1">
      <c r="A32" s="301">
        <v>2004</v>
      </c>
      <c r="B32" s="301" t="s">
        <v>141</v>
      </c>
      <c r="C32" s="356">
        <v>32816</v>
      </c>
      <c r="D32" s="356">
        <v>26065</v>
      </c>
      <c r="E32" s="305">
        <f>D32/C32*100</f>
        <v>79.427718186250601</v>
      </c>
      <c r="F32" s="305">
        <v>18.51840565577767</v>
      </c>
      <c r="G32" s="357">
        <v>2.0173086299366165</v>
      </c>
      <c r="H32" s="357">
        <v>37.137372013651877</v>
      </c>
      <c r="I32" s="305">
        <v>7.4445392491467572</v>
      </c>
      <c r="J32" s="357">
        <v>12.143466601657728</v>
      </c>
      <c r="K32" s="357">
        <v>0.11579717211116529</v>
      </c>
      <c r="L32" s="357">
        <v>0.16150658215504632</v>
      </c>
      <c r="M32" s="357">
        <v>1.3956606533398344</v>
      </c>
      <c r="N32" s="357">
        <v>0.4936616284739152</v>
      </c>
      <c r="O32" s="356">
        <v>6668</v>
      </c>
      <c r="P32" s="305">
        <v>20.319356411506583</v>
      </c>
      <c r="Q32" s="357">
        <v>3.3002194051682108</v>
      </c>
      <c r="R32" s="357">
        <v>0.25292540224280841</v>
      </c>
      <c r="S32" s="357">
        <v>1.5876401755241347</v>
      </c>
      <c r="T32" s="305">
        <v>14.721477328132618</v>
      </c>
      <c r="U32" s="306" t="s">
        <v>89</v>
      </c>
      <c r="V32" s="306" t="s">
        <v>89</v>
      </c>
      <c r="W32" s="304">
        <v>1.5236470014627012E-2</v>
      </c>
      <c r="X32" s="357">
        <v>0.44185763042418336</v>
      </c>
      <c r="Y32" s="306" t="s">
        <v>89</v>
      </c>
      <c r="Z32" s="343" t="s">
        <v>89</v>
      </c>
      <c r="AA32" s="374"/>
      <c r="AB32" s="374"/>
      <c r="AC32" s="383"/>
    </row>
    <row r="33" spans="1:29" ht="14.1" customHeight="1">
      <c r="A33" s="309">
        <v>2006</v>
      </c>
      <c r="B33" s="309" t="s">
        <v>141</v>
      </c>
      <c r="C33" s="358">
        <v>33948</v>
      </c>
      <c r="D33" s="358">
        <v>26742</v>
      </c>
      <c r="E33" s="315">
        <v>78.8</v>
      </c>
      <c r="F33" s="315">
        <v>19.3</v>
      </c>
      <c r="G33" s="315">
        <v>2.1</v>
      </c>
      <c r="H33" s="315">
        <v>37.9</v>
      </c>
      <c r="I33" s="315">
        <v>5</v>
      </c>
      <c r="J33" s="315">
        <v>11.9</v>
      </c>
      <c r="K33" s="315">
        <v>0.1</v>
      </c>
      <c r="L33" s="315">
        <v>0.2</v>
      </c>
      <c r="M33" s="315">
        <v>1.9</v>
      </c>
      <c r="N33" s="315">
        <v>0.4</v>
      </c>
      <c r="O33" s="358">
        <v>7146</v>
      </c>
      <c r="P33" s="324">
        <v>21.049840933191941</v>
      </c>
      <c r="Q33" s="324">
        <v>2.795451867562154</v>
      </c>
      <c r="R33" s="324">
        <v>0.13255567338282079</v>
      </c>
      <c r="S33" s="324">
        <v>1.4993519500412396</v>
      </c>
      <c r="T33" s="324">
        <v>16.224814422057264</v>
      </c>
      <c r="U33" s="341" t="s">
        <v>89</v>
      </c>
      <c r="V33" s="341" t="s">
        <v>89</v>
      </c>
      <c r="W33" s="324">
        <v>1.7674089784376106E-2</v>
      </c>
      <c r="X33" s="324">
        <v>0.37999293036408627</v>
      </c>
      <c r="Y33" s="341" t="s">
        <v>89</v>
      </c>
      <c r="Z33" s="344" t="s">
        <v>89</v>
      </c>
      <c r="AA33" s="374"/>
      <c r="AB33" s="374"/>
      <c r="AC33" s="383"/>
    </row>
    <row r="34" spans="1:29" ht="14.1" customHeight="1">
      <c r="A34" s="316">
        <v>2012</v>
      </c>
      <c r="B34" s="316" t="s">
        <v>141</v>
      </c>
      <c r="C34" s="359">
        <v>38233</v>
      </c>
      <c r="D34" s="359">
        <v>29641</v>
      </c>
      <c r="E34" s="320">
        <v>77.5</v>
      </c>
      <c r="F34" s="320">
        <v>15.7</v>
      </c>
      <c r="G34" s="320">
        <v>6.1</v>
      </c>
      <c r="H34" s="320">
        <v>37.1</v>
      </c>
      <c r="I34" s="320">
        <v>4.9000000000000004</v>
      </c>
      <c r="J34" s="320">
        <v>10.6</v>
      </c>
      <c r="K34" s="320">
        <v>0.1</v>
      </c>
      <c r="L34" s="320">
        <v>0.2</v>
      </c>
      <c r="M34" s="320">
        <v>2.4</v>
      </c>
      <c r="N34" s="320">
        <v>0.5</v>
      </c>
      <c r="O34" s="359">
        <v>8529</v>
      </c>
      <c r="P34" s="319">
        <v>22.307953861847096</v>
      </c>
      <c r="Q34" s="320">
        <v>3.6486804592890958</v>
      </c>
      <c r="R34" s="320">
        <v>5.2310830957549764E-2</v>
      </c>
      <c r="S34" s="320">
        <v>2.0976643213977453</v>
      </c>
      <c r="T34" s="320">
        <v>15.742944576674599</v>
      </c>
      <c r="U34" s="345" t="s">
        <v>89</v>
      </c>
      <c r="V34" s="345" t="s">
        <v>89</v>
      </c>
      <c r="W34" s="320">
        <v>6.8004080244814691E-2</v>
      </c>
      <c r="X34" s="320">
        <v>0.69834959328328927</v>
      </c>
      <c r="Y34" s="345" t="s">
        <v>89</v>
      </c>
      <c r="Z34" s="346" t="s">
        <v>89</v>
      </c>
      <c r="AA34" s="374"/>
      <c r="AB34" s="374"/>
      <c r="AC34" s="383"/>
    </row>
    <row r="35" spans="1:29" ht="14.1" customHeight="1">
      <c r="A35" s="309">
        <v>1996</v>
      </c>
      <c r="B35" s="309" t="s">
        <v>142</v>
      </c>
      <c r="C35" s="358">
        <v>376214</v>
      </c>
      <c r="D35" s="358">
        <v>325762</v>
      </c>
      <c r="E35" s="324">
        <f>D35/C35*100</f>
        <v>86.58954743842601</v>
      </c>
      <c r="F35" s="324">
        <v>7.7618057807524439</v>
      </c>
      <c r="G35" s="324">
        <v>11.693078939114439</v>
      </c>
      <c r="H35" s="324">
        <v>50.358040902252441</v>
      </c>
      <c r="I35" s="324">
        <v>7.1953728463055606</v>
      </c>
      <c r="J35" s="324">
        <v>8.3638567411101121</v>
      </c>
      <c r="K35" s="324">
        <v>0.29424742300924472</v>
      </c>
      <c r="L35" s="324">
        <v>0.1632049843971782</v>
      </c>
      <c r="M35" s="324">
        <v>0.49971558740504074</v>
      </c>
      <c r="N35" s="324">
        <v>0.26022423407953982</v>
      </c>
      <c r="O35" s="358">
        <v>48230</v>
      </c>
      <c r="P35" s="324">
        <v>12.819831266247403</v>
      </c>
      <c r="Q35" s="324">
        <v>2.811431791480381</v>
      </c>
      <c r="R35" s="324">
        <v>0.56164842350364419</v>
      </c>
      <c r="S35" s="324">
        <v>2.5251585533765355E-2</v>
      </c>
      <c r="T35" s="324">
        <v>7.5706911491863673</v>
      </c>
      <c r="U35" s="347" t="s">
        <v>89</v>
      </c>
      <c r="V35" s="324">
        <v>0.19270946854715668</v>
      </c>
      <c r="W35" s="347" t="s">
        <v>89</v>
      </c>
      <c r="X35" s="324">
        <v>1.6580988479960874</v>
      </c>
      <c r="Y35" s="347" t="s">
        <v>89</v>
      </c>
      <c r="Z35" s="360" t="s">
        <v>89</v>
      </c>
      <c r="AA35" s="374"/>
      <c r="AB35" s="374"/>
      <c r="AC35" s="383"/>
    </row>
    <row r="36" spans="1:29" ht="14.1" customHeight="1">
      <c r="A36" s="325">
        <v>1999</v>
      </c>
      <c r="B36" s="325" t="s">
        <v>142</v>
      </c>
      <c r="C36" s="361">
        <v>410242</v>
      </c>
      <c r="D36" s="361">
        <v>350868</v>
      </c>
      <c r="E36" s="333">
        <v>85.5</v>
      </c>
      <c r="F36" s="325">
        <v>7.5</v>
      </c>
      <c r="G36" s="325">
        <v>10.5</v>
      </c>
      <c r="H36" s="325">
        <v>49.8</v>
      </c>
      <c r="I36" s="325">
        <v>7.6</v>
      </c>
      <c r="J36" s="325">
        <v>8.9</v>
      </c>
      <c r="K36" s="325">
        <v>0.3</v>
      </c>
      <c r="L36" s="325">
        <v>0.2</v>
      </c>
      <c r="M36" s="325">
        <v>0.6</v>
      </c>
      <c r="N36" s="325">
        <v>0.2</v>
      </c>
      <c r="O36" s="361">
        <f>C36-D36</f>
        <v>59374</v>
      </c>
      <c r="P36" s="333">
        <v>14.5</v>
      </c>
      <c r="Q36" s="325">
        <v>4.7</v>
      </c>
      <c r="R36" s="351" t="s">
        <v>89</v>
      </c>
      <c r="S36" s="325">
        <v>0.4</v>
      </c>
      <c r="T36" s="333">
        <v>8</v>
      </c>
      <c r="U36" s="351" t="s">
        <v>89</v>
      </c>
      <c r="V36" s="351" t="s">
        <v>89</v>
      </c>
      <c r="W36" s="351" t="s">
        <v>89</v>
      </c>
      <c r="X36" s="325">
        <v>0.9</v>
      </c>
      <c r="Y36" s="351" t="s">
        <v>89</v>
      </c>
      <c r="Z36" s="362">
        <v>0.2</v>
      </c>
      <c r="AA36" s="374"/>
      <c r="AB36" s="374"/>
      <c r="AC36" s="383"/>
    </row>
    <row r="37" spans="1:29" ht="14.1" customHeight="1">
      <c r="A37" s="309">
        <v>2004</v>
      </c>
      <c r="B37" s="309" t="s">
        <v>142</v>
      </c>
      <c r="C37" s="358">
        <v>466324</v>
      </c>
      <c r="D37" s="358">
        <v>393725</v>
      </c>
      <c r="E37" s="324">
        <v>84.4</v>
      </c>
      <c r="F37" s="309">
        <v>8.6</v>
      </c>
      <c r="G37" s="309">
        <v>13.2</v>
      </c>
      <c r="H37" s="309">
        <v>43.6</v>
      </c>
      <c r="I37" s="309">
        <v>9.6999999999999993</v>
      </c>
      <c r="J37" s="309">
        <v>7.9</v>
      </c>
      <c r="K37" s="309">
        <v>0.4</v>
      </c>
      <c r="L37" s="309">
        <v>0.2</v>
      </c>
      <c r="M37" s="309">
        <v>0.7</v>
      </c>
      <c r="N37" s="309">
        <v>0.2</v>
      </c>
      <c r="O37" s="358">
        <v>72179</v>
      </c>
      <c r="P37" s="324">
        <v>15.478294061639547</v>
      </c>
      <c r="Q37" s="324">
        <v>5.7777425137886969</v>
      </c>
      <c r="R37" s="323">
        <v>1.179437472658495E-2</v>
      </c>
      <c r="S37" s="324">
        <v>0.60580197459277241</v>
      </c>
      <c r="T37" s="324">
        <v>8.3547061699590834</v>
      </c>
      <c r="U37" s="323" t="s">
        <v>89</v>
      </c>
      <c r="V37" s="323">
        <v>2.5733181221639892E-3</v>
      </c>
      <c r="W37" s="323">
        <v>5.7899657748689756E-3</v>
      </c>
      <c r="X37" s="324">
        <v>0.71988574467537592</v>
      </c>
      <c r="Y37" s="323" t="s">
        <v>89</v>
      </c>
      <c r="Z37" s="384" t="s">
        <v>89</v>
      </c>
      <c r="AA37" s="374"/>
      <c r="AB37" s="374"/>
      <c r="AC37" s="383"/>
    </row>
    <row r="38" spans="1:29" ht="14.1" customHeight="1">
      <c r="A38" s="325">
        <v>2006</v>
      </c>
      <c r="B38" s="325" t="s">
        <v>142</v>
      </c>
      <c r="C38" s="361">
        <v>447776</v>
      </c>
      <c r="D38" s="361">
        <v>371429</v>
      </c>
      <c r="E38" s="333">
        <v>82.9</v>
      </c>
      <c r="F38" s="333">
        <v>9.3000000000000007</v>
      </c>
      <c r="G38" s="333">
        <v>12.6</v>
      </c>
      <c r="H38" s="333">
        <v>46.3</v>
      </c>
      <c r="I38" s="333">
        <v>5.2</v>
      </c>
      <c r="J38" s="333">
        <v>7.7</v>
      </c>
      <c r="K38" s="333">
        <v>0.4</v>
      </c>
      <c r="L38" s="333">
        <v>0.2</v>
      </c>
      <c r="M38" s="333">
        <v>0.9</v>
      </c>
      <c r="N38" s="333">
        <v>0.3</v>
      </c>
      <c r="O38" s="361">
        <v>75994</v>
      </c>
      <c r="P38" s="333">
        <v>16.971432144643749</v>
      </c>
      <c r="Q38" s="333">
        <v>5.842653469591939</v>
      </c>
      <c r="R38" s="333">
        <v>1.1166297434431502E-2</v>
      </c>
      <c r="S38" s="333">
        <v>0.70995319088115483</v>
      </c>
      <c r="T38" s="333">
        <v>9.6860930465232613</v>
      </c>
      <c r="U38" s="351" t="s">
        <v>89</v>
      </c>
      <c r="V38" s="333">
        <v>4.0198670763953405E-3</v>
      </c>
      <c r="W38" s="333">
        <v>2.0099335381976703E-2</v>
      </c>
      <c r="X38" s="333">
        <v>0.69744693775459166</v>
      </c>
      <c r="Y38" s="351" t="s">
        <v>89</v>
      </c>
      <c r="Z38" s="352" t="s">
        <v>89</v>
      </c>
      <c r="AA38" s="374"/>
      <c r="AB38" s="374"/>
      <c r="AC38" s="383"/>
    </row>
    <row r="39" spans="1:29" ht="14.1" customHeight="1">
      <c r="A39" s="334">
        <v>2012</v>
      </c>
      <c r="B39" s="334" t="s">
        <v>142</v>
      </c>
      <c r="C39" s="363">
        <v>394525</v>
      </c>
      <c r="D39" s="363">
        <v>314886</v>
      </c>
      <c r="E39" s="338">
        <v>79.8</v>
      </c>
      <c r="F39" s="338">
        <v>8.4</v>
      </c>
      <c r="G39" s="338">
        <v>10.7</v>
      </c>
      <c r="H39" s="338">
        <v>44.5</v>
      </c>
      <c r="I39" s="338">
        <v>6</v>
      </c>
      <c r="J39" s="338">
        <v>8</v>
      </c>
      <c r="K39" s="338">
        <v>0.5</v>
      </c>
      <c r="L39" s="338">
        <v>0.2</v>
      </c>
      <c r="M39" s="338">
        <v>1.1000000000000001</v>
      </c>
      <c r="N39" s="338">
        <v>0.4</v>
      </c>
      <c r="O39" s="363">
        <v>79326</v>
      </c>
      <c r="P39" s="338">
        <v>20.106710601356063</v>
      </c>
      <c r="Q39" s="338">
        <v>6.8718078702236864</v>
      </c>
      <c r="R39" s="338">
        <v>5.8297953234902732E-3</v>
      </c>
      <c r="S39" s="338">
        <v>0.8541917495722704</v>
      </c>
      <c r="T39" s="338">
        <v>10.471579747797986</v>
      </c>
      <c r="U39" s="354" t="s">
        <v>89</v>
      </c>
      <c r="V39" s="338">
        <v>3.5485710664723401E-3</v>
      </c>
      <c r="W39" s="338">
        <v>4.765224003548571E-2</v>
      </c>
      <c r="X39" s="338">
        <v>1.8521006273366707</v>
      </c>
      <c r="Y39" s="354" t="s">
        <v>89</v>
      </c>
      <c r="Z39" s="355" t="s">
        <v>89</v>
      </c>
      <c r="AA39" s="374"/>
      <c r="AB39" s="374"/>
      <c r="AC39" s="383"/>
    </row>
    <row r="40" spans="1:29" ht="12" customHeight="1">
      <c r="A40" s="533" t="s">
        <v>372</v>
      </c>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374"/>
      <c r="AB40" s="374"/>
    </row>
    <row r="41" spans="1:29" ht="14.1" customHeight="1">
      <c r="A41" s="301">
        <v>1996</v>
      </c>
      <c r="B41" s="302" t="s">
        <v>141</v>
      </c>
      <c r="C41" s="303">
        <f>SUM(D41+O41)</f>
        <v>4593</v>
      </c>
      <c r="D41" s="303">
        <v>590</v>
      </c>
      <c r="E41" s="304">
        <v>12.8</v>
      </c>
      <c r="F41" s="364" t="s">
        <v>89</v>
      </c>
      <c r="G41" s="364" t="s">
        <v>89</v>
      </c>
      <c r="H41" s="364" t="s">
        <v>89</v>
      </c>
      <c r="I41" s="305">
        <v>7.2</v>
      </c>
      <c r="J41" s="305">
        <v>3.3</v>
      </c>
      <c r="K41" s="305">
        <v>0.1</v>
      </c>
      <c r="L41" s="364" t="s">
        <v>89</v>
      </c>
      <c r="M41" s="305">
        <v>2.2000000000000002</v>
      </c>
      <c r="N41" s="364" t="s">
        <v>89</v>
      </c>
      <c r="O41" s="303">
        <v>4003</v>
      </c>
      <c r="P41" s="304">
        <v>87.2</v>
      </c>
      <c r="Q41" s="306" t="s">
        <v>89</v>
      </c>
      <c r="R41" s="306" t="s">
        <v>89</v>
      </c>
      <c r="S41" s="306" t="s">
        <v>89</v>
      </c>
      <c r="T41" s="304">
        <v>39.200000000000003</v>
      </c>
      <c r="U41" s="304">
        <v>35</v>
      </c>
      <c r="V41" s="304">
        <v>1.3</v>
      </c>
      <c r="W41" s="306" t="s">
        <v>89</v>
      </c>
      <c r="X41" s="304">
        <v>2.8</v>
      </c>
      <c r="Y41" s="304">
        <v>0.1</v>
      </c>
      <c r="Z41" s="340">
        <v>8.6999999999999993</v>
      </c>
      <c r="AA41" s="374"/>
      <c r="AB41" s="374"/>
    </row>
    <row r="42" spans="1:29" ht="14.1" customHeight="1">
      <c r="A42" s="309">
        <v>1999</v>
      </c>
      <c r="B42" s="310" t="s">
        <v>141</v>
      </c>
      <c r="C42" s="311">
        <v>5870</v>
      </c>
      <c r="D42" s="311">
        <v>879</v>
      </c>
      <c r="E42" s="312">
        <v>15</v>
      </c>
      <c r="F42" s="347" t="s">
        <v>89</v>
      </c>
      <c r="G42" s="347" t="s">
        <v>89</v>
      </c>
      <c r="H42" s="347" t="s">
        <v>89</v>
      </c>
      <c r="I42" s="313">
        <v>8.3000000000000007</v>
      </c>
      <c r="J42" s="313">
        <v>4.0999999999999996</v>
      </c>
      <c r="K42" s="347" t="s">
        <v>89</v>
      </c>
      <c r="L42" s="347" t="s">
        <v>89</v>
      </c>
      <c r="M42" s="313">
        <v>2.5</v>
      </c>
      <c r="N42" s="347" t="s">
        <v>89</v>
      </c>
      <c r="O42" s="311">
        <f>C42-D42</f>
        <v>4991</v>
      </c>
      <c r="P42" s="323">
        <v>85</v>
      </c>
      <c r="Q42" s="341" t="s">
        <v>89</v>
      </c>
      <c r="R42" s="341" t="s">
        <v>89</v>
      </c>
      <c r="S42" s="341" t="s">
        <v>89</v>
      </c>
      <c r="T42" s="310">
        <v>36.299999999999997</v>
      </c>
      <c r="U42" s="310">
        <v>32.200000000000003</v>
      </c>
      <c r="V42" s="310">
        <v>1.7</v>
      </c>
      <c r="W42" s="310">
        <v>1.8</v>
      </c>
      <c r="X42" s="310">
        <v>6.5</v>
      </c>
      <c r="Y42" s="310">
        <v>0.3</v>
      </c>
      <c r="Z42" s="342">
        <v>6.3</v>
      </c>
      <c r="AA42" s="374"/>
      <c r="AB42" s="374"/>
    </row>
    <row r="43" spans="1:29" ht="14.1" customHeight="1">
      <c r="A43" s="301">
        <v>2004</v>
      </c>
      <c r="B43" s="302" t="s">
        <v>141</v>
      </c>
      <c r="C43" s="303">
        <f>SUM(D43+O43)</f>
        <v>6930</v>
      </c>
      <c r="D43" s="303">
        <v>1066</v>
      </c>
      <c r="E43" s="304">
        <v>15.4</v>
      </c>
      <c r="F43" s="364" t="s">
        <v>89</v>
      </c>
      <c r="G43" s="364" t="s">
        <v>89</v>
      </c>
      <c r="H43" s="364" t="s">
        <v>89</v>
      </c>
      <c r="I43" s="301">
        <v>7.7</v>
      </c>
      <c r="J43" s="301">
        <v>4.0999999999999996</v>
      </c>
      <c r="K43" s="301">
        <v>0.1</v>
      </c>
      <c r="L43" s="364" t="s">
        <v>89</v>
      </c>
      <c r="M43" s="301">
        <v>3.5</v>
      </c>
      <c r="N43" s="364" t="s">
        <v>89</v>
      </c>
      <c r="O43" s="303">
        <v>5864</v>
      </c>
      <c r="P43" s="304">
        <v>84.6</v>
      </c>
      <c r="Q43" s="302">
        <v>0.9</v>
      </c>
      <c r="R43" s="306" t="s">
        <v>89</v>
      </c>
      <c r="S43" s="306" t="s">
        <v>89</v>
      </c>
      <c r="T43" s="302">
        <v>38.9</v>
      </c>
      <c r="U43" s="302">
        <v>28.9</v>
      </c>
      <c r="V43" s="302">
        <v>1.2</v>
      </c>
      <c r="W43" s="302">
        <v>1.1000000000000001</v>
      </c>
      <c r="X43" s="302">
        <v>13.4</v>
      </c>
      <c r="Y43" s="302">
        <v>0.2</v>
      </c>
      <c r="Z43" s="343" t="s">
        <v>89</v>
      </c>
      <c r="AA43" s="374"/>
      <c r="AB43" s="374"/>
    </row>
    <row r="44" spans="1:29" ht="14.1" customHeight="1">
      <c r="A44" s="309">
        <v>2006</v>
      </c>
      <c r="B44" s="310" t="s">
        <v>141</v>
      </c>
      <c r="C44" s="311">
        <f>SUM(D44+O44)</f>
        <v>7414</v>
      </c>
      <c r="D44" s="311">
        <v>1283</v>
      </c>
      <c r="E44" s="312">
        <v>17.3</v>
      </c>
      <c r="F44" s="347" t="s">
        <v>89</v>
      </c>
      <c r="G44" s="347" t="s">
        <v>89</v>
      </c>
      <c r="H44" s="347" t="s">
        <v>89</v>
      </c>
      <c r="I44" s="315">
        <v>9.1999999999999993</v>
      </c>
      <c r="J44" s="315">
        <v>4.8</v>
      </c>
      <c r="K44" s="315">
        <v>0.1</v>
      </c>
      <c r="L44" s="347" t="s">
        <v>89</v>
      </c>
      <c r="M44" s="315">
        <v>3.1</v>
      </c>
      <c r="N44" s="347" t="s">
        <v>89</v>
      </c>
      <c r="O44" s="311">
        <v>6131</v>
      </c>
      <c r="P44" s="323">
        <v>82.694901537631509</v>
      </c>
      <c r="Q44" s="323">
        <v>0.66091178850822774</v>
      </c>
      <c r="R44" s="341" t="s">
        <v>89</v>
      </c>
      <c r="S44" s="341" t="s">
        <v>89</v>
      </c>
      <c r="T44" s="323">
        <v>38.090099811168059</v>
      </c>
      <c r="U44" s="323">
        <v>30.374966280010788</v>
      </c>
      <c r="V44" s="323">
        <v>1.1195036417588347</v>
      </c>
      <c r="W44" s="323">
        <v>2.1176153223630969</v>
      </c>
      <c r="X44" s="323">
        <v>10.15646074993256</v>
      </c>
      <c r="Y44" s="323">
        <v>0.17534394388993796</v>
      </c>
      <c r="Z44" s="344" t="s">
        <v>89</v>
      </c>
      <c r="AA44" s="374"/>
      <c r="AB44" s="374"/>
    </row>
    <row r="45" spans="1:29" ht="14.1" customHeight="1">
      <c r="A45" s="316">
        <v>2012</v>
      </c>
      <c r="B45" s="317" t="s">
        <v>141</v>
      </c>
      <c r="C45" s="318">
        <f>SUM(D45+O45)</f>
        <v>9479</v>
      </c>
      <c r="D45" s="318">
        <v>1287</v>
      </c>
      <c r="E45" s="319">
        <v>13.6</v>
      </c>
      <c r="F45" s="366" t="s">
        <v>89</v>
      </c>
      <c r="G45" s="366" t="s">
        <v>89</v>
      </c>
      <c r="H45" s="366" t="s">
        <v>89</v>
      </c>
      <c r="I45" s="320">
        <v>6.2</v>
      </c>
      <c r="J45" s="320">
        <v>3.6</v>
      </c>
      <c r="K45" s="320">
        <v>0.1</v>
      </c>
      <c r="L45" s="366" t="s">
        <v>89</v>
      </c>
      <c r="M45" s="320">
        <v>3.6</v>
      </c>
      <c r="N45" s="320">
        <v>0.1</v>
      </c>
      <c r="O45" s="318">
        <v>8192</v>
      </c>
      <c r="P45" s="319">
        <v>86.422618419664531</v>
      </c>
      <c r="Q45" s="319">
        <v>0.70682561451629922</v>
      </c>
      <c r="R45" s="345" t="s">
        <v>89</v>
      </c>
      <c r="S45" s="345" t="s">
        <v>89</v>
      </c>
      <c r="T45" s="319">
        <v>44.551112986601957</v>
      </c>
      <c r="U45" s="319">
        <v>33.1153075218905</v>
      </c>
      <c r="V45" s="319">
        <v>1.3292541407321448</v>
      </c>
      <c r="W45" s="319">
        <v>2.1099272075113409</v>
      </c>
      <c r="X45" s="319">
        <v>4.4519464078489293</v>
      </c>
      <c r="Y45" s="319">
        <v>0.15824454056335055</v>
      </c>
      <c r="Z45" s="346" t="s">
        <v>89</v>
      </c>
      <c r="AA45" s="374"/>
      <c r="AB45" s="374"/>
    </row>
    <row r="46" spans="1:29" ht="14.1" customHeight="1">
      <c r="A46" s="309">
        <v>1996</v>
      </c>
      <c r="B46" s="310" t="s">
        <v>142</v>
      </c>
      <c r="C46" s="311">
        <f>SUM(D46+O46)</f>
        <v>68735</v>
      </c>
      <c r="D46" s="311">
        <v>5922</v>
      </c>
      <c r="E46" s="323">
        <v>8.6</v>
      </c>
      <c r="F46" s="347" t="s">
        <v>89</v>
      </c>
      <c r="G46" s="347" t="s">
        <v>89</v>
      </c>
      <c r="H46" s="347" t="s">
        <v>89</v>
      </c>
      <c r="I46" s="324">
        <v>5.9</v>
      </c>
      <c r="J46" s="324">
        <v>0.9</v>
      </c>
      <c r="K46" s="324">
        <v>0.3</v>
      </c>
      <c r="L46" s="347" t="s">
        <v>89</v>
      </c>
      <c r="M46" s="324">
        <v>1.5</v>
      </c>
      <c r="N46" s="347" t="s">
        <v>89</v>
      </c>
      <c r="O46" s="311">
        <v>62813</v>
      </c>
      <c r="P46" s="323">
        <v>91.4</v>
      </c>
      <c r="Q46" s="347" t="s">
        <v>89</v>
      </c>
      <c r="R46" s="347" t="s">
        <v>89</v>
      </c>
      <c r="S46" s="347" t="s">
        <v>89</v>
      </c>
      <c r="T46" s="323">
        <v>25.9</v>
      </c>
      <c r="U46" s="323">
        <v>48.7</v>
      </c>
      <c r="V46" s="323">
        <v>1.5</v>
      </c>
      <c r="W46" s="347" t="s">
        <v>89</v>
      </c>
      <c r="X46" s="323">
        <v>9.6</v>
      </c>
      <c r="Y46" s="323">
        <v>1.2</v>
      </c>
      <c r="Z46" s="360">
        <v>4.4000000000000004</v>
      </c>
      <c r="AA46" s="374"/>
      <c r="AB46" s="374"/>
    </row>
    <row r="47" spans="1:29" ht="14.1" customHeight="1">
      <c r="A47" s="325">
        <v>1999</v>
      </c>
      <c r="B47" s="326" t="s">
        <v>142</v>
      </c>
      <c r="C47" s="327">
        <v>79723</v>
      </c>
      <c r="D47" s="327">
        <v>8314</v>
      </c>
      <c r="E47" s="328">
        <v>10.4</v>
      </c>
      <c r="F47" s="351" t="s">
        <v>89</v>
      </c>
      <c r="G47" s="351" t="s">
        <v>89</v>
      </c>
      <c r="H47" s="351" t="s">
        <v>89</v>
      </c>
      <c r="I47" s="329">
        <v>7.2</v>
      </c>
      <c r="J47" s="329">
        <v>1.5</v>
      </c>
      <c r="K47" s="329">
        <v>0.4</v>
      </c>
      <c r="L47" s="351" t="s">
        <v>89</v>
      </c>
      <c r="M47" s="329">
        <v>1.3</v>
      </c>
      <c r="N47" s="351" t="s">
        <v>89</v>
      </c>
      <c r="O47" s="327">
        <f>C47-D47</f>
        <v>71409</v>
      </c>
      <c r="P47" s="332">
        <v>89.6</v>
      </c>
      <c r="Q47" s="326">
        <v>0.1</v>
      </c>
      <c r="R47" s="349" t="s">
        <v>89</v>
      </c>
      <c r="S47" s="349" t="s">
        <v>89</v>
      </c>
      <c r="T47" s="326">
        <v>22.1</v>
      </c>
      <c r="U47" s="326">
        <v>41.3</v>
      </c>
      <c r="V47" s="326">
        <v>1.2</v>
      </c>
      <c r="W47" s="326">
        <v>2.9</v>
      </c>
      <c r="X47" s="326">
        <v>17.2</v>
      </c>
      <c r="Y47" s="326">
        <v>1.2</v>
      </c>
      <c r="Z47" s="362">
        <v>3.5</v>
      </c>
      <c r="AA47" s="374"/>
      <c r="AB47" s="374"/>
    </row>
    <row r="48" spans="1:29" ht="14.1" customHeight="1">
      <c r="A48" s="309">
        <v>2004</v>
      </c>
      <c r="B48" s="310" t="s">
        <v>142</v>
      </c>
      <c r="C48" s="311">
        <f>SUM(D48+O48)</f>
        <v>116466</v>
      </c>
      <c r="D48" s="311">
        <v>10617</v>
      </c>
      <c r="E48" s="323">
        <v>9.1</v>
      </c>
      <c r="F48" s="347" t="s">
        <v>89</v>
      </c>
      <c r="G48" s="347" t="s">
        <v>89</v>
      </c>
      <c r="H48" s="347" t="s">
        <v>89</v>
      </c>
      <c r="I48" s="309">
        <v>6.3</v>
      </c>
      <c r="J48" s="309">
        <v>1.3</v>
      </c>
      <c r="K48" s="309">
        <v>0.3</v>
      </c>
      <c r="L48" s="347" t="s">
        <v>89</v>
      </c>
      <c r="M48" s="309">
        <v>1.2</v>
      </c>
      <c r="N48" s="347" t="s">
        <v>89</v>
      </c>
      <c r="O48" s="311">
        <v>105849</v>
      </c>
      <c r="P48" s="323">
        <v>90.9</v>
      </c>
      <c r="Q48" s="310">
        <v>0.9</v>
      </c>
      <c r="R48" s="347" t="s">
        <v>89</v>
      </c>
      <c r="S48" s="347" t="s">
        <v>89</v>
      </c>
      <c r="T48" s="310">
        <v>26.9</v>
      </c>
      <c r="U48" s="310">
        <v>40.799999999999997</v>
      </c>
      <c r="V48" s="310">
        <v>1.5</v>
      </c>
      <c r="W48" s="310">
        <v>3.3</v>
      </c>
      <c r="X48" s="310">
        <v>16.8</v>
      </c>
      <c r="Y48" s="310">
        <v>0.7</v>
      </c>
      <c r="Z48" s="348" t="s">
        <v>89</v>
      </c>
      <c r="AA48" s="374"/>
      <c r="AB48" s="374"/>
    </row>
    <row r="49" spans="1:28" ht="14.1" customHeight="1">
      <c r="A49" s="325">
        <v>2006</v>
      </c>
      <c r="B49" s="326" t="s">
        <v>142</v>
      </c>
      <c r="C49" s="327">
        <f>SUM(D49+O49)</f>
        <v>121983</v>
      </c>
      <c r="D49" s="327">
        <v>12977</v>
      </c>
      <c r="E49" s="332">
        <v>10.6</v>
      </c>
      <c r="F49" s="351" t="s">
        <v>89</v>
      </c>
      <c r="G49" s="351" t="s">
        <v>89</v>
      </c>
      <c r="H49" s="351" t="s">
        <v>89</v>
      </c>
      <c r="I49" s="333">
        <v>7.3</v>
      </c>
      <c r="J49" s="333">
        <v>1.8</v>
      </c>
      <c r="K49" s="333">
        <v>0.3</v>
      </c>
      <c r="L49" s="351" t="s">
        <v>89</v>
      </c>
      <c r="M49" s="333">
        <v>1.2</v>
      </c>
      <c r="N49" s="351" t="s">
        <v>89</v>
      </c>
      <c r="O49" s="327">
        <v>109006</v>
      </c>
      <c r="P49" s="332">
        <v>89.361632358607352</v>
      </c>
      <c r="Q49" s="332">
        <v>0.85667675003893973</v>
      </c>
      <c r="R49" s="351" t="s">
        <v>89</v>
      </c>
      <c r="S49" s="351" t="s">
        <v>89</v>
      </c>
      <c r="T49" s="332">
        <v>28.059647655820889</v>
      </c>
      <c r="U49" s="332">
        <v>40.204782633645671</v>
      </c>
      <c r="V49" s="332">
        <v>1.1026126591410279</v>
      </c>
      <c r="W49" s="332">
        <v>4.2653484501938799</v>
      </c>
      <c r="X49" s="332">
        <v>14.15525114155251</v>
      </c>
      <c r="Y49" s="332">
        <v>0.71731306821442331</v>
      </c>
      <c r="Z49" s="352" t="s">
        <v>89</v>
      </c>
      <c r="AA49" s="374"/>
      <c r="AB49" s="374"/>
    </row>
    <row r="50" spans="1:28" ht="14.1" customHeight="1">
      <c r="A50" s="334">
        <v>2012</v>
      </c>
      <c r="B50" s="335" t="s">
        <v>142</v>
      </c>
      <c r="C50" s="336">
        <f>SUM(D50+O50)</f>
        <v>135766</v>
      </c>
      <c r="D50" s="336">
        <v>12658</v>
      </c>
      <c r="E50" s="337">
        <v>9.3000000000000007</v>
      </c>
      <c r="F50" s="354" t="s">
        <v>89</v>
      </c>
      <c r="G50" s="354" t="s">
        <v>89</v>
      </c>
      <c r="H50" s="354" t="s">
        <v>89</v>
      </c>
      <c r="I50" s="337">
        <v>5.9</v>
      </c>
      <c r="J50" s="338">
        <v>1.5</v>
      </c>
      <c r="K50" s="338">
        <v>0.3</v>
      </c>
      <c r="L50" s="354" t="s">
        <v>89</v>
      </c>
      <c r="M50" s="338">
        <v>1.4</v>
      </c>
      <c r="N50" s="338">
        <v>0.1</v>
      </c>
      <c r="O50" s="336">
        <v>123108</v>
      </c>
      <c r="P50" s="337">
        <v>90.676605335651047</v>
      </c>
      <c r="Q50" s="337">
        <v>0.9877288864664201</v>
      </c>
      <c r="R50" s="354" t="s">
        <v>89</v>
      </c>
      <c r="S50" s="354" t="s">
        <v>89</v>
      </c>
      <c r="T50" s="337">
        <v>30.739654994623102</v>
      </c>
      <c r="U50" s="337">
        <v>37.778972644108244</v>
      </c>
      <c r="V50" s="337">
        <v>1.037815064154501</v>
      </c>
      <c r="W50" s="337">
        <v>5.1389891430844248</v>
      </c>
      <c r="X50" s="337">
        <v>14.046226595760352</v>
      </c>
      <c r="Y50" s="337">
        <v>0.94721800745400164</v>
      </c>
      <c r="Z50" s="355" t="s">
        <v>89</v>
      </c>
      <c r="AA50" s="374"/>
      <c r="AB50" s="374"/>
    </row>
    <row r="51" spans="1:28" ht="12" customHeight="1">
      <c r="A51" s="533" t="s">
        <v>18</v>
      </c>
      <c r="B51" s="533"/>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374"/>
      <c r="AB51" s="374"/>
    </row>
    <row r="52" spans="1:28" ht="14.1" customHeight="1">
      <c r="A52" s="301">
        <v>1996</v>
      </c>
      <c r="B52" s="302" t="s">
        <v>141</v>
      </c>
      <c r="C52" s="367">
        <f>SUM(D52+O52)</f>
        <v>8665</v>
      </c>
      <c r="D52" s="303">
        <v>7322</v>
      </c>
      <c r="E52" s="304">
        <v>85</v>
      </c>
      <c r="F52" s="364" t="s">
        <v>89</v>
      </c>
      <c r="G52" s="364" t="s">
        <v>89</v>
      </c>
      <c r="H52" s="364" t="s">
        <v>89</v>
      </c>
      <c r="I52" s="305">
        <v>69.900000000000006</v>
      </c>
      <c r="J52" s="305">
        <v>12.2</v>
      </c>
      <c r="K52" s="305">
        <v>0.4</v>
      </c>
      <c r="L52" s="364" t="s">
        <v>89</v>
      </c>
      <c r="M52" s="305">
        <v>2.2999999999999998</v>
      </c>
      <c r="N52" s="305">
        <v>0.2</v>
      </c>
      <c r="O52" s="356">
        <v>1343</v>
      </c>
      <c r="P52" s="304">
        <v>15</v>
      </c>
      <c r="Q52" s="306" t="s">
        <v>89</v>
      </c>
      <c r="R52" s="306" t="s">
        <v>89</v>
      </c>
      <c r="S52" s="306" t="s">
        <v>89</v>
      </c>
      <c r="T52" s="305">
        <v>1.2</v>
      </c>
      <c r="U52" s="306" t="s">
        <v>89</v>
      </c>
      <c r="V52" s="305">
        <v>12.4</v>
      </c>
      <c r="W52" s="305">
        <v>0.8</v>
      </c>
      <c r="X52" s="306" t="s">
        <v>89</v>
      </c>
      <c r="Y52" s="306" t="s">
        <v>89</v>
      </c>
      <c r="Z52" s="340">
        <v>0.7</v>
      </c>
      <c r="AA52" s="374"/>
      <c r="AB52" s="374"/>
    </row>
    <row r="53" spans="1:28" ht="14.1" customHeight="1">
      <c r="A53" s="309">
        <v>1999</v>
      </c>
      <c r="B53" s="310" t="s">
        <v>141</v>
      </c>
      <c r="C53" s="368">
        <v>9432</v>
      </c>
      <c r="D53" s="311">
        <v>7910</v>
      </c>
      <c r="E53" s="315">
        <v>83.9</v>
      </c>
      <c r="F53" s="347" t="s">
        <v>89</v>
      </c>
      <c r="G53" s="347" t="s">
        <v>89</v>
      </c>
      <c r="H53" s="347" t="s">
        <v>89</v>
      </c>
      <c r="I53" s="313">
        <v>66.2</v>
      </c>
      <c r="J53" s="315">
        <v>14</v>
      </c>
      <c r="K53" s="313">
        <v>0.4</v>
      </c>
      <c r="L53" s="347" t="s">
        <v>89</v>
      </c>
      <c r="M53" s="313">
        <v>3.1</v>
      </c>
      <c r="N53" s="313">
        <v>0.1</v>
      </c>
      <c r="O53" s="358">
        <f>C53-D53</f>
        <v>1522</v>
      </c>
      <c r="P53" s="324">
        <v>16.100000000000001</v>
      </c>
      <c r="Q53" s="341" t="s">
        <v>89</v>
      </c>
      <c r="R53" s="341" t="s">
        <v>89</v>
      </c>
      <c r="S53" s="341" t="s">
        <v>89</v>
      </c>
      <c r="T53" s="324">
        <v>1</v>
      </c>
      <c r="U53" s="341" t="s">
        <v>89</v>
      </c>
      <c r="V53" s="309">
        <v>13.5</v>
      </c>
      <c r="W53" s="309">
        <v>0.9</v>
      </c>
      <c r="X53" s="341" t="s">
        <v>89</v>
      </c>
      <c r="Y53" s="341" t="s">
        <v>89</v>
      </c>
      <c r="Z53" s="342">
        <v>0.7</v>
      </c>
      <c r="AA53" s="374"/>
      <c r="AB53" s="374"/>
    </row>
    <row r="54" spans="1:28" ht="14.1" customHeight="1">
      <c r="A54" s="301">
        <v>2004</v>
      </c>
      <c r="B54" s="302" t="s">
        <v>141</v>
      </c>
      <c r="C54" s="367">
        <f>SUM(D54+O54)</f>
        <v>8997</v>
      </c>
      <c r="D54" s="303">
        <v>7531</v>
      </c>
      <c r="E54" s="305">
        <v>83.7</v>
      </c>
      <c r="F54" s="364" t="s">
        <v>89</v>
      </c>
      <c r="G54" s="364" t="s">
        <v>89</v>
      </c>
      <c r="H54" s="364" t="s">
        <v>89</v>
      </c>
      <c r="I54" s="301">
        <v>65.2</v>
      </c>
      <c r="J54" s="301">
        <v>14.7</v>
      </c>
      <c r="K54" s="301">
        <v>0.4</v>
      </c>
      <c r="L54" s="364" t="s">
        <v>89</v>
      </c>
      <c r="M54" s="301">
        <v>3.3</v>
      </c>
      <c r="N54" s="301">
        <v>0.1</v>
      </c>
      <c r="O54" s="356">
        <v>1466</v>
      </c>
      <c r="P54" s="305">
        <v>16.3</v>
      </c>
      <c r="Q54" s="306" t="s">
        <v>89</v>
      </c>
      <c r="R54" s="306" t="s">
        <v>89</v>
      </c>
      <c r="S54" s="306" t="s">
        <v>89</v>
      </c>
      <c r="T54" s="305">
        <v>2</v>
      </c>
      <c r="U54" s="301">
        <v>0.4</v>
      </c>
      <c r="V54" s="305">
        <v>13</v>
      </c>
      <c r="W54" s="301">
        <v>0.8</v>
      </c>
      <c r="X54" s="306" t="s">
        <v>89</v>
      </c>
      <c r="Y54" s="306" t="s">
        <v>89</v>
      </c>
      <c r="Z54" s="343" t="s">
        <v>89</v>
      </c>
      <c r="AA54" s="374"/>
      <c r="AB54" s="374"/>
    </row>
    <row r="55" spans="1:28" ht="14.1" customHeight="1">
      <c r="A55" s="309">
        <v>2006</v>
      </c>
      <c r="B55" s="310" t="s">
        <v>141</v>
      </c>
      <c r="C55" s="368">
        <f>SUM(D55+O55)</f>
        <v>9662</v>
      </c>
      <c r="D55" s="311">
        <v>8105</v>
      </c>
      <c r="E55" s="315">
        <v>83.9</v>
      </c>
      <c r="F55" s="347" t="s">
        <v>89</v>
      </c>
      <c r="G55" s="347" t="s">
        <v>89</v>
      </c>
      <c r="H55" s="347" t="s">
        <v>89</v>
      </c>
      <c r="I55" s="315">
        <v>64.599999999999994</v>
      </c>
      <c r="J55" s="315">
        <v>15.2</v>
      </c>
      <c r="K55" s="315">
        <v>0.5</v>
      </c>
      <c r="L55" s="347" t="s">
        <v>89</v>
      </c>
      <c r="M55" s="315">
        <v>3.3</v>
      </c>
      <c r="N55" s="315">
        <v>0.3</v>
      </c>
      <c r="O55" s="358">
        <v>1557</v>
      </c>
      <c r="P55" s="324">
        <v>16.114676050507143</v>
      </c>
      <c r="Q55" s="341" t="s">
        <v>89</v>
      </c>
      <c r="R55" s="341" t="s">
        <v>89</v>
      </c>
      <c r="S55" s="341" t="s">
        <v>89</v>
      </c>
      <c r="T55" s="324">
        <v>2.3080107638170153</v>
      </c>
      <c r="U55" s="324">
        <v>0.31049472158973296</v>
      </c>
      <c r="V55" s="324">
        <v>12.440488511695301</v>
      </c>
      <c r="W55" s="324">
        <v>1.045332229352101</v>
      </c>
      <c r="X55" s="341" t="s">
        <v>89</v>
      </c>
      <c r="Y55" s="324">
        <v>1.0349824052991098E-2</v>
      </c>
      <c r="Z55" s="344" t="s">
        <v>89</v>
      </c>
      <c r="AA55" s="374"/>
      <c r="AB55" s="374"/>
    </row>
    <row r="56" spans="1:28" ht="14.1" customHeight="1">
      <c r="A56" s="316">
        <v>2012</v>
      </c>
      <c r="B56" s="317" t="s">
        <v>141</v>
      </c>
      <c r="C56" s="369">
        <f>SUM(D56+O56)</f>
        <v>14836</v>
      </c>
      <c r="D56" s="318">
        <v>12704</v>
      </c>
      <c r="E56" s="320">
        <v>85.6</v>
      </c>
      <c r="F56" s="366" t="s">
        <v>89</v>
      </c>
      <c r="G56" s="366" t="s">
        <v>89</v>
      </c>
      <c r="H56" s="366" t="s">
        <v>89</v>
      </c>
      <c r="I56" s="320">
        <v>68.599999999999994</v>
      </c>
      <c r="J56" s="320">
        <v>14.1</v>
      </c>
      <c r="K56" s="320">
        <v>0.3</v>
      </c>
      <c r="L56" s="366" t="s">
        <v>89</v>
      </c>
      <c r="M56" s="320">
        <v>2.6</v>
      </c>
      <c r="N56" s="320">
        <v>0.1</v>
      </c>
      <c r="O56" s="359">
        <v>2132</v>
      </c>
      <c r="P56" s="320">
        <v>14.370450256133729</v>
      </c>
      <c r="Q56" s="345" t="s">
        <v>89</v>
      </c>
      <c r="R56" s="345" t="s">
        <v>89</v>
      </c>
      <c r="S56" s="345" t="s">
        <v>89</v>
      </c>
      <c r="T56" s="320">
        <v>1.3480722566729577E-2</v>
      </c>
      <c r="U56" s="320">
        <v>0.76166082502022114</v>
      </c>
      <c r="V56" s="320">
        <v>12.54381234834187</v>
      </c>
      <c r="W56" s="320">
        <v>1.051496360204907</v>
      </c>
      <c r="X56" s="345" t="s">
        <v>89</v>
      </c>
      <c r="Y56" s="345" t="s">
        <v>89</v>
      </c>
      <c r="Z56" s="346" t="s">
        <v>89</v>
      </c>
      <c r="AA56" s="374"/>
      <c r="AB56" s="374"/>
    </row>
    <row r="57" spans="1:28" ht="14.1" customHeight="1">
      <c r="A57" s="309">
        <v>1996</v>
      </c>
      <c r="B57" s="310" t="s">
        <v>142</v>
      </c>
      <c r="C57" s="368">
        <f>SUM(D57+O57)</f>
        <v>233348</v>
      </c>
      <c r="D57" s="311">
        <v>208486</v>
      </c>
      <c r="E57" s="324">
        <v>89.3</v>
      </c>
      <c r="F57" s="347" t="s">
        <v>89</v>
      </c>
      <c r="G57" s="347" t="s">
        <v>89</v>
      </c>
      <c r="H57" s="347" t="s">
        <v>89</v>
      </c>
      <c r="I57" s="324">
        <v>81.599999999999994</v>
      </c>
      <c r="J57" s="324">
        <v>4.0999999999999996</v>
      </c>
      <c r="K57" s="324">
        <v>0.7</v>
      </c>
      <c r="L57" s="347" t="s">
        <v>89</v>
      </c>
      <c r="M57" s="324">
        <v>2.7</v>
      </c>
      <c r="N57" s="324">
        <v>0.2</v>
      </c>
      <c r="O57" s="358">
        <v>24862</v>
      </c>
      <c r="P57" s="324">
        <v>10.7</v>
      </c>
      <c r="Q57" s="347" t="s">
        <v>89</v>
      </c>
      <c r="R57" s="347" t="s">
        <v>89</v>
      </c>
      <c r="S57" s="347" t="s">
        <v>89</v>
      </c>
      <c r="T57" s="324">
        <v>0.7</v>
      </c>
      <c r="U57" s="347" t="s">
        <v>89</v>
      </c>
      <c r="V57" s="324">
        <v>9</v>
      </c>
      <c r="W57" s="324">
        <v>0.7</v>
      </c>
      <c r="X57" s="347" t="s">
        <v>89</v>
      </c>
      <c r="Y57" s="347" t="s">
        <v>89</v>
      </c>
      <c r="Z57" s="360">
        <v>0.3</v>
      </c>
      <c r="AA57" s="374"/>
      <c r="AB57" s="374"/>
    </row>
    <row r="58" spans="1:28" ht="14.1" customHeight="1">
      <c r="A58" s="325">
        <v>1999</v>
      </c>
      <c r="B58" s="326" t="s">
        <v>142</v>
      </c>
      <c r="C58" s="370">
        <v>244879</v>
      </c>
      <c r="D58" s="327">
        <v>217935</v>
      </c>
      <c r="E58" s="330">
        <v>89</v>
      </c>
      <c r="F58" s="351" t="s">
        <v>89</v>
      </c>
      <c r="G58" s="351" t="s">
        <v>89</v>
      </c>
      <c r="H58" s="351" t="s">
        <v>89</v>
      </c>
      <c r="I58" s="329">
        <v>80.8</v>
      </c>
      <c r="J58" s="329">
        <v>5.3</v>
      </c>
      <c r="K58" s="329">
        <v>0.8</v>
      </c>
      <c r="L58" s="351" t="s">
        <v>89</v>
      </c>
      <c r="M58" s="330">
        <v>2</v>
      </c>
      <c r="N58" s="329">
        <v>0.1</v>
      </c>
      <c r="O58" s="361">
        <f>C58-D58</f>
        <v>26944</v>
      </c>
      <c r="P58" s="333">
        <v>11</v>
      </c>
      <c r="Q58" s="349" t="s">
        <v>89</v>
      </c>
      <c r="R58" s="349" t="s">
        <v>89</v>
      </c>
      <c r="S58" s="349" t="s">
        <v>89</v>
      </c>
      <c r="T58" s="325">
        <v>0.8</v>
      </c>
      <c r="U58" s="349" t="s">
        <v>89</v>
      </c>
      <c r="V58" s="325">
        <v>9.1999999999999993</v>
      </c>
      <c r="W58" s="325">
        <v>0.6</v>
      </c>
      <c r="X58" s="349" t="s">
        <v>89</v>
      </c>
      <c r="Y58" s="349" t="s">
        <v>89</v>
      </c>
      <c r="Z58" s="362">
        <v>0.3</v>
      </c>
      <c r="AA58" s="374"/>
      <c r="AB58" s="374"/>
    </row>
    <row r="59" spans="1:28" ht="14.1" customHeight="1">
      <c r="A59" s="309">
        <v>2004</v>
      </c>
      <c r="B59" s="310" t="s">
        <v>142</v>
      </c>
      <c r="C59" s="368">
        <f>SUM(D59+O59)</f>
        <v>254512</v>
      </c>
      <c r="D59" s="311">
        <v>218864</v>
      </c>
      <c r="E59" s="324">
        <f>D59/C59*100</f>
        <v>85.993587728672921</v>
      </c>
      <c r="F59" s="347" t="s">
        <v>89</v>
      </c>
      <c r="G59" s="347" t="s">
        <v>89</v>
      </c>
      <c r="H59" s="347" t="s">
        <v>89</v>
      </c>
      <c r="I59" s="324">
        <v>77.127993964921103</v>
      </c>
      <c r="J59" s="324">
        <v>5.8064059847865712</v>
      </c>
      <c r="K59" s="324">
        <v>0.86047023323065319</v>
      </c>
      <c r="L59" s="347" t="s">
        <v>89</v>
      </c>
      <c r="M59" s="324">
        <v>5.8064059847865712</v>
      </c>
      <c r="N59" s="324">
        <v>0.14891242849060163</v>
      </c>
      <c r="O59" s="358">
        <v>35648</v>
      </c>
      <c r="P59" s="324">
        <f>O59/C59*100</f>
        <v>14.00641227132709</v>
      </c>
      <c r="Q59" s="347" t="s">
        <v>89</v>
      </c>
      <c r="R59" s="347" t="s">
        <v>89</v>
      </c>
      <c r="S59" s="347" t="s">
        <v>89</v>
      </c>
      <c r="T59" s="324">
        <v>1.7500157163512917</v>
      </c>
      <c r="U59" s="324">
        <v>0.22513673225623942</v>
      </c>
      <c r="V59" s="371">
        <v>10.892610171622556</v>
      </c>
      <c r="W59" s="324">
        <v>1.1197900295467405</v>
      </c>
      <c r="X59" s="324">
        <v>0.44185763042418336</v>
      </c>
      <c r="Y59" s="347" t="s">
        <v>89</v>
      </c>
      <c r="Z59" s="348" t="s">
        <v>89</v>
      </c>
      <c r="AA59" s="374"/>
      <c r="AB59" s="374"/>
    </row>
    <row r="60" spans="1:28" ht="14.1" customHeight="1">
      <c r="A60" s="325">
        <v>2006</v>
      </c>
      <c r="B60" s="326" t="s">
        <v>142</v>
      </c>
      <c r="C60" s="370">
        <f>SUM(D60+O60)</f>
        <v>275949</v>
      </c>
      <c r="D60" s="327">
        <v>235905</v>
      </c>
      <c r="E60" s="333">
        <v>85.5</v>
      </c>
      <c r="F60" s="351" t="s">
        <v>89</v>
      </c>
      <c r="G60" s="351" t="s">
        <v>89</v>
      </c>
      <c r="H60" s="351" t="s">
        <v>89</v>
      </c>
      <c r="I60" s="333">
        <v>76.099999999999994</v>
      </c>
      <c r="J60" s="333">
        <v>6.2</v>
      </c>
      <c r="K60" s="333">
        <v>0.9</v>
      </c>
      <c r="L60" s="351" t="s">
        <v>89</v>
      </c>
      <c r="M60" s="333">
        <v>2.2000000000000002</v>
      </c>
      <c r="N60" s="333">
        <v>0.1</v>
      </c>
      <c r="O60" s="361">
        <v>40044</v>
      </c>
      <c r="P60" s="333">
        <v>14.511377102290641</v>
      </c>
      <c r="Q60" s="333">
        <v>6.5229444571279467E-3</v>
      </c>
      <c r="R60" s="351" t="s">
        <v>89</v>
      </c>
      <c r="S60" s="351" t="s">
        <v>89</v>
      </c>
      <c r="T60" s="333">
        <v>1.8767960746369798</v>
      </c>
      <c r="U60" s="333">
        <v>0.33375732472304664</v>
      </c>
      <c r="V60" s="333">
        <v>10.886794298946544</v>
      </c>
      <c r="W60" s="333">
        <v>1.3879376261555578</v>
      </c>
      <c r="X60" s="351" t="s">
        <v>89</v>
      </c>
      <c r="Y60" s="333">
        <v>1.9568833371383841E-2</v>
      </c>
      <c r="Z60" s="352" t="s">
        <v>89</v>
      </c>
      <c r="AA60" s="374"/>
      <c r="AB60" s="374"/>
    </row>
    <row r="61" spans="1:28" s="365" customFormat="1" ht="14.1" customHeight="1">
      <c r="A61" s="334">
        <v>2012</v>
      </c>
      <c r="B61" s="335" t="s">
        <v>142</v>
      </c>
      <c r="C61" s="372">
        <f>SUM(D61+O61)</f>
        <v>339539</v>
      </c>
      <c r="D61" s="336">
        <v>292468</v>
      </c>
      <c r="E61" s="338">
        <v>86.1</v>
      </c>
      <c r="F61" s="354" t="s">
        <v>89</v>
      </c>
      <c r="G61" s="354" t="s">
        <v>89</v>
      </c>
      <c r="H61" s="354" t="s">
        <v>89</v>
      </c>
      <c r="I61" s="338">
        <v>77.3</v>
      </c>
      <c r="J61" s="338">
        <v>6.2</v>
      </c>
      <c r="K61" s="338">
        <v>0.8</v>
      </c>
      <c r="L61" s="354" t="s">
        <v>89</v>
      </c>
      <c r="M61" s="338">
        <v>1.6</v>
      </c>
      <c r="N61" s="338">
        <v>0.1</v>
      </c>
      <c r="O61" s="363">
        <v>47071</v>
      </c>
      <c r="P61" s="338">
        <v>13.863208644662322</v>
      </c>
      <c r="Q61" s="373">
        <v>8.5409923455037565E-3</v>
      </c>
      <c r="R61" s="354" t="s">
        <v>89</v>
      </c>
      <c r="S61" s="354" t="s">
        <v>89</v>
      </c>
      <c r="T61" s="338">
        <v>1.2369713052108889E-2</v>
      </c>
      <c r="U61" s="338">
        <v>0.95718017665128308</v>
      </c>
      <c r="V61" s="338">
        <v>11.404580917066964</v>
      </c>
      <c r="W61" s="338">
        <v>1.461687758990867</v>
      </c>
      <c r="X61" s="354" t="s">
        <v>89</v>
      </c>
      <c r="Y61" s="338">
        <v>1.8849086555594498E-2</v>
      </c>
      <c r="Z61" s="355" t="s">
        <v>89</v>
      </c>
      <c r="AA61" s="374"/>
      <c r="AB61" s="374"/>
    </row>
    <row r="62" spans="1:28" ht="27.95" customHeight="1">
      <c r="A62" s="534" t="s">
        <v>373</v>
      </c>
      <c r="B62" s="534"/>
      <c r="C62" s="534"/>
      <c r="D62" s="534"/>
      <c r="E62" s="534"/>
      <c r="F62" s="534"/>
      <c r="G62" s="534"/>
      <c r="H62" s="534"/>
      <c r="I62" s="534"/>
      <c r="J62" s="534"/>
      <c r="K62" s="534"/>
      <c r="L62" s="534"/>
      <c r="M62" s="534"/>
      <c r="N62" s="534"/>
      <c r="O62" s="534"/>
      <c r="P62" s="534"/>
      <c r="Q62" s="534"/>
      <c r="R62" s="534"/>
      <c r="S62" s="534"/>
      <c r="T62" s="534"/>
      <c r="U62" s="534"/>
      <c r="V62" s="534"/>
      <c r="W62" s="534"/>
      <c r="X62" s="534"/>
      <c r="Y62" s="534"/>
      <c r="Z62" s="534"/>
    </row>
    <row r="63" spans="1:28" ht="15" customHeight="1">
      <c r="A63" s="461" t="s">
        <v>363</v>
      </c>
      <c r="B63" s="461"/>
      <c r="C63" s="461"/>
      <c r="D63" s="461"/>
      <c r="E63" s="461"/>
      <c r="F63" s="461"/>
      <c r="G63" s="461"/>
      <c r="H63" s="461"/>
      <c r="I63" s="461"/>
      <c r="J63" s="461"/>
      <c r="K63" s="461"/>
      <c r="L63" s="461"/>
      <c r="M63" s="461"/>
      <c r="N63" s="461"/>
      <c r="O63" s="461"/>
      <c r="P63" s="461"/>
      <c r="Q63" s="461"/>
      <c r="R63" s="461"/>
      <c r="S63" s="461"/>
      <c r="T63" s="461"/>
      <c r="U63" s="461"/>
      <c r="V63" s="461"/>
      <c r="W63" s="461"/>
      <c r="X63" s="461"/>
      <c r="Y63" s="461"/>
      <c r="Z63" s="461"/>
    </row>
    <row r="64" spans="1:28" ht="16.5" customHeight="1">
      <c r="A64" s="461" t="s">
        <v>50</v>
      </c>
      <c r="B64" s="461"/>
      <c r="C64" s="461"/>
      <c r="D64" s="461"/>
      <c r="E64" s="461"/>
      <c r="F64" s="461"/>
      <c r="G64" s="461"/>
      <c r="H64" s="461"/>
      <c r="I64" s="461"/>
      <c r="J64" s="461"/>
      <c r="K64" s="461"/>
      <c r="L64" s="461"/>
      <c r="M64" s="461"/>
      <c r="N64" s="461"/>
      <c r="O64" s="461"/>
      <c r="P64" s="461"/>
      <c r="Q64" s="461"/>
      <c r="R64" s="461"/>
      <c r="S64" s="461"/>
      <c r="T64" s="461"/>
      <c r="U64" s="461"/>
      <c r="V64" s="461"/>
      <c r="W64" s="461"/>
      <c r="X64" s="461"/>
      <c r="Y64" s="461"/>
      <c r="Z64" s="461"/>
    </row>
    <row r="66" spans="15:15">
      <c r="O66" s="387"/>
    </row>
  </sheetData>
  <mergeCells count="18">
    <mergeCell ref="A51:Z51"/>
    <mergeCell ref="A62:Z62"/>
    <mergeCell ref="P6:Z6"/>
    <mergeCell ref="C6:D6"/>
    <mergeCell ref="A7:Z7"/>
    <mergeCell ref="A18:Z18"/>
    <mergeCell ref="A29:Z29"/>
    <mergeCell ref="A40:Z40"/>
    <mergeCell ref="A1:B1"/>
    <mergeCell ref="A2:Z2"/>
    <mergeCell ref="A63:Z63"/>
    <mergeCell ref="A64:Z64"/>
    <mergeCell ref="A3:A6"/>
    <mergeCell ref="B3:B6"/>
    <mergeCell ref="C3:C5"/>
    <mergeCell ref="D3:Z3"/>
    <mergeCell ref="O4:Z4"/>
    <mergeCell ref="E6:N6"/>
  </mergeCells>
  <pageMargins left="0.7" right="0.7" top="0.78740157499999996" bottom="0.78740157499999996"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5</vt:i4>
      </vt:variant>
    </vt:vector>
  </HeadingPairs>
  <TitlesOfParts>
    <vt:vector size="18" baseType="lpstr">
      <vt:lpstr>Inhalt</vt:lpstr>
      <vt:lpstr>Tab. D7-1A</vt:lpstr>
      <vt:lpstr>Tab. D7-2A</vt:lpstr>
      <vt:lpstr>Tab. D7-3A</vt:lpstr>
      <vt:lpstr>Tab. D7-4A</vt:lpstr>
      <vt:lpstr>Tab. D7-5A</vt:lpstr>
      <vt:lpstr>Tab. D7-6web</vt:lpstr>
      <vt:lpstr>Tab. D7-7web</vt:lpstr>
      <vt:lpstr>Tab. D7-8web</vt:lpstr>
      <vt:lpstr>Tab. D7-9web</vt:lpstr>
      <vt:lpstr>Tab. D7-10web</vt:lpstr>
      <vt:lpstr>Tab. D7-11web</vt:lpstr>
      <vt:lpstr>Tab. D7-12web</vt:lpstr>
      <vt:lpstr>'Tab. D7-9web'!Druckbereich</vt:lpstr>
      <vt:lpstr>'Tab. D7-5A'!OLE_LINK5</vt:lpstr>
      <vt:lpstr>'Tab. D7-9web'!OLE_LINK5</vt:lpstr>
      <vt:lpstr>'Tab. D7-5A'!OLE_LINK6</vt:lpstr>
      <vt:lpstr>'Tab. D7-9web'!OLE_LINK6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2014-05-08T10:32:43Z</cp:lastPrinted>
  <dcterms:created xsi:type="dcterms:W3CDTF">2012-04-17T09:04:46Z</dcterms:created>
  <dcterms:modified xsi:type="dcterms:W3CDTF">2016-07-12T09:35:28Z</dcterms:modified>
</cp:coreProperties>
</file>