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20" yWindow="180" windowWidth="20730" windowHeight="11760"/>
  </bookViews>
  <sheets>
    <sheet name="Inhalt" sheetId="21" r:id="rId1"/>
    <sheet name="Tab. I2-1A" sheetId="22" r:id="rId2"/>
    <sheet name="Tab. I2-2A" sheetId="23" r:id="rId3"/>
    <sheet name="Tab. I2-3A " sheetId="24" r:id="rId4"/>
    <sheet name="Tab. I2-4A" sheetId="25" r:id="rId5"/>
    <sheet name="Abb. I2-5web" sheetId="13" r:id="rId6"/>
    <sheet name="Tab. I2-5web" sheetId="12" r:id="rId7"/>
    <sheet name="Tab. I2-6web" sheetId="14" r:id="rId8"/>
    <sheet name="Tab. I2-7web" sheetId="18" r:id="rId9"/>
  </sheets>
  <definedNames>
    <definedName name="_Toc317238178" localSheetId="1">'Tab. I2-1A'!$A$2</definedName>
    <definedName name="_Toc317238179" localSheetId="2">'Tab. I2-2A'!$A$2</definedName>
    <definedName name="_Toc317238188" localSheetId="3">'Tab. I2-3A '!#REF!</definedName>
    <definedName name="_Toc317238189" localSheetId="7">'Tab. I2-6web'!#REF!</definedName>
    <definedName name="_Toc317238191" localSheetId="4">'Tab. I2-4A'!$A$2</definedName>
    <definedName name="_xlnm.Print_Area" localSheetId="5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F39" i="14" l="1"/>
  <c r="E39" i="14"/>
  <c r="D39" i="14"/>
  <c r="C39" i="14"/>
  <c r="F33" i="14"/>
  <c r="E33" i="14"/>
  <c r="D33" i="14"/>
  <c r="C33" i="14"/>
  <c r="F27" i="14"/>
  <c r="E27" i="14"/>
  <c r="D27" i="14"/>
  <c r="C27" i="14"/>
  <c r="F21" i="14"/>
  <c r="E21" i="14"/>
  <c r="D21" i="14"/>
  <c r="C21" i="14"/>
  <c r="F15" i="14"/>
  <c r="E15" i="14"/>
  <c r="D15" i="14"/>
  <c r="C15" i="14"/>
  <c r="F9" i="14"/>
  <c r="E9" i="14"/>
  <c r="D9" i="14"/>
  <c r="C9" i="14"/>
  <c r="G75" i="13"/>
  <c r="F75" i="13"/>
  <c r="E75" i="13"/>
  <c r="D75" i="13"/>
  <c r="C75" i="13"/>
  <c r="B75" i="13"/>
  <c r="G74" i="13"/>
  <c r="F74" i="13"/>
  <c r="E74" i="13"/>
  <c r="D74" i="13"/>
  <c r="C74" i="13"/>
  <c r="B74" i="13"/>
  <c r="G73" i="13"/>
  <c r="F73" i="13"/>
  <c r="E73" i="13"/>
  <c r="D73" i="13"/>
  <c r="C73" i="13"/>
  <c r="B73" i="13"/>
  <c r="G72" i="13"/>
  <c r="F72" i="13"/>
  <c r="E72" i="13"/>
  <c r="D72" i="13"/>
  <c r="C72" i="13"/>
  <c r="B72" i="13"/>
</calcChain>
</file>

<file path=xl/sharedStrings.xml><?xml version="1.0" encoding="utf-8"?>
<sst xmlns="http://schemas.openxmlformats.org/spreadsheetml/2006/main" count="322" uniqueCount="160">
  <si>
    <t>in %</t>
  </si>
  <si>
    <t>Weiblich</t>
  </si>
  <si>
    <t>Männlich</t>
  </si>
  <si>
    <t>Insgesamt</t>
  </si>
  <si>
    <t>/</t>
  </si>
  <si>
    <t>In den letzten 12 Monaten an Bluthochdruck erkrankt</t>
  </si>
  <si>
    <t>In den letzten 12 Monaten an koronaren Herzkrankheiten erkrankt</t>
  </si>
  <si>
    <t>* N=21.189</t>
  </si>
  <si>
    <t xml:space="preserve">Bildungsstand </t>
  </si>
  <si>
    <t>Quelle: GEDA 2009, Robert-Koch-Institut, eigene Berechnungen</t>
  </si>
  <si>
    <t>Jemals die Diagnose Zuckerkrankheit oder Diabetes erhalten</t>
  </si>
  <si>
    <t>Tab. I2‑5web: Auftrittshäufigkeit von koronarer Herzkrankheit und Bluthochdruck in den letzten 12 Monaten bzw. einer Diabetes-Diagnose nach Bildungsstand 2009 (in %)*</t>
  </si>
  <si>
    <t>ALLBUS Daten - Politisiches Interesse - Zeitvergleich</t>
  </si>
  <si>
    <t>ohne Abschluss</t>
  </si>
  <si>
    <t>Volks-/Hauptschulabschluss</t>
  </si>
  <si>
    <t>Mittlere Reife</t>
  </si>
  <si>
    <t>Fach-/Hochschulabschluss</t>
  </si>
  <si>
    <t>interessiert</t>
  </si>
  <si>
    <t>mittel</t>
  </si>
  <si>
    <t>nicht interessiert</t>
  </si>
  <si>
    <t>Ohne Abschluss</t>
  </si>
  <si>
    <t>Mittlerer Abschluss</t>
  </si>
  <si>
    <t>Quelle: GESIS, ALLBUS 2010, eigene Berechnungen</t>
  </si>
  <si>
    <t>Politisches Interesse</t>
  </si>
  <si>
    <t>Volks-/ Hauptschul-abschluss</t>
  </si>
  <si>
    <t>Interessiert</t>
  </si>
  <si>
    <t>Mittel</t>
  </si>
  <si>
    <t>Nicht interessiert</t>
  </si>
  <si>
    <t>Insgesamt          (Anzahl)</t>
  </si>
  <si>
    <t>N=2.688</t>
  </si>
  <si>
    <t>N=39</t>
  </si>
  <si>
    <t>N=930</t>
  </si>
  <si>
    <t>N=910</t>
  </si>
  <si>
    <t>N=809</t>
  </si>
  <si>
    <t>N=3.404</t>
  </si>
  <si>
    <t>N= 87</t>
  </si>
  <si>
    <t>N=1.256</t>
  </si>
  <si>
    <t>N=1.085</t>
  </si>
  <si>
    <t>N=976</t>
  </si>
  <si>
    <t>N=3.374</t>
  </si>
  <si>
    <t>N=66</t>
  </si>
  <si>
    <t>N=1.182</t>
  </si>
  <si>
    <t>N=986</t>
  </si>
  <si>
    <t>N=665</t>
  </si>
  <si>
    <t>N=2.899</t>
  </si>
  <si>
    <t>N= 59</t>
  </si>
  <si>
    <t>N=1.271</t>
  </si>
  <si>
    <t>N=1.190</t>
  </si>
  <si>
    <t>N=854</t>
  </si>
  <si>
    <t>N=2.768</t>
  </si>
  <si>
    <t>N=74</t>
  </si>
  <si>
    <t>N=1.006</t>
  </si>
  <si>
    <t>N=879</t>
  </si>
  <si>
    <t>N=3.092</t>
  </si>
  <si>
    <t>N=77</t>
  </si>
  <si>
    <t>N=1.334</t>
  </si>
  <si>
    <t>N=971</t>
  </si>
  <si>
    <t>N=710</t>
  </si>
  <si>
    <t>Geschlecht</t>
  </si>
  <si>
    <t>Bildungsstand</t>
  </si>
  <si>
    <t>Hoch (ISCED 5-6)</t>
  </si>
  <si>
    <t>Quelle: Amt für Statistik Berlin Brandenburg (2011). Regionaler Sozialbericht Berlin und Brandenburg 2011.
Tab A1b II. unter http://www.statistik-berlin-brandenburg.de/einzelseiten/RegionalerSozialbericht.asp</t>
  </si>
  <si>
    <t>Niedrig (ISCED 0-2)</t>
  </si>
  <si>
    <t>Mittel (ISCED 3-4)</t>
  </si>
  <si>
    <t>Tab. I2‑6web: Anteil der Personen mit politischem Interesse 2000 bis 2010 nach allgemeinbildendem Abschluss (in %)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</si>
  <si>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</si>
  <si>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</si>
  <si>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</si>
  <si>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</si>
  <si>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</si>
  <si>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</si>
  <si>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</si>
  <si>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</si>
  <si>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</si>
  <si>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</si>
  <si>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</si>
  <si>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</si>
  <si>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</si>
  <si>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</si>
  <si>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</si>
  <si>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</si>
  <si>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</si>
  <si>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</si>
  <si>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I2‑4A: Körpergewicht* nach Geschlecht und Bildungsstand 2009 (in %)**</t>
  </si>
  <si>
    <t>Stich-probe</t>
  </si>
  <si>
    <t>Gewichtete Summe</t>
  </si>
  <si>
    <t>Bruttoeinkommen</t>
  </si>
  <si>
    <t>Unteres Quartil           (0-25%)</t>
  </si>
  <si>
    <t>Median</t>
  </si>
  <si>
    <t>Arith. Mittelwert</t>
  </si>
  <si>
    <t>Oberes Quartil           (75-100%)</t>
  </si>
  <si>
    <t>Anzahl</t>
  </si>
  <si>
    <t>in Euro</t>
  </si>
  <si>
    <t xml:space="preserve">1ab: </t>
  </si>
  <si>
    <t>Ohne Hauptschulabschluss und ohne beruflichen Abschluss</t>
  </si>
  <si>
    <t>1c:</t>
  </si>
  <si>
    <t xml:space="preserve">2a: </t>
  </si>
  <si>
    <t xml:space="preserve">2b: </t>
  </si>
  <si>
    <t>2c_allg.:</t>
  </si>
  <si>
    <t xml:space="preserve">2c_berufl.: </t>
  </si>
  <si>
    <t xml:space="preserve">3a: </t>
  </si>
  <si>
    <t xml:space="preserve">3b: </t>
  </si>
  <si>
    <t xml:space="preserve">1c: </t>
  </si>
  <si>
    <t xml:space="preserve">2c_allg.: </t>
  </si>
  <si>
    <t>* CASMIN-Klassifikation</t>
  </si>
  <si>
    <t>Stichprobe</t>
  </si>
  <si>
    <t>Bruttostundenlohn</t>
  </si>
  <si>
    <t>Teilzeitbeschäftigt</t>
  </si>
  <si>
    <t>Vollzeitbeschäftigt</t>
  </si>
  <si>
    <t>Tab. I.2‑3A: Angaben zur gesellschaftlichen Teilhabe von Personen 2010 nach allgemeinbildenden Schulabschluss (in %)*</t>
  </si>
  <si>
    <t>Kategorien</t>
  </si>
  <si>
    <t>(N= 39)</t>
  </si>
  <si>
    <t>(N=930)</t>
  </si>
  <si>
    <t>(N=910)</t>
  </si>
  <si>
    <t>(N=809)</t>
  </si>
  <si>
    <t>Wahlbeteiligung bei der letzten Bundestagswahl</t>
  </si>
  <si>
    <t>Ja</t>
  </si>
  <si>
    <t>Nein</t>
  </si>
  <si>
    <r>
      <t>Mitgliedschaft in einem Verein/Organisation</t>
    </r>
    <r>
      <rPr>
        <vertAlign val="superscript"/>
        <sz val="9"/>
        <color indexed="8"/>
        <rFont val="Arial"/>
        <family val="2"/>
      </rPr>
      <t>1)</t>
    </r>
  </si>
  <si>
    <t>Ja eine oder mehr</t>
  </si>
  <si>
    <t>Mitgliedschaft in einer politischen Partei</t>
  </si>
  <si>
    <t>Mitgliedschaft in einer Gewerkschaft</t>
  </si>
  <si>
    <t>Ausübung einer ehrenamtlichen Tätigkeit</t>
  </si>
  <si>
    <t>* N=2.688</t>
  </si>
  <si>
    <t>Fehlende Werte</t>
  </si>
  <si>
    <t>Untergewicht (BMI &lt; 18,5)</t>
  </si>
  <si>
    <t>Normalgewicht (18,5 &lt;= BMI &lt; 25)</t>
  </si>
  <si>
    <t>Übergewicht (25 &lt;= BMI &lt;30)</t>
  </si>
  <si>
    <t>Adipositas      (BMI &gt;= 30)</t>
  </si>
  <si>
    <t>●</t>
  </si>
  <si>
    <t>* Body-Mass-Index (BMI) nach Definition der Weltgesundheitsorganisation (WHO) entsprechend der Selbstangabe der Befragten</t>
  </si>
  <si>
    <t>** N=21.189</t>
  </si>
  <si>
    <t>Quelle: DIW, SOEP 2010, eigene Berechnungen</t>
  </si>
  <si>
    <r>
      <t>Tab. I2‑1A: Mittleres monatliches Bruttoeinkommen vollzeitbeschäftigter Erwerbstätiger</t>
    </r>
    <r>
      <rPr>
        <b/>
        <sz val="10"/>
        <color indexed="8"/>
        <rFont val="Arial"/>
        <family val="2"/>
      </rPr>
      <t xml:space="preserve"> im Alter von 25 bis unter 65 Jahren nach allgemeinbildendem und beruflichem Abschluss* und Geschlecht 2010 (Median in Euro)</t>
    </r>
  </si>
  <si>
    <t>Tab. I2‑2A: Monatliches Bruttostundeneinkommen Erwerbstätiger im Alter von 25 bis unter 65 Jahren nach allgemeinbildendem und beruflichem Abschluss* und Beschäftigungsumfang im Jahr 2010 (Median in Euro)</t>
  </si>
  <si>
    <t>Niedrig</t>
  </si>
  <si>
    <t>Hoch</t>
  </si>
  <si>
    <t>1) Niedrig = ISCED 0-2; Mittel = ISCED 3-4; Hoch = ISCED 5-6</t>
  </si>
  <si>
    <r>
      <t>Bildungsstand</t>
    </r>
    <r>
      <rPr>
        <vertAlign val="superscript"/>
        <sz val="9"/>
        <rFont val="Arial"/>
        <family val="2"/>
      </rPr>
      <t>1)</t>
    </r>
  </si>
  <si>
    <t>Mit Mittlerem Schulabschluss</t>
  </si>
  <si>
    <t xml:space="preserve"> Mit Hauptschulabschluss und beruflichem Abschluss</t>
  </si>
  <si>
    <t>Mit Mittlerem Schulabschluss und beruflichem Abschluss</t>
  </si>
  <si>
    <t xml:space="preserve"> Mit (Fach-)Hochschulreife</t>
  </si>
  <si>
    <t>Mit (Fach-)Hochschulreife und beruflichem Abschluss</t>
  </si>
  <si>
    <t>Mit Fachhochschulabschluss</t>
  </si>
  <si>
    <t>Mit Hochschulabschluss</t>
  </si>
  <si>
    <t>Mit Hauptschul-abschluss</t>
  </si>
  <si>
    <t>Mit Mittlerem Abschluss</t>
  </si>
  <si>
    <t>Mit Fach-/ Hochschul-reife</t>
  </si>
  <si>
    <t>Tab. I2‑4A: Körpergewicht nach Geschlecht und Bildungsstand 2009 (in %)</t>
  </si>
  <si>
    <t>Tab. I2‑5web: Auftrittshäufigkeit von koronarer Herzkrankheit und Bluthochdruck in den letzten 12 Monaten bzw. einer Diabetes-Diagnose nach Bildungsstand 2009 (in %)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</si>
  <si>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Die Mitgliedschaft bezieht sich auf Kulturvereine, Sportvereine, sonstige Hobbyvereine, Wohltätigkeitsvereine, Menschenrechtsorganisationen, Naturschutzorganisationen, Gesundheitsvereine, Elternorganisationen, Seniorenvereine, Bürgerinitiativen und sonstige Vereine.</t>
    </r>
  </si>
  <si>
    <t>Tab. I2‑2A: Monatliches Bruttostundeneinkommen Erwerbstätiger im Alter von 25 bis unter 65 Jahren nach allgemeinbildendem und beruflichem Abschluss und Beschäftigungsumfang im Jahr 2010 (Median in Euro)</t>
  </si>
  <si>
    <t>Tab. I2‑3A: Angaben zur gesellschaftlichen Teilhabe von Personen 2010 nach allgemeinbildendem Schulabschluss (in %)</t>
  </si>
  <si>
    <t>Tab. I2‑1A: Mittleres monatliches Bruttoeinkommen vollzeitbeschäftigter Erwerbstätiger im Alter von 25 bis unter 65 Jahren nach allgemeinbildendem und beruflichem Abschluss und Geschlecht 2010 (Median in Euro)</t>
  </si>
  <si>
    <t>Zurück zum Inhalt</t>
  </si>
  <si>
    <t>Tab. I2-7web: Armutsgefährdungsquoten für Deutschland im Bundesmaßstab 2005-2010 nach Geschlecht und höchstem allgemeinen und beruflichen Abschluss gemäß ISCED</t>
  </si>
  <si>
    <t>Abb. I2-5web: Anteil der Personen mit politischem Interesse nach allgemeinbildenden Abschluss 2000 bis 2010 (in %)</t>
  </si>
  <si>
    <r>
      <t xml:space="preserve">Quelle: GESIS, ALLBUS 2010, eigene Berechnungen                                                                                                                    vgl. </t>
    </r>
    <r>
      <rPr>
        <b/>
        <sz val="8.5"/>
        <color indexed="8"/>
        <rFont val="Arial"/>
        <family val="2"/>
      </rPr>
      <t>Tab. I2-6web</t>
    </r>
  </si>
  <si>
    <t>(Fach-) Hochschul-reife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</si>
</sst>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#,##0.0"/>
    <numFmt numFmtId="165" formatCode="_(* #,##0.00_);_(* \(#,##0.00\);_(* &quot;-&quot;??_);_(@_)"/>
    <numFmt numFmtId="166" formatCode="0.0"/>
    <numFmt numFmtId="167" formatCode="_-* #,##0.00\ _k_r_-;\-* #,##0.00\ _k_r_-;_-* &quot;-&quot;??\ _k_r_-;_-@_-"/>
  </numFmts>
  <fonts count="4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8"/>
      <color indexed="8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MS Sans Serif"/>
      <family val="2"/>
    </font>
    <font>
      <u/>
      <sz val="8.5"/>
      <color indexed="12"/>
      <name val="Arial"/>
      <family val="2"/>
    </font>
    <font>
      <u/>
      <sz val="7.5"/>
      <color indexed="12"/>
      <name val="Courier"/>
      <family val="3"/>
    </font>
    <font>
      <sz val="8"/>
      <name val="Arial"/>
      <family val="2"/>
      <charset val="238"/>
    </font>
    <font>
      <sz val="10"/>
      <name val="Helvetica"/>
      <family val="2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</font>
    <font>
      <sz val="11"/>
      <name val="Arial"/>
      <family val="2"/>
    </font>
    <font>
      <b/>
      <u/>
      <sz val="8.5"/>
      <color indexed="8"/>
      <name val="MS Sans Serif"/>
      <family val="2"/>
    </font>
    <font>
      <b/>
      <sz val="8"/>
      <name val="Arial"/>
      <family val="2"/>
    </font>
    <font>
      <sz val="10"/>
      <name val="Times New Roman"/>
      <family val="1"/>
    </font>
    <font>
      <i/>
      <sz val="11"/>
      <name val="Arial"/>
      <family val="2"/>
    </font>
    <font>
      <b/>
      <sz val="9"/>
      <name val="Symbol"/>
      <family val="1"/>
      <charset val="2"/>
    </font>
    <font>
      <b/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9"/>
      <name val="Calibri"/>
      <family val="2"/>
    </font>
    <font>
      <vertAlign val="superscript"/>
      <sz val="9"/>
      <name val="Arial"/>
      <family val="2"/>
    </font>
    <font>
      <b/>
      <sz val="8.5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8.5"/>
      <color theme="1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theme="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75">
    <xf numFmtId="0" fontId="0" fillId="0" borderId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5" fillId="2" borderId="1"/>
    <xf numFmtId="0" fontId="5" fillId="0" borderId="2"/>
    <xf numFmtId="0" fontId="8" fillId="3" borderId="0">
      <alignment horizontal="center" vertical="center"/>
    </xf>
    <xf numFmtId="0" fontId="4" fillId="4" borderId="0">
      <alignment horizontal="center" wrapText="1"/>
    </xf>
    <xf numFmtId="0" fontId="9" fillId="3" borderId="0">
      <alignment horizontal="center"/>
    </xf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1" fillId="5" borderId="1" applyBorder="0">
      <protection locked="0"/>
    </xf>
    <xf numFmtId="43" fontId="4" fillId="0" borderId="0" applyFont="0" applyFill="0" applyBorder="0" applyAlignment="0" applyProtection="0"/>
    <xf numFmtId="0" fontId="10" fillId="3" borderId="2">
      <alignment horizontal="left"/>
    </xf>
    <xf numFmtId="0" fontId="3" fillId="3" borderId="0">
      <alignment horizontal="left"/>
    </xf>
    <xf numFmtId="0" fontId="12" fillId="6" borderId="0">
      <alignment horizontal="right" vertical="top" wrapText="1"/>
    </xf>
    <xf numFmtId="0" fontId="33" fillId="20" borderId="16" applyNumberFormat="0" applyFont="0" applyAlignment="0" applyProtection="0"/>
    <xf numFmtId="0" fontId="33" fillId="20" borderId="16" applyNumberFormat="0" applyFont="0" applyAlignment="0" applyProtection="0"/>
    <xf numFmtId="0" fontId="37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" fillId="4" borderId="0">
      <alignment horizontal="center"/>
    </xf>
    <xf numFmtId="43" fontId="32" fillId="0" borderId="0" applyFont="0" applyFill="0" applyBorder="0" applyAlignment="0" applyProtection="0"/>
    <xf numFmtId="0" fontId="15" fillId="3" borderId="3">
      <alignment wrapText="1"/>
    </xf>
    <xf numFmtId="0" fontId="15" fillId="3" borderId="4"/>
    <xf numFmtId="0" fontId="15" fillId="3" borderId="5"/>
    <xf numFmtId="0" fontId="5" fillId="3" borderId="6">
      <alignment horizontal="center" wrapText="1"/>
    </xf>
    <xf numFmtId="0" fontId="33" fillId="0" borderId="0"/>
    <xf numFmtId="0" fontId="33" fillId="0" borderId="0"/>
    <xf numFmtId="0" fontId="3" fillId="0" borderId="0"/>
    <xf numFmtId="0" fontId="4" fillId="0" borderId="0"/>
    <xf numFmtId="0" fontId="16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23" fillId="0" borderId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3" borderId="2"/>
    <xf numFmtId="0" fontId="8" fillId="3" borderId="0">
      <alignment horizontal="right"/>
    </xf>
    <xf numFmtId="0" fontId="17" fillId="7" borderId="0">
      <alignment horizontal="center"/>
    </xf>
    <xf numFmtId="0" fontId="18" fillId="4" borderId="0"/>
    <xf numFmtId="0" fontId="19" fillId="6" borderId="7">
      <alignment horizontal="left" vertical="top" wrapText="1"/>
    </xf>
    <xf numFmtId="0" fontId="19" fillId="6" borderId="8">
      <alignment horizontal="left" vertical="top"/>
    </xf>
    <xf numFmtId="0" fontId="4" fillId="0" borderId="0"/>
    <xf numFmtId="0" fontId="20" fillId="0" borderId="0"/>
    <xf numFmtId="0" fontId="34" fillId="0" borderId="0"/>
    <xf numFmtId="0" fontId="21" fillId="3" borderId="0">
      <alignment horizontal="center"/>
    </xf>
    <xf numFmtId="0" fontId="22" fillId="3" borderId="0"/>
    <xf numFmtId="167" fontId="16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2" fillId="21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6" fontId="38" fillId="0" borderId="0" xfId="0" applyNumberFormat="1" applyFont="1"/>
    <xf numFmtId="166" fontId="38" fillId="0" borderId="4" xfId="0" applyNumberFormat="1" applyFont="1" applyBorder="1"/>
    <xf numFmtId="0" fontId="33" fillId="0" borderId="4" xfId="0" applyFont="1" applyBorder="1"/>
    <xf numFmtId="0" fontId="33" fillId="0" borderId="0" xfId="0" applyFont="1"/>
    <xf numFmtId="0" fontId="2" fillId="21" borderId="3" xfId="0" applyFont="1" applyFill="1" applyBorder="1" applyAlignment="1">
      <alignment horizontal="center" vertical="center" wrapText="1"/>
    </xf>
    <xf numFmtId="0" fontId="38" fillId="0" borderId="9" xfId="0" applyFont="1" applyBorder="1"/>
    <xf numFmtId="166" fontId="0" fillId="0" borderId="0" xfId="0" applyNumberFormat="1"/>
    <xf numFmtId="0" fontId="38" fillId="21" borderId="10" xfId="0" applyFont="1" applyFill="1" applyBorder="1"/>
    <xf numFmtId="166" fontId="38" fillId="21" borderId="0" xfId="0" applyNumberFormat="1" applyFont="1" applyFill="1"/>
    <xf numFmtId="166" fontId="38" fillId="21" borderId="4" xfId="0" applyNumberFormat="1" applyFont="1" applyFill="1" applyBorder="1"/>
    <xf numFmtId="166" fontId="38" fillId="21" borderId="11" xfId="0" applyNumberFormat="1" applyFont="1" applyFill="1" applyBorder="1"/>
    <xf numFmtId="0" fontId="38" fillId="0" borderId="12" xfId="0" applyFont="1" applyBorder="1"/>
    <xf numFmtId="166" fontId="38" fillId="0" borderId="5" xfId="0" applyNumberFormat="1" applyFont="1" applyBorder="1"/>
    <xf numFmtId="166" fontId="38" fillId="0" borderId="6" xfId="0" applyNumberFormat="1" applyFont="1" applyBorder="1"/>
    <xf numFmtId="0" fontId="39" fillId="0" borderId="0" xfId="0" applyFont="1" applyFill="1" applyBorder="1"/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0" fillId="0" borderId="13" xfId="0" applyBorder="1"/>
    <xf numFmtId="0" fontId="38" fillId="21" borderId="2" xfId="0" applyFont="1" applyFill="1" applyBorder="1" applyAlignment="1">
      <alignment horizontal="center" vertical="center" wrapText="1"/>
    </xf>
    <xf numFmtId="0" fontId="38" fillId="21" borderId="8" xfId="0" applyFont="1" applyFill="1" applyBorder="1" applyAlignment="1">
      <alignment horizontal="center" vertical="center" wrapText="1"/>
    </xf>
    <xf numFmtId="166" fontId="38" fillId="0" borderId="4" xfId="0" applyNumberFormat="1" applyFont="1" applyFill="1" applyBorder="1" applyAlignment="1">
      <alignment vertical="top"/>
    </xf>
    <xf numFmtId="166" fontId="38" fillId="0" borderId="0" xfId="0" applyNumberFormat="1" applyFont="1" applyFill="1" applyBorder="1" applyAlignment="1">
      <alignment vertical="top"/>
    </xf>
    <xf numFmtId="166" fontId="38" fillId="21" borderId="4" xfId="0" applyNumberFormat="1" applyFont="1" applyFill="1" applyBorder="1" applyAlignment="1">
      <alignment vertical="top"/>
    </xf>
    <xf numFmtId="166" fontId="38" fillId="21" borderId="0" xfId="0" applyNumberFormat="1" applyFont="1" applyFill="1" applyBorder="1" applyAlignment="1">
      <alignment vertical="top"/>
    </xf>
    <xf numFmtId="0" fontId="38" fillId="22" borderId="0" xfId="0" applyFont="1" applyFill="1" applyAlignment="1">
      <alignment horizontal="center"/>
    </xf>
    <xf numFmtId="1" fontId="38" fillId="21" borderId="4" xfId="0" applyNumberFormat="1" applyFont="1" applyFill="1" applyBorder="1" applyAlignment="1">
      <alignment vertical="top"/>
    </xf>
    <xf numFmtId="1" fontId="38" fillId="21" borderId="0" xfId="0" applyNumberFormat="1" applyFont="1" applyFill="1" applyBorder="1" applyAlignment="1">
      <alignment vertical="top"/>
    </xf>
    <xf numFmtId="0" fontId="38" fillId="23" borderId="0" xfId="0" applyFont="1" applyFill="1" applyBorder="1" applyAlignment="1">
      <alignment horizontal="center" vertical="top"/>
    </xf>
    <xf numFmtId="0" fontId="38" fillId="23" borderId="11" xfId="0" applyFont="1" applyFill="1" applyBorder="1" applyAlignment="1">
      <alignment horizontal="center" vertical="top"/>
    </xf>
    <xf numFmtId="0" fontId="33" fillId="0" borderId="0" xfId="0" applyFont="1" applyBorder="1"/>
    <xf numFmtId="0" fontId="33" fillId="0" borderId="14" xfId="0" applyFont="1" applyBorder="1"/>
    <xf numFmtId="0" fontId="2" fillId="21" borderId="8" xfId="0" applyFont="1" applyFill="1" applyBorder="1" applyAlignment="1">
      <alignment horizontal="center" vertical="center" wrapText="1"/>
    </xf>
    <xf numFmtId="164" fontId="33" fillId="0" borderId="14" xfId="0" applyNumberFormat="1" applyFont="1" applyBorder="1" applyAlignment="1">
      <alignment horizontal="right"/>
    </xf>
    <xf numFmtId="164" fontId="33" fillId="0" borderId="14" xfId="0" applyNumberFormat="1" applyFont="1" applyBorder="1" applyAlignment="1">
      <alignment horizontal="right" vertical="center"/>
    </xf>
    <xf numFmtId="164" fontId="33" fillId="0" borderId="15" xfId="0" applyNumberFormat="1" applyFont="1" applyBorder="1" applyAlignment="1">
      <alignment horizontal="right" vertical="center"/>
    </xf>
    <xf numFmtId="164" fontId="33" fillId="0" borderId="4" xfId="0" applyNumberFormat="1" applyFont="1" applyBorder="1" applyAlignment="1">
      <alignment horizontal="right"/>
    </xf>
    <xf numFmtId="164" fontId="33" fillId="0" borderId="4" xfId="0" applyNumberFormat="1" applyFont="1" applyBorder="1" applyAlignment="1">
      <alignment horizontal="right" vertical="center"/>
    </xf>
    <xf numFmtId="164" fontId="33" fillId="0" borderId="0" xfId="0" applyNumberFormat="1" applyFont="1" applyBorder="1" applyAlignment="1">
      <alignment horizontal="right" vertical="center"/>
    </xf>
    <xf numFmtId="0" fontId="33" fillId="21" borderId="4" xfId="0" applyFont="1" applyFill="1" applyBorder="1"/>
    <xf numFmtId="0" fontId="33" fillId="21" borderId="0" xfId="0" applyFont="1" applyFill="1"/>
    <xf numFmtId="0" fontId="33" fillId="21" borderId="6" xfId="0" applyFont="1" applyFill="1" applyBorder="1"/>
    <xf numFmtId="0" fontId="33" fillId="21" borderId="5" xfId="0" applyFont="1" applyFill="1" applyBorder="1"/>
    <xf numFmtId="164" fontId="33" fillId="21" borderId="4" xfId="0" applyNumberFormat="1" applyFont="1" applyFill="1" applyBorder="1" applyAlignment="1">
      <alignment horizontal="right"/>
    </xf>
    <xf numFmtId="164" fontId="33" fillId="21" borderId="4" xfId="0" applyNumberFormat="1" applyFont="1" applyFill="1" applyBorder="1" applyAlignment="1">
      <alignment horizontal="right" vertical="center"/>
    </xf>
    <xf numFmtId="164" fontId="33" fillId="21" borderId="0" xfId="0" applyNumberFormat="1" applyFont="1" applyFill="1" applyBorder="1" applyAlignment="1">
      <alignment horizontal="right" vertical="center"/>
    </xf>
    <xf numFmtId="164" fontId="33" fillId="21" borderId="6" xfId="0" applyNumberFormat="1" applyFont="1" applyFill="1" applyBorder="1" applyAlignment="1">
      <alignment horizontal="right"/>
    </xf>
    <xf numFmtId="164" fontId="33" fillId="21" borderId="6" xfId="0" applyNumberFormat="1" applyFont="1" applyFill="1" applyBorder="1" applyAlignment="1">
      <alignment horizontal="right" vertical="center"/>
    </xf>
    <xf numFmtId="164" fontId="33" fillId="21" borderId="5" xfId="0" applyNumberFormat="1" applyFont="1" applyFill="1" applyBorder="1" applyAlignment="1">
      <alignment horizontal="right" vertical="center"/>
    </xf>
    <xf numFmtId="0" fontId="33" fillId="21" borderId="2" xfId="0" applyFont="1" applyFill="1" applyBorder="1" applyAlignment="1">
      <alignment horizontal="center" vertical="center"/>
    </xf>
    <xf numFmtId="0" fontId="33" fillId="21" borderId="8" xfId="0" applyFont="1" applyFill="1" applyBorder="1" applyAlignment="1">
      <alignment horizontal="center" vertical="center"/>
    </xf>
    <xf numFmtId="0" fontId="38" fillId="21" borderId="15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24" fillId="0" borderId="0" xfId="0" applyFont="1" applyBorder="1"/>
    <xf numFmtId="0" fontId="2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7" fillId="0" borderId="0" xfId="0" applyFont="1" applyAlignment="1">
      <alignment horizontal="left"/>
    </xf>
    <xf numFmtId="0" fontId="0" fillId="23" borderId="0" xfId="0" applyFill="1"/>
    <xf numFmtId="0" fontId="38" fillId="22" borderId="2" xfId="0" applyFont="1" applyFill="1" applyBorder="1" applyAlignment="1">
      <alignment horizontal="center" vertical="center" wrapText="1"/>
    </xf>
    <xf numFmtId="0" fontId="38" fillId="22" borderId="8" xfId="0" applyFont="1" applyFill="1" applyBorder="1" applyAlignment="1">
      <alignment horizontal="center" vertical="center" wrapText="1"/>
    </xf>
    <xf numFmtId="0" fontId="38" fillId="5" borderId="10" xfId="0" applyFont="1" applyFill="1" applyBorder="1" applyAlignment="1">
      <alignment horizontal="left" vertical="center" wrapText="1"/>
    </xf>
    <xf numFmtId="3" fontId="38" fillId="5" borderId="4" xfId="39" applyNumberFormat="1" applyFont="1" applyFill="1" applyBorder="1" applyAlignment="1">
      <alignment horizontal="right" vertical="center" indent="1"/>
    </xf>
    <xf numFmtId="3" fontId="38" fillId="5" borderId="10" xfId="39" applyNumberFormat="1" applyFont="1" applyFill="1" applyBorder="1" applyAlignment="1">
      <alignment horizontal="right" vertical="center" indent="1"/>
    </xf>
    <xf numFmtId="3" fontId="38" fillId="5" borderId="11" xfId="39" applyNumberFormat="1" applyFont="1" applyFill="1" applyBorder="1" applyAlignment="1">
      <alignment horizontal="right" vertical="center" indent="1"/>
    </xf>
    <xf numFmtId="0" fontId="38" fillId="21" borderId="10" xfId="0" applyFont="1" applyFill="1" applyBorder="1" applyAlignment="1">
      <alignment horizontal="left" vertical="center" wrapText="1"/>
    </xf>
    <xf numFmtId="3" fontId="38" fillId="21" borderId="4" xfId="39" applyNumberFormat="1" applyFont="1" applyFill="1" applyBorder="1" applyAlignment="1">
      <alignment horizontal="right" vertical="center" indent="1"/>
    </xf>
    <xf numFmtId="3" fontId="38" fillId="21" borderId="10" xfId="39" applyNumberFormat="1" applyFont="1" applyFill="1" applyBorder="1" applyAlignment="1">
      <alignment horizontal="right" vertical="center" indent="1"/>
    </xf>
    <xf numFmtId="3" fontId="38" fillId="21" borderId="11" xfId="39" applyNumberFormat="1" applyFont="1" applyFill="1" applyBorder="1" applyAlignment="1">
      <alignment horizontal="right" vertical="center" indent="1"/>
    </xf>
    <xf numFmtId="0" fontId="38" fillId="23" borderId="10" xfId="0" applyFont="1" applyFill="1" applyBorder="1" applyAlignment="1">
      <alignment horizontal="left" vertical="center" wrapText="1"/>
    </xf>
    <xf numFmtId="3" fontId="38" fillId="23" borderId="4" xfId="39" applyNumberFormat="1" applyFont="1" applyFill="1" applyBorder="1" applyAlignment="1">
      <alignment horizontal="right" vertical="center" indent="1"/>
    </xf>
    <xf numFmtId="3" fontId="38" fillId="23" borderId="10" xfId="39" applyNumberFormat="1" applyFont="1" applyFill="1" applyBorder="1" applyAlignment="1">
      <alignment horizontal="right" vertical="center" indent="1"/>
    </xf>
    <xf numFmtId="3" fontId="38" fillId="23" borderId="11" xfId="39" applyNumberFormat="1" applyFont="1" applyFill="1" applyBorder="1" applyAlignment="1">
      <alignment horizontal="right" vertical="center" indent="1"/>
    </xf>
    <xf numFmtId="3" fontId="38" fillId="21" borderId="0" xfId="39" applyNumberFormat="1" applyFont="1" applyFill="1" applyBorder="1" applyAlignment="1">
      <alignment horizontal="right" vertical="center" indent="1"/>
    </xf>
    <xf numFmtId="0" fontId="38" fillId="21" borderId="12" xfId="0" applyFont="1" applyFill="1" applyBorder="1" applyAlignment="1">
      <alignment horizontal="left" vertical="center" wrapText="1"/>
    </xf>
    <xf numFmtId="3" fontId="38" fillId="21" borderId="6" xfId="39" applyNumberFormat="1" applyFont="1" applyFill="1" applyBorder="1" applyAlignment="1">
      <alignment horizontal="right" vertical="center" indent="1"/>
    </xf>
    <xf numFmtId="3" fontId="38" fillId="21" borderId="13" xfId="39" applyNumberFormat="1" applyFont="1" applyFill="1" applyBorder="1" applyAlignment="1">
      <alignment horizontal="right" vertical="center" indent="1"/>
    </xf>
    <xf numFmtId="3" fontId="38" fillId="5" borderId="0" xfId="39" applyNumberFormat="1" applyFont="1" applyFill="1" applyBorder="1" applyAlignment="1">
      <alignment horizontal="right" vertical="center" indent="1"/>
    </xf>
    <xf numFmtId="166" fontId="38" fillId="5" borderId="4" xfId="39" applyNumberFormat="1" applyFont="1" applyFill="1" applyBorder="1" applyAlignment="1">
      <alignment horizontal="right" vertical="center" indent="1"/>
    </xf>
    <xf numFmtId="166" fontId="38" fillId="5" borderId="11" xfId="39" applyNumberFormat="1" applyFont="1" applyFill="1" applyBorder="1" applyAlignment="1">
      <alignment horizontal="right" vertical="center" indent="1"/>
    </xf>
    <xf numFmtId="166" fontId="38" fillId="21" borderId="4" xfId="39" applyNumberFormat="1" applyFont="1" applyFill="1" applyBorder="1" applyAlignment="1">
      <alignment horizontal="right" vertical="center" indent="1"/>
    </xf>
    <xf numFmtId="166" fontId="38" fillId="21" borderId="11" xfId="39" applyNumberFormat="1" applyFont="1" applyFill="1" applyBorder="1" applyAlignment="1">
      <alignment horizontal="right" vertical="center" indent="1"/>
    </xf>
    <xf numFmtId="3" fontId="38" fillId="23" borderId="0" xfId="39" applyNumberFormat="1" applyFont="1" applyFill="1" applyBorder="1" applyAlignment="1">
      <alignment horizontal="right" vertical="center" indent="1"/>
    </xf>
    <xf numFmtId="166" fontId="38" fillId="23" borderId="4" xfId="39" applyNumberFormat="1" applyFont="1" applyFill="1" applyBorder="1" applyAlignment="1">
      <alignment horizontal="right" vertical="center" indent="1"/>
    </xf>
    <xf numFmtId="166" fontId="38" fillId="23" borderId="11" xfId="39" applyNumberFormat="1" applyFont="1" applyFill="1" applyBorder="1" applyAlignment="1">
      <alignment horizontal="right" vertical="center" indent="1"/>
    </xf>
    <xf numFmtId="3" fontId="38" fillId="21" borderId="5" xfId="39" applyNumberFormat="1" applyFont="1" applyFill="1" applyBorder="1" applyAlignment="1">
      <alignment horizontal="right" vertical="center" indent="1"/>
    </xf>
    <xf numFmtId="166" fontId="38" fillId="21" borderId="6" xfId="39" applyNumberFormat="1" applyFont="1" applyFill="1" applyBorder="1" applyAlignment="1">
      <alignment horizontal="right" vertical="center" indent="1"/>
    </xf>
    <xf numFmtId="166" fontId="38" fillId="21" borderId="13" xfId="39" applyNumberFormat="1" applyFont="1" applyFill="1" applyBorder="1" applyAlignment="1">
      <alignment horizontal="right" vertical="center" indent="1"/>
    </xf>
    <xf numFmtId="0" fontId="41" fillId="0" borderId="0" xfId="0" applyFont="1"/>
    <xf numFmtId="0" fontId="38" fillId="21" borderId="9" xfId="0" applyFont="1" applyFill="1" applyBorder="1" applyAlignment="1">
      <alignment horizontal="center" vertical="center" wrapText="1"/>
    </xf>
    <xf numFmtId="0" fontId="38" fillId="21" borderId="14" xfId="0" applyFont="1" applyFill="1" applyBorder="1" applyAlignment="1">
      <alignment horizontal="center" vertical="center" wrapText="1"/>
    </xf>
    <xf numFmtId="0" fontId="38" fillId="0" borderId="0" xfId="0" applyFont="1" applyFill="1" applyBorder="1"/>
    <xf numFmtId="0" fontId="38" fillId="21" borderId="12" xfId="0" applyFont="1" applyFill="1" applyBorder="1" applyAlignment="1">
      <alignment horizontal="center" vertical="center"/>
    </xf>
    <xf numFmtId="0" fontId="38" fillId="21" borderId="6" xfId="0" applyFont="1" applyFill="1" applyBorder="1" applyAlignment="1">
      <alignment horizontal="center" vertical="center"/>
    </xf>
    <xf numFmtId="0" fontId="38" fillId="21" borderId="5" xfId="0" applyFont="1" applyFill="1" applyBorder="1" applyAlignment="1">
      <alignment horizontal="center" vertical="center"/>
    </xf>
    <xf numFmtId="1" fontId="38" fillId="0" borderId="0" xfId="0" applyNumberFormat="1" applyFont="1" applyFill="1" applyBorder="1" applyAlignment="1">
      <alignment vertical="top"/>
    </xf>
    <xf numFmtId="0" fontId="38" fillId="5" borderId="10" xfId="0" applyFont="1" applyFill="1" applyBorder="1"/>
    <xf numFmtId="0" fontId="38" fillId="5" borderId="4" xfId="0" applyFont="1" applyFill="1" applyBorder="1"/>
    <xf numFmtId="0" fontId="38" fillId="5" borderId="0" xfId="0" applyFont="1" applyFill="1" applyBorder="1"/>
    <xf numFmtId="0" fontId="38" fillId="21" borderId="4" xfId="0" applyFont="1" applyFill="1" applyBorder="1"/>
    <xf numFmtId="0" fontId="38" fillId="21" borderId="0" xfId="0" applyFont="1" applyFill="1" applyBorder="1"/>
    <xf numFmtId="166" fontId="38" fillId="0" borderId="0" xfId="0" applyNumberFormat="1" applyFont="1" applyFill="1" applyBorder="1"/>
    <xf numFmtId="166" fontId="38" fillId="5" borderId="4" xfId="0" applyNumberFormat="1" applyFont="1" applyFill="1" applyBorder="1"/>
    <xf numFmtId="0" fontId="38" fillId="21" borderId="12" xfId="0" applyFont="1" applyFill="1" applyBorder="1"/>
    <xf numFmtId="0" fontId="38" fillId="21" borderId="6" xfId="0" applyFont="1" applyFill="1" applyBorder="1"/>
    <xf numFmtId="0" fontId="38" fillId="21" borderId="5" xfId="0" applyFont="1" applyFill="1" applyBorder="1"/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vertical="top"/>
    </xf>
    <xf numFmtId="0" fontId="2" fillId="21" borderId="7" xfId="0" applyFont="1" applyFill="1" applyBorder="1" applyAlignment="1">
      <alignment horizontal="center" vertical="center" wrapText="1"/>
    </xf>
    <xf numFmtId="0" fontId="2" fillId="21" borderId="2" xfId="0" applyFont="1" applyFill="1" applyBorder="1" applyAlignment="1">
      <alignment horizontal="center" vertical="center" wrapText="1"/>
    </xf>
    <xf numFmtId="0" fontId="2" fillId="21" borderId="3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Continuous" wrapText="1"/>
    </xf>
    <xf numFmtId="166" fontId="2" fillId="0" borderId="10" xfId="0" applyNumberFormat="1" applyFont="1" applyFill="1" applyBorder="1" applyAlignment="1">
      <alignment horizontal="lef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1" fontId="2" fillId="0" borderId="4" xfId="0" applyNumberFormat="1" applyFont="1" applyFill="1" applyBorder="1" applyAlignment="1">
      <alignment horizontal="right" vertical="center" wrapText="1"/>
    </xf>
    <xf numFmtId="166" fontId="2" fillId="0" borderId="0" xfId="0" applyNumberFormat="1" applyFont="1" applyFill="1" applyBorder="1" applyAlignment="1">
      <alignment horizontal="right" wrapText="1"/>
    </xf>
    <xf numFmtId="166" fontId="2" fillId="0" borderId="4" xfId="0" applyNumberFormat="1" applyFont="1" applyFill="1" applyBorder="1" applyAlignment="1">
      <alignment horizontal="right" wrapText="1"/>
    </xf>
    <xf numFmtId="166" fontId="2" fillId="0" borderId="11" xfId="0" applyNumberFormat="1" applyFont="1" applyFill="1" applyBorder="1" applyAlignment="1">
      <alignment horizontal="right" wrapText="1"/>
    </xf>
    <xf numFmtId="166" fontId="2" fillId="21" borderId="10" xfId="0" applyNumberFormat="1" applyFont="1" applyFill="1" applyBorder="1" applyAlignment="1">
      <alignment horizontal="left" vertical="center" wrapText="1"/>
    </xf>
    <xf numFmtId="3" fontId="2" fillId="21" borderId="4" xfId="0" applyNumberFormat="1" applyFont="1" applyFill="1" applyBorder="1" applyAlignment="1">
      <alignment horizontal="right" vertical="center" wrapText="1"/>
    </xf>
    <xf numFmtId="1" fontId="2" fillId="21" borderId="4" xfId="0" applyNumberFormat="1" applyFont="1" applyFill="1" applyBorder="1" applyAlignment="1">
      <alignment horizontal="right" vertical="center" wrapText="1"/>
    </xf>
    <xf numFmtId="166" fontId="2" fillId="21" borderId="0" xfId="0" applyNumberFormat="1" applyFont="1" applyFill="1" applyBorder="1" applyAlignment="1">
      <alignment horizontal="right" wrapText="1"/>
    </xf>
    <xf numFmtId="166" fontId="2" fillId="21" borderId="4" xfId="0" applyNumberFormat="1" applyFont="1" applyFill="1" applyBorder="1" applyAlignment="1">
      <alignment horizontal="right" wrapText="1"/>
    </xf>
    <xf numFmtId="166" fontId="2" fillId="21" borderId="11" xfId="0" applyNumberFormat="1" applyFont="1" applyFill="1" applyBorder="1" applyAlignment="1">
      <alignment horizontal="right" wrapText="1"/>
    </xf>
    <xf numFmtId="1" fontId="29" fillId="0" borderId="4" xfId="0" applyNumberFormat="1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1" fontId="2" fillId="0" borderId="6" xfId="0" applyNumberFormat="1" applyFont="1" applyFill="1" applyBorder="1" applyAlignment="1">
      <alignment horizontal="right" vertical="center" wrapText="1"/>
    </xf>
    <xf numFmtId="166" fontId="2" fillId="0" borderId="6" xfId="0" applyNumberFormat="1" applyFont="1" applyFill="1" applyBorder="1" applyAlignment="1">
      <alignment horizontal="right" wrapText="1"/>
    </xf>
    <xf numFmtId="166" fontId="2" fillId="0" borderId="13" xfId="0" applyNumberFormat="1" applyFont="1" applyFill="1" applyBorder="1" applyAlignment="1">
      <alignment horizontal="right" wrapText="1"/>
    </xf>
    <xf numFmtId="0" fontId="0" fillId="0" borderId="0" xfId="0" applyFont="1"/>
    <xf numFmtId="0" fontId="38" fillId="21" borderId="6" xfId="0" applyFont="1" applyFill="1" applyBorder="1" applyAlignment="1">
      <alignment horizontal="left" vertical="center" wrapText="1"/>
    </xf>
    <xf numFmtId="0" fontId="38" fillId="5" borderId="4" xfId="0" applyFont="1" applyFill="1" applyBorder="1" applyAlignment="1">
      <alignment horizontal="left" vertical="center" wrapText="1"/>
    </xf>
    <xf numFmtId="0" fontId="38" fillId="21" borderId="4" xfId="0" applyFont="1" applyFill="1" applyBorder="1" applyAlignment="1">
      <alignment horizontal="left" vertical="center" wrapText="1"/>
    </xf>
    <xf numFmtId="0" fontId="38" fillId="23" borderId="4" xfId="0" applyFont="1" applyFill="1" applyBorder="1" applyAlignment="1">
      <alignment horizontal="left" vertical="center" wrapText="1"/>
    </xf>
    <xf numFmtId="166" fontId="2" fillId="0" borderId="12" xfId="0" applyNumberFormat="1" applyFont="1" applyFill="1" applyBorder="1" applyAlignment="1">
      <alignment horizontal="left" vertical="center" wrapText="1"/>
    </xf>
    <xf numFmtId="1" fontId="38" fillId="0" borderId="0" xfId="0" applyNumberFormat="1" applyFont="1" applyFill="1" applyBorder="1" applyAlignment="1">
      <alignment horizontal="left" vertical="top"/>
    </xf>
    <xf numFmtId="0" fontId="42" fillId="0" borderId="0" xfId="0" applyFont="1" applyBorder="1" applyAlignment="1">
      <alignment vertical="center" wrapText="1"/>
    </xf>
    <xf numFmtId="0" fontId="43" fillId="0" borderId="0" xfId="0" applyFont="1" applyAlignment="1">
      <alignment vertical="center"/>
    </xf>
    <xf numFmtId="0" fontId="46" fillId="0" borderId="0" xfId="0" applyFont="1" applyFill="1" applyBorder="1"/>
    <xf numFmtId="166" fontId="46" fillId="0" borderId="0" xfId="0" applyNumberFormat="1" applyFont="1" applyFill="1" applyBorder="1"/>
    <xf numFmtId="49" fontId="2" fillId="0" borderId="0" xfId="0" applyNumberFormat="1" applyFont="1" applyAlignment="1">
      <alignment horizontal="left" indent="1"/>
    </xf>
    <xf numFmtId="0" fontId="2" fillId="0" borderId="0" xfId="0" applyFont="1" applyAlignment="1">
      <alignment horizontal="left"/>
    </xf>
    <xf numFmtId="2" fontId="4" fillId="0" borderId="0" xfId="0" applyNumberFormat="1" applyFont="1" applyAlignment="1">
      <alignment horizontal="left" wrapText="1"/>
    </xf>
    <xf numFmtId="0" fontId="35" fillId="0" borderId="0" xfId="33" applyFont="1" applyAlignment="1">
      <alignment horizontal="left" wrapText="1"/>
    </xf>
    <xf numFmtId="0" fontId="35" fillId="0" borderId="0" xfId="33" applyFont="1" applyAlignment="1">
      <alignment horizontal="left" vertical="center"/>
    </xf>
    <xf numFmtId="0" fontId="5" fillId="0" borderId="15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38" fillId="3" borderId="15" xfId="0" applyFont="1" applyFill="1" applyBorder="1" applyAlignment="1">
      <alignment horizontal="center"/>
    </xf>
    <xf numFmtId="0" fontId="44" fillId="0" borderId="5" xfId="0" applyFont="1" applyBorder="1" applyAlignment="1">
      <alignment horizontal="left" wrapText="1"/>
    </xf>
    <xf numFmtId="0" fontId="38" fillId="22" borderId="15" xfId="0" applyFont="1" applyFill="1" applyBorder="1" applyAlignment="1">
      <alignment horizontal="center" vertical="center"/>
    </xf>
    <xf numFmtId="0" fontId="38" fillId="22" borderId="9" xfId="0" applyFont="1" applyFill="1" applyBorder="1" applyAlignment="1">
      <alignment horizontal="center" vertical="center"/>
    </xf>
    <xf numFmtId="0" fontId="38" fillId="22" borderId="0" xfId="0" applyFont="1" applyFill="1" applyBorder="1" applyAlignment="1">
      <alignment horizontal="center" vertical="center"/>
    </xf>
    <xf numFmtId="0" fontId="38" fillId="22" borderId="10" xfId="0" applyFont="1" applyFill="1" applyBorder="1" applyAlignment="1">
      <alignment horizontal="center" vertical="center"/>
    </xf>
    <xf numFmtId="0" fontId="38" fillId="22" borderId="5" xfId="0" applyFont="1" applyFill="1" applyBorder="1" applyAlignment="1">
      <alignment horizontal="center" vertical="center"/>
    </xf>
    <xf numFmtId="0" fontId="38" fillId="22" borderId="12" xfId="0" applyFont="1" applyFill="1" applyBorder="1" applyAlignment="1">
      <alignment horizontal="center" vertical="center"/>
    </xf>
    <xf numFmtId="0" fontId="38" fillId="22" borderId="2" xfId="0" applyFont="1" applyFill="1" applyBorder="1" applyAlignment="1">
      <alignment horizontal="center" vertical="center" wrapText="1"/>
    </xf>
    <xf numFmtId="0" fontId="38" fillId="22" borderId="8" xfId="0" applyFont="1" applyFill="1" applyBorder="1" applyAlignment="1">
      <alignment horizontal="center" vertical="center" wrapText="1"/>
    </xf>
    <xf numFmtId="0" fontId="38" fillId="22" borderId="3" xfId="0" applyFont="1" applyFill="1" applyBorder="1" applyAlignment="1">
      <alignment horizontal="center" vertical="center" wrapText="1"/>
    </xf>
    <xf numFmtId="0" fontId="38" fillId="22" borderId="2" xfId="0" applyFont="1" applyFill="1" applyBorder="1" applyAlignment="1">
      <alignment horizontal="center" vertical="center"/>
    </xf>
    <xf numFmtId="0" fontId="38" fillId="22" borderId="8" xfId="0" applyFont="1" applyFill="1" applyBorder="1" applyAlignment="1">
      <alignment horizontal="center" vertical="center"/>
    </xf>
    <xf numFmtId="0" fontId="38" fillId="3" borderId="15" xfId="0" applyFont="1" applyFill="1" applyBorder="1" applyAlignment="1">
      <alignment horizontal="center" vertical="center"/>
    </xf>
    <xf numFmtId="0" fontId="0" fillId="0" borderId="5" xfId="0" applyBorder="1" applyAlignment="1"/>
    <xf numFmtId="0" fontId="45" fillId="0" borderId="15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45" fillId="0" borderId="0" xfId="0" applyFont="1" applyBorder="1" applyAlignment="1">
      <alignment horizontal="left" wrapText="1"/>
    </xf>
    <xf numFmtId="0" fontId="38" fillId="21" borderId="9" xfId="0" applyFont="1" applyFill="1" applyBorder="1" applyAlignment="1">
      <alignment horizontal="center" vertical="center"/>
    </xf>
    <xf numFmtId="0" fontId="38" fillId="21" borderId="10" xfId="0" applyFont="1" applyFill="1" applyBorder="1" applyAlignment="1">
      <alignment horizontal="center" vertical="center"/>
    </xf>
    <xf numFmtId="0" fontId="38" fillId="21" borderId="12" xfId="0" applyFont="1" applyFill="1" applyBorder="1" applyAlignment="1">
      <alignment horizontal="center" vertical="center"/>
    </xf>
    <xf numFmtId="0" fontId="38" fillId="21" borderId="3" xfId="0" applyFont="1" applyFill="1" applyBorder="1" applyAlignment="1">
      <alignment horizontal="center" vertical="center"/>
    </xf>
    <xf numFmtId="0" fontId="38" fillId="3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left" vertical="center" wrapText="1"/>
    </xf>
    <xf numFmtId="166" fontId="5" fillId="0" borderId="15" xfId="0" applyNumberFormat="1" applyFont="1" applyFill="1" applyBorder="1" applyAlignment="1">
      <alignment horizontal="left" vertical="center" wrapText="1"/>
    </xf>
    <xf numFmtId="0" fontId="2" fillId="21" borderId="3" xfId="0" applyFont="1" applyFill="1" applyBorder="1" applyAlignment="1">
      <alignment horizontal="center" vertical="center" wrapText="1"/>
    </xf>
    <xf numFmtId="0" fontId="2" fillId="21" borderId="7" xfId="0" applyFont="1" applyFill="1" applyBorder="1" applyAlignment="1">
      <alignment horizontal="center" vertical="center" wrapText="1"/>
    </xf>
    <xf numFmtId="0" fontId="2" fillId="21" borderId="8" xfId="0" applyFont="1" applyFill="1" applyBorder="1" applyAlignment="1">
      <alignment horizontal="center" vertical="center" wrapText="1"/>
    </xf>
    <xf numFmtId="166" fontId="2" fillId="3" borderId="15" xfId="0" applyNumberFormat="1" applyFont="1" applyFill="1" applyBorder="1" applyAlignment="1">
      <alignment horizontal="center" wrapText="1"/>
    </xf>
    <xf numFmtId="0" fontId="43" fillId="0" borderId="0" xfId="0" applyFont="1" applyAlignment="1">
      <alignment horizontal="left" wrapText="1"/>
    </xf>
    <xf numFmtId="0" fontId="42" fillId="0" borderId="0" xfId="0" applyFont="1" applyAlignment="1">
      <alignment horizontal="left" wrapText="1"/>
    </xf>
    <xf numFmtId="0" fontId="2" fillId="21" borderId="9" xfId="0" applyFont="1" applyFill="1" applyBorder="1" applyAlignment="1">
      <alignment horizontal="center" vertical="center" wrapText="1"/>
    </xf>
    <xf numFmtId="0" fontId="2" fillId="21" borderId="12" xfId="0" applyFont="1" applyFill="1" applyBorder="1" applyAlignment="1">
      <alignment horizontal="center" vertical="center" wrapText="1"/>
    </xf>
    <xf numFmtId="0" fontId="2" fillId="22" borderId="8" xfId="0" applyFont="1" applyFill="1" applyBorder="1" applyAlignment="1">
      <alignment horizontal="center" vertical="center" wrapText="1"/>
    </xf>
    <xf numFmtId="0" fontId="2" fillId="22" borderId="3" xfId="0" applyFont="1" applyFill="1" applyBorder="1" applyAlignment="1">
      <alignment horizontal="center" vertical="center" wrapText="1"/>
    </xf>
    <xf numFmtId="0" fontId="34" fillId="0" borderId="15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left" vertical="top" indent="1"/>
    </xf>
    <xf numFmtId="0" fontId="38" fillId="0" borderId="10" xfId="0" applyFont="1" applyFill="1" applyBorder="1" applyAlignment="1">
      <alignment horizontal="left" vertical="top" indent="1"/>
    </xf>
    <xf numFmtId="0" fontId="38" fillId="22" borderId="10" xfId="0" applyFont="1" applyFill="1" applyBorder="1" applyAlignment="1">
      <alignment horizontal="left" vertical="top" wrapText="1"/>
    </xf>
    <xf numFmtId="0" fontId="45" fillId="0" borderId="15" xfId="0" applyFont="1" applyBorder="1" applyAlignment="1">
      <alignment horizontal="left"/>
    </xf>
    <xf numFmtId="0" fontId="38" fillId="21" borderId="0" xfId="0" applyFont="1" applyFill="1" applyBorder="1" applyAlignment="1">
      <alignment horizontal="left" vertical="top" indent="1"/>
    </xf>
    <xf numFmtId="0" fontId="38" fillId="21" borderId="10" xfId="0" applyFont="1" applyFill="1" applyBorder="1" applyAlignment="1">
      <alignment horizontal="left" vertical="top" indent="1"/>
    </xf>
    <xf numFmtId="0" fontId="38" fillId="3" borderId="15" xfId="0" applyFont="1" applyFill="1" applyBorder="1" applyAlignment="1">
      <alignment horizontal="center" vertical="top"/>
    </xf>
    <xf numFmtId="0" fontId="38" fillId="21" borderId="15" xfId="0" applyFont="1" applyFill="1" applyBorder="1" applyAlignment="1">
      <alignment horizontal="center" vertical="center" wrapText="1"/>
    </xf>
    <xf numFmtId="0" fontId="38" fillId="21" borderId="5" xfId="0" applyFont="1" applyFill="1" applyBorder="1" applyAlignment="1">
      <alignment horizontal="center" vertical="center" wrapText="1"/>
    </xf>
    <xf numFmtId="0" fontId="38" fillId="21" borderId="8" xfId="0" applyFont="1" applyFill="1" applyBorder="1" applyAlignment="1">
      <alignment horizontal="center" vertical="center"/>
    </xf>
    <xf numFmtId="0" fontId="33" fillId="21" borderId="9" xfId="0" applyFont="1" applyFill="1" applyBorder="1" applyAlignment="1">
      <alignment horizontal="center" vertical="center"/>
    </xf>
    <xf numFmtId="0" fontId="33" fillId="21" borderId="12" xfId="0" applyFont="1" applyFill="1" applyBorder="1" applyAlignment="1">
      <alignment horizontal="center" vertical="center"/>
    </xf>
    <xf numFmtId="0" fontId="33" fillId="21" borderId="15" xfId="0" applyFont="1" applyFill="1" applyBorder="1" applyAlignment="1">
      <alignment horizontal="center" vertical="center"/>
    </xf>
    <xf numFmtId="0" fontId="33" fillId="21" borderId="5" xfId="0" applyFont="1" applyFill="1" applyBorder="1" applyAlignment="1">
      <alignment horizontal="center" vertical="center"/>
    </xf>
    <xf numFmtId="0" fontId="33" fillId="21" borderId="13" xfId="0" applyFont="1" applyFill="1" applyBorder="1" applyAlignment="1">
      <alignment horizontal="center"/>
    </xf>
    <xf numFmtId="0" fontId="33" fillId="21" borderId="5" xfId="0" applyFont="1" applyFill="1" applyBorder="1" applyAlignment="1">
      <alignment horizontal="center"/>
    </xf>
    <xf numFmtId="0" fontId="42" fillId="0" borderId="5" xfId="0" applyFont="1" applyBorder="1" applyAlignment="1">
      <alignment horizontal="left" wrapText="1"/>
    </xf>
    <xf numFmtId="0" fontId="43" fillId="0" borderId="15" xfId="0" applyFont="1" applyBorder="1" applyAlignment="1">
      <alignment horizontal="left" vertical="center" wrapText="1"/>
    </xf>
  </cellXfs>
  <cellStyles count="75">
    <cellStyle name="20 % - Aksentti1 2" xfId="1"/>
    <cellStyle name="20 % - Aksentti2 2" xfId="2"/>
    <cellStyle name="20 % - Aksentti3 2" xfId="3"/>
    <cellStyle name="20 % - Aksentti4 2" xfId="4"/>
    <cellStyle name="20 % - Aksentti5 2" xfId="5"/>
    <cellStyle name="20 % - Aksentti6 2" xfId="6"/>
    <cellStyle name="40 % - Aksentti1 2" xfId="7"/>
    <cellStyle name="40 % - Aksentti2 2" xfId="8"/>
    <cellStyle name="40 % - Aksentti3 2" xfId="9"/>
    <cellStyle name="40 % - Aksentti4 2" xfId="10"/>
    <cellStyle name="40 % - Aksentti5 2" xfId="11"/>
    <cellStyle name="40 % - Aksentti6 2" xfId="12"/>
    <cellStyle name="bin" xfId="13"/>
    <cellStyle name="cell" xfId="14"/>
    <cellStyle name="ColCodes" xfId="15"/>
    <cellStyle name="ColTitles" xfId="16"/>
    <cellStyle name="column" xfId="17"/>
    <cellStyle name="Comma 2" xfId="18"/>
    <cellStyle name="Comma 3" xfId="19"/>
    <cellStyle name="Comma 4" xfId="20"/>
    <cellStyle name="Comma 5" xfId="21"/>
    <cellStyle name="Comma 6" xfId="22"/>
    <cellStyle name="Comma 6 2" xfId="23"/>
    <cellStyle name="Comma 7" xfId="24"/>
    <cellStyle name="Comma 7 2" xfId="25"/>
    <cellStyle name="DataEntryCells" xfId="26"/>
    <cellStyle name="Dezimal 2" xfId="27"/>
    <cellStyle name="formula" xfId="28"/>
    <cellStyle name="gap" xfId="29"/>
    <cellStyle name="GreyBackground" xfId="30"/>
    <cellStyle name="Huomautus 2" xfId="31"/>
    <cellStyle name="Huomautus 3" xfId="32"/>
    <cellStyle name="Hyperlink" xfId="33" builtinId="8"/>
    <cellStyle name="Hyperlink 2" xfId="34"/>
    <cellStyle name="Hyperlink 3" xfId="35"/>
    <cellStyle name="Hyperlink 4" xfId="36"/>
    <cellStyle name="Hyperlink 5" xfId="37"/>
    <cellStyle name="ISC" xfId="38"/>
    <cellStyle name="Komma" xfId="39" builtinId="3"/>
    <cellStyle name="level1a" xfId="40"/>
    <cellStyle name="level2" xfId="41"/>
    <cellStyle name="level2a" xfId="42"/>
    <cellStyle name="level3" xfId="43"/>
    <cellStyle name="Normaali 2" xfId="44"/>
    <cellStyle name="Normaali 3" xfId="45"/>
    <cellStyle name="Normal 2" xfId="46"/>
    <cellStyle name="Normal 2 2" xfId="47"/>
    <cellStyle name="Normal 2 3" xfId="48"/>
    <cellStyle name="Normal 3" xfId="49"/>
    <cellStyle name="Normal 3 2" xfId="50"/>
    <cellStyle name="Normal 4" xfId="51"/>
    <cellStyle name="Normal 5" xfId="52"/>
    <cellStyle name="Normal 5 2" xfId="53"/>
    <cellStyle name="Normal 6" xfId="54"/>
    <cellStyle name="Normal 7" xfId="55"/>
    <cellStyle name="Normal 7 2" xfId="56"/>
    <cellStyle name="Normal 8" xfId="57"/>
    <cellStyle name="Normal 8 2" xfId="58"/>
    <cellStyle name="Normal_C4" xfId="59"/>
    <cellStyle name="Percent 2" xfId="60"/>
    <cellStyle name="Percent 3" xfId="61"/>
    <cellStyle name="Percent 3 2" xfId="62"/>
    <cellStyle name="row" xfId="63"/>
    <cellStyle name="RowCodes" xfId="64"/>
    <cellStyle name="Row-Col Headings" xfId="65"/>
    <cellStyle name="RowTitles_CENTRAL_GOVT" xfId="66"/>
    <cellStyle name="RowTitles-Col2" xfId="67"/>
    <cellStyle name="RowTitles-Detail" xfId="68"/>
    <cellStyle name="Standard" xfId="0" builtinId="0"/>
    <cellStyle name="Standard 2" xfId="69"/>
    <cellStyle name="Standard 3" xfId="70"/>
    <cellStyle name="Standard 4" xfId="71"/>
    <cellStyle name="temp" xfId="72"/>
    <cellStyle name="title1" xfId="73"/>
    <cellStyle name="Tusental 2" xfId="7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49744868847914E-2"/>
          <c:y val="3.4591194968553458E-2"/>
          <c:w val="0.81133890872336556"/>
          <c:h val="0.8108975882731639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'Abb. I2-5web'!$A$72</c:f>
              <c:strCache>
                <c:ptCount val="1"/>
                <c:pt idx="0">
                  <c:v>Ohne Abschluss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I2-5web'!$B$71:$G$71</c:f>
              <c:numCache>
                <c:formatCode>General</c:formatCode>
                <c:ptCount val="6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2010</c:v>
                </c:pt>
              </c:numCache>
            </c:numRef>
          </c:cat>
          <c:val>
            <c:numRef>
              <c:f>'Abb. I2-5web'!$B$72:$G$72</c:f>
              <c:numCache>
                <c:formatCode>#,#00</c:formatCode>
                <c:ptCount val="6"/>
                <c:pt idx="0">
                  <c:v>3.9</c:v>
                </c:pt>
                <c:pt idx="1">
                  <c:v>12.2</c:v>
                </c:pt>
                <c:pt idx="2">
                  <c:v>6</c:v>
                </c:pt>
                <c:pt idx="3">
                  <c:v>10.199999999999999</c:v>
                </c:pt>
                <c:pt idx="4">
                  <c:v>12.6</c:v>
                </c:pt>
                <c:pt idx="5">
                  <c:v>10</c:v>
                </c:pt>
              </c:numCache>
            </c:numRef>
          </c:val>
        </c:ser>
        <c:ser>
          <c:idx val="1"/>
          <c:order val="1"/>
          <c:tx>
            <c:strRef>
              <c:f>'Abb. I2-5web'!$A$73</c:f>
              <c:strCache>
                <c:ptCount val="1"/>
                <c:pt idx="0">
                  <c:v>Volks-/Hauptschulabschluss</c:v>
                </c:pt>
              </c:strCache>
            </c:strRef>
          </c:tx>
          <c:spPr>
            <a:solidFill>
              <a:srgbClr val="A23C06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/>
              <c:txPr>
                <a:bodyPr/>
                <a:lstStyle/>
                <a:p>
                  <a:pPr>
                    <a:defRPr/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cat>
            <c:numRef>
              <c:f>'Abb. I2-5web'!$B$71:$G$71</c:f>
              <c:numCache>
                <c:formatCode>General</c:formatCode>
                <c:ptCount val="6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2010</c:v>
                </c:pt>
              </c:numCache>
            </c:numRef>
          </c:cat>
          <c:val>
            <c:numRef>
              <c:f>'Abb. I2-5web'!$B$73:$G$73</c:f>
              <c:numCache>
                <c:formatCode>General</c:formatCode>
                <c:ptCount val="6"/>
                <c:pt idx="0">
                  <c:v>20.7</c:v>
                </c:pt>
                <c:pt idx="1">
                  <c:v>20.8</c:v>
                </c:pt>
                <c:pt idx="2">
                  <c:v>21.2</c:v>
                </c:pt>
                <c:pt idx="3">
                  <c:v>19.600000000000001</c:v>
                </c:pt>
                <c:pt idx="4">
                  <c:v>20.5</c:v>
                </c:pt>
                <c:pt idx="5">
                  <c:v>22.3</c:v>
                </c:pt>
              </c:numCache>
            </c:numRef>
          </c:val>
        </c:ser>
        <c:ser>
          <c:idx val="2"/>
          <c:order val="2"/>
          <c:tx>
            <c:strRef>
              <c:f>'Abb. I2-5web'!$A$74</c:f>
              <c:strCache>
                <c:ptCount val="1"/>
                <c:pt idx="0">
                  <c:v>Mittlerer Abschluss</c:v>
                </c:pt>
              </c:strCache>
            </c:strRef>
          </c:tx>
          <c:spPr>
            <a:solidFill>
              <a:srgbClr val="298527"/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I2-5web'!$B$71:$G$71</c:f>
              <c:numCache>
                <c:formatCode>General</c:formatCode>
                <c:ptCount val="6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2010</c:v>
                </c:pt>
              </c:numCache>
            </c:numRef>
          </c:cat>
          <c:val>
            <c:numRef>
              <c:f>'Abb. I2-5web'!$B$74:$G$74</c:f>
              <c:numCache>
                <c:formatCode>General</c:formatCode>
                <c:ptCount val="6"/>
                <c:pt idx="0">
                  <c:v>23.4</c:v>
                </c:pt>
                <c:pt idx="1">
                  <c:v>28.1</c:v>
                </c:pt>
                <c:pt idx="2">
                  <c:v>24.8</c:v>
                </c:pt>
                <c:pt idx="3">
                  <c:v>27.9</c:v>
                </c:pt>
                <c:pt idx="4">
                  <c:v>26.6</c:v>
                </c:pt>
                <c:pt idx="5">
                  <c:v>28.8</c:v>
                </c:pt>
              </c:numCache>
            </c:numRef>
          </c:val>
        </c:ser>
        <c:ser>
          <c:idx val="3"/>
          <c:order val="3"/>
          <c:tx>
            <c:strRef>
              <c:f>'Abb. I2-5web'!$A$75</c:f>
              <c:strCache>
                <c:ptCount val="1"/>
                <c:pt idx="0">
                  <c:v>Fach-/Hochschulabschluss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'Abb. I2-5web'!$B$71:$G$71</c:f>
              <c:numCache>
                <c:formatCode>General</c:formatCode>
                <c:ptCount val="6"/>
                <c:pt idx="0">
                  <c:v>2000</c:v>
                </c:pt>
                <c:pt idx="1">
                  <c:v>2002</c:v>
                </c:pt>
                <c:pt idx="2">
                  <c:v>2004</c:v>
                </c:pt>
                <c:pt idx="3">
                  <c:v>2006</c:v>
                </c:pt>
                <c:pt idx="4">
                  <c:v>2008</c:v>
                </c:pt>
                <c:pt idx="5">
                  <c:v>2010</c:v>
                </c:pt>
              </c:numCache>
            </c:numRef>
          </c:cat>
          <c:val>
            <c:numRef>
              <c:f>'Abb. I2-5web'!$B$75:$G$75</c:f>
              <c:numCache>
                <c:formatCode>General</c:formatCode>
                <c:ptCount val="6"/>
                <c:pt idx="0">
                  <c:v>46.3</c:v>
                </c:pt>
                <c:pt idx="1">
                  <c:v>53.4</c:v>
                </c:pt>
                <c:pt idx="2">
                  <c:v>49.9</c:v>
                </c:pt>
                <c:pt idx="3">
                  <c:v>44.6</c:v>
                </c:pt>
                <c:pt idx="4">
                  <c:v>49.5</c:v>
                </c:pt>
                <c:pt idx="5">
                  <c:v>47.9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42"/>
        <c:axId val="45596672"/>
        <c:axId val="76353536"/>
      </c:barChart>
      <c:catAx>
        <c:axId val="455966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76353536"/>
        <c:crosses val="autoZero"/>
        <c:auto val="1"/>
        <c:lblAlgn val="ctr"/>
        <c:lblOffset val="100"/>
        <c:noMultiLvlLbl val="0"/>
      </c:catAx>
      <c:valAx>
        <c:axId val="76353536"/>
        <c:scaling>
          <c:orientation val="minMax"/>
          <c:max val="60"/>
          <c:min val="0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de-DE"/>
          </a:p>
        </c:txPr>
        <c:crossAx val="4559667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7.0445542133320289E-3"/>
          <c:y val="0.91626900411033529"/>
          <c:w val="0.99916662591089156"/>
          <c:h val="0.9811320754716981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itchFamily="34" charset="0"/>
          <a:ea typeface="Calibri"/>
          <a:cs typeface="Arial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3</xdr:row>
      <xdr:rowOff>85725</xdr:rowOff>
    </xdr:from>
    <xdr:to>
      <xdr:col>4</xdr:col>
      <xdr:colOff>514350</xdr:colOff>
      <xdr:row>6</xdr:row>
      <xdr:rowOff>76200</xdr:rowOff>
    </xdr:to>
    <xdr:sp macro="" textlink="">
      <xdr:nvSpPr>
        <xdr:cNvPr id="3" name="Textfeld 2"/>
        <xdr:cNvSpPr txBox="1"/>
      </xdr:nvSpPr>
      <xdr:spPr>
        <a:xfrm>
          <a:off x="2305050" y="10372725"/>
          <a:ext cx="4981575" cy="56197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/>
        </a:p>
      </xdr:txBody>
    </xdr:sp>
    <xdr:clientData/>
  </xdr:twoCellAnchor>
  <xdr:twoCellAnchor>
    <xdr:from>
      <xdr:col>0</xdr:col>
      <xdr:colOff>628650</xdr:colOff>
      <xdr:row>9</xdr:row>
      <xdr:rowOff>28575</xdr:rowOff>
    </xdr:from>
    <xdr:to>
      <xdr:col>4</xdr:col>
      <xdr:colOff>504825</xdr:colOff>
      <xdr:row>11</xdr:row>
      <xdr:rowOff>209550</xdr:rowOff>
    </xdr:to>
    <xdr:sp macro="" textlink="">
      <xdr:nvSpPr>
        <xdr:cNvPr id="4" name="Textfeld 3"/>
        <xdr:cNvSpPr txBox="1"/>
      </xdr:nvSpPr>
      <xdr:spPr>
        <a:xfrm>
          <a:off x="2295525" y="11458575"/>
          <a:ext cx="4981575" cy="56197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de-DE"/>
        </a:p>
      </xdr:txBody>
    </xdr:sp>
    <xdr:clientData/>
  </xdr:twoCellAnchor>
  <xdr:twoCellAnchor>
    <xdr:from>
      <xdr:col>0</xdr:col>
      <xdr:colOff>219075</xdr:colOff>
      <xdr:row>2</xdr:row>
      <xdr:rowOff>142875</xdr:rowOff>
    </xdr:from>
    <xdr:to>
      <xdr:col>4</xdr:col>
      <xdr:colOff>1247775</xdr:colOff>
      <xdr:row>23</xdr:row>
      <xdr:rowOff>142875</xdr:rowOff>
    </xdr:to>
    <xdr:graphicFrame macro="">
      <xdr:nvGraphicFramePr>
        <xdr:cNvPr id="1027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666750</xdr:colOff>
      <xdr:row>20</xdr:row>
      <xdr:rowOff>142875</xdr:rowOff>
    </xdr:from>
    <xdr:to>
      <xdr:col>4</xdr:col>
      <xdr:colOff>1314450</xdr:colOff>
      <xdr:row>21</xdr:row>
      <xdr:rowOff>114300</xdr:rowOff>
    </xdr:to>
    <xdr:sp macro="" textlink="">
      <xdr:nvSpPr>
        <xdr:cNvPr id="6" name="Textfeld 5"/>
        <xdr:cNvSpPr txBox="1"/>
      </xdr:nvSpPr>
      <xdr:spPr>
        <a:xfrm>
          <a:off x="7439025" y="13706475"/>
          <a:ext cx="647700" cy="161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de-DE" sz="800">
              <a:latin typeface="Arial" pitchFamily="34" charset="0"/>
              <a:cs typeface="Arial" pitchFamily="34" charset="0"/>
            </a:rPr>
            <a:t>in 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L31"/>
  <sheetViews>
    <sheetView tabSelected="1" workbookViewId="0">
      <selection activeCell="A2" sqref="A2"/>
    </sheetView>
  </sheetViews>
  <sheetFormatPr baseColWidth="10" defaultRowHeight="15" x14ac:dyDescent="0.25"/>
  <sheetData>
    <row r="2" spans="1:11" x14ac:dyDescent="0.25">
      <c r="A2" s="57" t="s">
        <v>65</v>
      </c>
      <c r="B2" s="58"/>
      <c r="C2" s="1"/>
      <c r="D2" s="1"/>
      <c r="E2" s="1"/>
    </row>
    <row r="3" spans="1:11" x14ac:dyDescent="0.25">
      <c r="A3" s="57"/>
      <c r="B3" s="1"/>
      <c r="C3" s="1"/>
      <c r="D3" s="1"/>
      <c r="E3" s="1"/>
    </row>
    <row r="4" spans="1:11" x14ac:dyDescent="0.25">
      <c r="A4" s="57" t="s">
        <v>66</v>
      </c>
      <c r="B4" s="1"/>
      <c r="C4" s="1"/>
      <c r="D4" s="1"/>
      <c r="E4" s="1"/>
    </row>
    <row r="5" spans="1:11" ht="32.25" customHeight="1" x14ac:dyDescent="0.25">
      <c r="A5" s="152" t="s">
        <v>154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</row>
    <row r="6" spans="1:11" ht="29.25" customHeight="1" x14ac:dyDescent="0.25">
      <c r="A6" s="152" t="s">
        <v>152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</row>
    <row r="7" spans="1:11" ht="15" customHeight="1" x14ac:dyDescent="0.25">
      <c r="A7" s="152" t="s">
        <v>153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</row>
    <row r="8" spans="1:11" ht="15" customHeight="1" x14ac:dyDescent="0.25">
      <c r="A8" s="152" t="s">
        <v>149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</row>
    <row r="10" spans="1:11" x14ac:dyDescent="0.25">
      <c r="A10" s="57" t="s">
        <v>67</v>
      </c>
    </row>
    <row r="11" spans="1:11" x14ac:dyDescent="0.25">
      <c r="A11" s="57"/>
    </row>
    <row r="12" spans="1:11" ht="21" customHeight="1" x14ac:dyDescent="0.25">
      <c r="A12" s="152" t="s">
        <v>157</v>
      </c>
      <c r="B12" s="152"/>
      <c r="C12" s="152"/>
      <c r="D12" s="152"/>
      <c r="E12" s="152"/>
      <c r="F12" s="152"/>
      <c r="G12" s="152"/>
      <c r="H12" s="152"/>
      <c r="I12" s="152"/>
      <c r="J12" s="152"/>
      <c r="K12" s="152"/>
    </row>
    <row r="13" spans="1:11" ht="27" customHeight="1" x14ac:dyDescent="0.25">
      <c r="A13" s="152" t="s">
        <v>150</v>
      </c>
      <c r="B13" s="152"/>
      <c r="C13" s="152"/>
      <c r="D13" s="152"/>
      <c r="E13" s="152"/>
      <c r="F13" s="152"/>
      <c r="G13" s="152"/>
      <c r="H13" s="152"/>
      <c r="I13" s="152"/>
      <c r="J13" s="152"/>
      <c r="K13" s="152"/>
    </row>
    <row r="14" spans="1:11" ht="15.75" customHeight="1" x14ac:dyDescent="0.25">
      <c r="A14" s="152" t="s">
        <v>64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</row>
    <row r="15" spans="1:11" ht="30" customHeight="1" x14ac:dyDescent="0.25">
      <c r="A15" s="152" t="s">
        <v>156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</row>
    <row r="18" spans="1:12" x14ac:dyDescent="0.25">
      <c r="A18" s="66" t="s">
        <v>68</v>
      </c>
      <c r="H18" s="1"/>
      <c r="I18" s="1"/>
      <c r="J18" s="1"/>
      <c r="K18" s="1"/>
      <c r="L18" s="1"/>
    </row>
    <row r="19" spans="1:12" x14ac:dyDescent="0.25">
      <c r="A19" s="59"/>
      <c r="H19" s="1"/>
      <c r="I19" s="1"/>
      <c r="J19" s="1"/>
      <c r="K19" s="1"/>
      <c r="L19" s="1"/>
    </row>
    <row r="20" spans="1:12" x14ac:dyDescent="0.25">
      <c r="A20" s="60" t="s">
        <v>69</v>
      </c>
      <c r="B20" s="149" t="s">
        <v>70</v>
      </c>
      <c r="C20" s="149"/>
      <c r="D20" s="149"/>
      <c r="E20" s="149"/>
      <c r="F20" s="149"/>
      <c r="G20" s="149"/>
      <c r="H20" s="1"/>
      <c r="I20" s="1"/>
      <c r="J20" s="1"/>
      <c r="K20" s="1"/>
      <c r="L20" s="1"/>
    </row>
    <row r="21" spans="1:12" x14ac:dyDescent="0.25">
      <c r="A21" s="61">
        <v>0</v>
      </c>
      <c r="B21" s="149" t="s">
        <v>71</v>
      </c>
      <c r="C21" s="149"/>
      <c r="D21" s="149"/>
      <c r="E21" s="149"/>
      <c r="F21" s="149"/>
      <c r="G21" s="149"/>
      <c r="H21" s="1"/>
      <c r="I21" s="1"/>
      <c r="J21" s="1"/>
      <c r="K21" s="1"/>
      <c r="L21" s="1"/>
    </row>
    <row r="22" spans="1:12" x14ac:dyDescent="0.25">
      <c r="A22" s="60" t="s">
        <v>4</v>
      </c>
      <c r="B22" s="149" t="s">
        <v>72</v>
      </c>
      <c r="C22" s="149"/>
      <c r="D22" s="149"/>
      <c r="E22" s="149"/>
      <c r="F22" s="149"/>
      <c r="G22" s="149"/>
      <c r="H22" s="1"/>
      <c r="I22" s="1"/>
      <c r="J22" s="1"/>
      <c r="K22" s="1"/>
      <c r="L22" s="1"/>
    </row>
    <row r="23" spans="1:12" x14ac:dyDescent="0.25">
      <c r="A23" s="62" t="s">
        <v>73</v>
      </c>
      <c r="B23" s="149" t="s">
        <v>74</v>
      </c>
      <c r="C23" s="149"/>
      <c r="D23" s="149"/>
      <c r="E23" s="149"/>
      <c r="F23" s="149"/>
      <c r="G23" s="149"/>
      <c r="H23" s="1"/>
      <c r="I23" s="1"/>
      <c r="J23" s="1"/>
      <c r="K23" s="1"/>
      <c r="L23" s="1"/>
    </row>
    <row r="24" spans="1:12" x14ac:dyDescent="0.25">
      <c r="A24" s="63" t="s">
        <v>75</v>
      </c>
      <c r="B24" s="149" t="s">
        <v>76</v>
      </c>
      <c r="C24" s="149"/>
      <c r="D24" s="149"/>
      <c r="E24" s="149"/>
      <c r="F24" s="149"/>
      <c r="G24" s="149"/>
      <c r="H24" s="1"/>
      <c r="I24" s="1"/>
      <c r="J24" s="1"/>
      <c r="K24" s="1"/>
      <c r="L24" s="1"/>
    </row>
    <row r="25" spans="1:12" x14ac:dyDescent="0.25">
      <c r="A25" s="62" t="s">
        <v>77</v>
      </c>
      <c r="B25" s="149" t="s">
        <v>78</v>
      </c>
      <c r="C25" s="149"/>
      <c r="D25" s="149"/>
      <c r="E25" s="149"/>
      <c r="F25" s="149"/>
      <c r="G25" s="149"/>
      <c r="H25" s="1"/>
      <c r="I25" s="1"/>
      <c r="J25" s="1"/>
      <c r="K25" s="1"/>
      <c r="L25" s="1"/>
    </row>
    <row r="26" spans="1:12" x14ac:dyDescent="0.25">
      <c r="A26" s="62" t="s">
        <v>79</v>
      </c>
      <c r="B26" s="149" t="s">
        <v>80</v>
      </c>
      <c r="C26" s="149"/>
      <c r="D26" s="149"/>
      <c r="E26" s="149"/>
      <c r="F26" s="149"/>
      <c r="G26" s="149"/>
      <c r="H26" s="1"/>
      <c r="I26" s="1"/>
      <c r="J26" s="1"/>
      <c r="K26" s="1"/>
      <c r="L26" s="1"/>
    </row>
    <row r="27" spans="1:12" x14ac:dyDescent="0.25">
      <c r="A27" s="64"/>
      <c r="B27" s="65"/>
      <c r="C27" s="65"/>
      <c r="H27" s="1"/>
      <c r="I27" s="1"/>
      <c r="J27" s="1"/>
      <c r="K27" s="1"/>
      <c r="L27" s="1"/>
    </row>
    <row r="28" spans="1:12" x14ac:dyDescent="0.25">
      <c r="A28" s="150" t="s">
        <v>81</v>
      </c>
      <c r="B28" s="150"/>
      <c r="C28" s="150"/>
      <c r="D28" s="150"/>
      <c r="E28" s="150"/>
      <c r="F28" s="150"/>
      <c r="H28" s="1"/>
      <c r="I28" s="1"/>
      <c r="J28" s="1"/>
      <c r="K28" s="1"/>
      <c r="L28" s="1"/>
    </row>
    <row r="29" spans="1:12" x14ac:dyDescent="0.25">
      <c r="H29" s="1"/>
      <c r="I29" s="1"/>
      <c r="J29" s="1"/>
      <c r="K29" s="1"/>
      <c r="L29" s="1"/>
    </row>
    <row r="30" spans="1:12" x14ac:dyDescent="0.25">
      <c r="A30" s="151" t="s">
        <v>82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</row>
    <row r="31" spans="1:12" x14ac:dyDescent="0.25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</row>
  </sheetData>
  <mergeCells count="17">
    <mergeCell ref="A12:K12"/>
    <mergeCell ref="A14:K14"/>
    <mergeCell ref="A15:K15"/>
    <mergeCell ref="A5:K5"/>
    <mergeCell ref="A6:K6"/>
    <mergeCell ref="A7:K7"/>
    <mergeCell ref="A8:K8"/>
    <mergeCell ref="A13:K13"/>
    <mergeCell ref="B26:G26"/>
    <mergeCell ref="A28:F28"/>
    <mergeCell ref="A30:L31"/>
    <mergeCell ref="B20:G20"/>
    <mergeCell ref="B21:G21"/>
    <mergeCell ref="B22:G22"/>
    <mergeCell ref="B23:G23"/>
    <mergeCell ref="B24:G24"/>
    <mergeCell ref="B25:G25"/>
  </mergeCells>
  <hyperlinks>
    <hyperlink ref="A13" location="'Tab. I2-5web'!A1" display="Tab. I2‑5web: Auftrittshäufigkeit von koronarer Herzkrankheit und Bluthochdruck in den letzten 12 Monaten bzw. einer Diabetes-Diagnose nach Bildungsstand 2009 (in %)*"/>
    <hyperlink ref="A12" location="'Abb. I2-5web'!A1" display="Abb. I.2-5web: Anteil der Personen mit politischem Interesse nach allgemeinbildenden Abschluss 2000 bis 2010 (in %)"/>
    <hyperlink ref="A14" location="'Tab. I2-6web'!A1" display="Tab. I2‑6web: Anteil der Personen mit politischem Interesse 2000 bis 2010 nach allgemeinbildendem Abschluss (in %)"/>
    <hyperlink ref="A15" location="'Tab. I2-7web'!A1" display="'Tab. I2-7web'!A1"/>
    <hyperlink ref="A5" location="'Tab. I2-1A'!A1" display="'Tab. I2-1A'!A1"/>
    <hyperlink ref="A6" location="'Tab. I2-2A'!A1" display="'Tab. I2-2A'!A1"/>
    <hyperlink ref="A7" location="'Tab. I2-3A '!A1" display="'Tab. I2-3A '!A1"/>
    <hyperlink ref="A8" location="'Tab. I2-4A'!A1" display="Tab. I2‑4A: Körpergewicht* nach Geschlecht und Bildungsstand 2009 (in %)**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FZ25"/>
  <sheetViews>
    <sheetView workbookViewId="0">
      <selection sqref="A1:B1"/>
    </sheetView>
  </sheetViews>
  <sheetFormatPr baseColWidth="10" defaultColWidth="9.7109375" defaultRowHeight="15" x14ac:dyDescent="0.25"/>
  <cols>
    <col min="1" max="1" width="9.28515625" customWidth="1"/>
    <col min="2" max="2" width="27.5703125" customWidth="1"/>
    <col min="3" max="3" width="7.85546875" customWidth="1"/>
    <col min="4" max="4" width="10.85546875" customWidth="1"/>
    <col min="5" max="8" width="9.7109375" customWidth="1"/>
    <col min="9" max="182" width="11.42578125" style="2" customWidth="1"/>
    <col min="183" max="250" width="11.42578125" customWidth="1"/>
    <col min="251" max="251" width="9.28515625" customWidth="1"/>
    <col min="252" max="252" width="27.5703125" customWidth="1"/>
    <col min="253" max="253" width="7.85546875" customWidth="1"/>
    <col min="254" max="254" width="10.85546875" customWidth="1"/>
  </cols>
  <sheetData>
    <row r="1" spans="1:182" ht="26.25" customHeight="1" x14ac:dyDescent="0.25">
      <c r="A1" s="153" t="s">
        <v>155</v>
      </c>
      <c r="B1" s="153"/>
    </row>
    <row r="2" spans="1:182" s="67" customFormat="1" ht="45" customHeight="1" x14ac:dyDescent="0.25">
      <c r="A2" s="157" t="s">
        <v>133</v>
      </c>
      <c r="B2" s="157"/>
      <c r="C2" s="157"/>
      <c r="D2" s="157"/>
      <c r="E2" s="157"/>
      <c r="F2" s="157"/>
      <c r="G2" s="157"/>
      <c r="H2" s="157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</row>
    <row r="3" spans="1:182" s="67" customFormat="1" x14ac:dyDescent="0.25">
      <c r="A3" s="158" t="s">
        <v>59</v>
      </c>
      <c r="B3" s="159"/>
      <c r="C3" s="164" t="s">
        <v>84</v>
      </c>
      <c r="D3" s="164" t="s">
        <v>85</v>
      </c>
      <c r="E3" s="165" t="s">
        <v>86</v>
      </c>
      <c r="F3" s="166"/>
      <c r="G3" s="166"/>
      <c r="H3" s="16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</row>
    <row r="4" spans="1:182" s="67" customFormat="1" ht="48" x14ac:dyDescent="0.25">
      <c r="A4" s="160"/>
      <c r="B4" s="161"/>
      <c r="C4" s="164"/>
      <c r="D4" s="164"/>
      <c r="E4" s="68" t="s">
        <v>87</v>
      </c>
      <c r="F4" s="68" t="s">
        <v>88</v>
      </c>
      <c r="G4" s="68" t="s">
        <v>89</v>
      </c>
      <c r="H4" s="69" t="s">
        <v>90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</row>
    <row r="5" spans="1:182" s="67" customFormat="1" x14ac:dyDescent="0.25">
      <c r="A5" s="162"/>
      <c r="B5" s="163"/>
      <c r="C5" s="167" t="s">
        <v>91</v>
      </c>
      <c r="D5" s="167"/>
      <c r="E5" s="167" t="s">
        <v>92</v>
      </c>
      <c r="F5" s="167"/>
      <c r="G5" s="167"/>
      <c r="H5" s="16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</row>
    <row r="6" spans="1:182" s="67" customFormat="1" x14ac:dyDescent="0.25">
      <c r="A6" s="156" t="s">
        <v>2</v>
      </c>
      <c r="B6" s="156"/>
      <c r="C6" s="156"/>
      <c r="D6" s="156"/>
      <c r="E6" s="156"/>
      <c r="F6" s="156"/>
      <c r="G6" s="156"/>
      <c r="H6" s="15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</row>
    <row r="7" spans="1:182" s="67" customFormat="1" ht="27" customHeight="1" x14ac:dyDescent="0.25">
      <c r="A7" s="70" t="s">
        <v>93</v>
      </c>
      <c r="B7" s="70" t="s">
        <v>94</v>
      </c>
      <c r="C7" s="71">
        <v>189</v>
      </c>
      <c r="D7" s="72">
        <v>966047.9</v>
      </c>
      <c r="E7" s="71">
        <v>1700</v>
      </c>
      <c r="F7" s="72">
        <v>2300</v>
      </c>
      <c r="G7" s="71">
        <v>2268.5079999999998</v>
      </c>
      <c r="H7" s="73">
        <v>2600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</row>
    <row r="8" spans="1:182" s="67" customFormat="1" ht="27" customHeight="1" x14ac:dyDescent="0.25">
      <c r="A8" s="74" t="s">
        <v>95</v>
      </c>
      <c r="B8" s="74" t="s">
        <v>140</v>
      </c>
      <c r="C8" s="75">
        <v>1150</v>
      </c>
      <c r="D8" s="76">
        <v>4584768</v>
      </c>
      <c r="E8" s="75">
        <v>2000</v>
      </c>
      <c r="F8" s="76">
        <v>2600</v>
      </c>
      <c r="G8" s="75">
        <v>2776.5929999999998</v>
      </c>
      <c r="H8" s="77">
        <v>3200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</row>
    <row r="9" spans="1:182" s="67" customFormat="1" ht="27" customHeight="1" x14ac:dyDescent="0.25">
      <c r="A9" s="78" t="s">
        <v>96</v>
      </c>
      <c r="B9" s="78" t="s">
        <v>141</v>
      </c>
      <c r="C9" s="79">
        <v>1354</v>
      </c>
      <c r="D9" s="80">
        <v>4935203.9000000004</v>
      </c>
      <c r="E9" s="79">
        <v>2100</v>
      </c>
      <c r="F9" s="80">
        <v>2700</v>
      </c>
      <c r="G9" s="79">
        <v>2930.4949999999999</v>
      </c>
      <c r="H9" s="81">
        <v>3400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</row>
    <row r="10" spans="1:182" s="67" customFormat="1" ht="27" customHeight="1" x14ac:dyDescent="0.25">
      <c r="A10" s="74" t="s">
        <v>97</v>
      </c>
      <c r="B10" s="74" t="s">
        <v>139</v>
      </c>
      <c r="C10" s="75">
        <v>78</v>
      </c>
      <c r="D10" s="76">
        <v>292734.59999999998</v>
      </c>
      <c r="E10" s="75">
        <v>1655</v>
      </c>
      <c r="F10" s="76">
        <v>2320</v>
      </c>
      <c r="G10" s="75">
        <v>2544.1660000000002</v>
      </c>
      <c r="H10" s="77">
        <v>3218</v>
      </c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</row>
    <row r="11" spans="1:182" s="67" customFormat="1" ht="27" customHeight="1" x14ac:dyDescent="0.25">
      <c r="A11" s="70" t="s">
        <v>98</v>
      </c>
      <c r="B11" s="70" t="s">
        <v>142</v>
      </c>
      <c r="C11" s="71">
        <v>75</v>
      </c>
      <c r="D11" s="72">
        <v>237633.2</v>
      </c>
      <c r="E11" s="71">
        <v>1500.5</v>
      </c>
      <c r="F11" s="72">
        <v>2500</v>
      </c>
      <c r="G11" s="71">
        <v>2716.9189999999999</v>
      </c>
      <c r="H11" s="73">
        <v>3600</v>
      </c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</row>
    <row r="12" spans="1:182" s="67" customFormat="1" ht="27" customHeight="1" x14ac:dyDescent="0.25">
      <c r="A12" s="74" t="s">
        <v>99</v>
      </c>
      <c r="B12" s="74" t="s">
        <v>143</v>
      </c>
      <c r="C12" s="75">
        <v>377</v>
      </c>
      <c r="D12" s="76">
        <v>1403705.1</v>
      </c>
      <c r="E12" s="75">
        <v>2400</v>
      </c>
      <c r="F12" s="76">
        <v>3200</v>
      </c>
      <c r="G12" s="75">
        <v>3500.5839999999998</v>
      </c>
      <c r="H12" s="77">
        <v>4001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</row>
    <row r="13" spans="1:182" s="67" customFormat="1" ht="27" customHeight="1" x14ac:dyDescent="0.25">
      <c r="A13" s="70" t="s">
        <v>100</v>
      </c>
      <c r="B13" s="70" t="s">
        <v>144</v>
      </c>
      <c r="C13" s="71">
        <v>440</v>
      </c>
      <c r="D13" s="72">
        <v>1483551.2</v>
      </c>
      <c r="E13" s="71">
        <v>2800</v>
      </c>
      <c r="F13" s="72">
        <v>3870</v>
      </c>
      <c r="G13" s="71">
        <v>4392.7719999999999</v>
      </c>
      <c r="H13" s="73">
        <v>5000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</row>
    <row r="14" spans="1:182" s="67" customFormat="1" ht="27" customHeight="1" x14ac:dyDescent="0.25">
      <c r="A14" s="74" t="s">
        <v>101</v>
      </c>
      <c r="B14" s="74" t="s">
        <v>145</v>
      </c>
      <c r="C14" s="75">
        <v>917</v>
      </c>
      <c r="D14" s="76">
        <v>2642556</v>
      </c>
      <c r="E14" s="75">
        <v>3300</v>
      </c>
      <c r="F14" s="76">
        <v>4500</v>
      </c>
      <c r="G14" s="75">
        <v>5024.2389999999996</v>
      </c>
      <c r="H14" s="82">
        <v>5915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</row>
    <row r="15" spans="1:182" s="67" customFormat="1" x14ac:dyDescent="0.25">
      <c r="A15" s="156" t="s">
        <v>1</v>
      </c>
      <c r="B15" s="156"/>
      <c r="C15" s="156"/>
      <c r="D15" s="156"/>
      <c r="E15" s="156"/>
      <c r="F15" s="156"/>
      <c r="G15" s="156"/>
      <c r="H15" s="15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</row>
    <row r="16" spans="1:182" s="67" customFormat="1" ht="27" customHeight="1" x14ac:dyDescent="0.25">
      <c r="A16" s="70" t="s">
        <v>93</v>
      </c>
      <c r="B16" s="70" t="s">
        <v>94</v>
      </c>
      <c r="C16" s="71">
        <v>83</v>
      </c>
      <c r="D16" s="71">
        <v>391775.2</v>
      </c>
      <c r="E16" s="71">
        <v>1200</v>
      </c>
      <c r="F16" s="71">
        <v>1500</v>
      </c>
      <c r="G16" s="71">
        <v>1652.604</v>
      </c>
      <c r="H16" s="73">
        <v>1878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</row>
    <row r="17" spans="1:182" s="67" customFormat="1" ht="27" customHeight="1" x14ac:dyDescent="0.25">
      <c r="A17" s="74" t="s">
        <v>102</v>
      </c>
      <c r="B17" s="74" t="s">
        <v>140</v>
      </c>
      <c r="C17" s="75">
        <v>297</v>
      </c>
      <c r="D17" s="75">
        <v>1427743</v>
      </c>
      <c r="E17" s="75">
        <v>1514.5</v>
      </c>
      <c r="F17" s="75">
        <v>2100</v>
      </c>
      <c r="G17" s="75">
        <v>2240.7370000000001</v>
      </c>
      <c r="H17" s="77">
        <v>2681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</row>
    <row r="18" spans="1:182" s="67" customFormat="1" ht="27" customHeight="1" x14ac:dyDescent="0.25">
      <c r="A18" s="78" t="s">
        <v>96</v>
      </c>
      <c r="B18" s="78" t="s">
        <v>141</v>
      </c>
      <c r="C18" s="79">
        <v>807</v>
      </c>
      <c r="D18" s="79">
        <v>2888239.1</v>
      </c>
      <c r="E18" s="79">
        <v>1700</v>
      </c>
      <c r="F18" s="79">
        <v>2138</v>
      </c>
      <c r="G18" s="79">
        <v>2323.884</v>
      </c>
      <c r="H18" s="81">
        <v>2780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</row>
    <row r="19" spans="1:182" s="67" customFormat="1" ht="27" customHeight="1" x14ac:dyDescent="0.25">
      <c r="A19" s="74" t="s">
        <v>97</v>
      </c>
      <c r="B19" s="74" t="s">
        <v>139</v>
      </c>
      <c r="C19" s="75">
        <v>58</v>
      </c>
      <c r="D19" s="75">
        <v>224109</v>
      </c>
      <c r="E19" s="75">
        <v>1500</v>
      </c>
      <c r="F19" s="75">
        <v>1643</v>
      </c>
      <c r="G19" s="75">
        <v>1909.2639999999999</v>
      </c>
      <c r="H19" s="77">
        <v>2342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</row>
    <row r="20" spans="1:182" s="67" customFormat="1" ht="27" customHeight="1" x14ac:dyDescent="0.25">
      <c r="A20" s="70" t="s">
        <v>103</v>
      </c>
      <c r="B20" s="70" t="s">
        <v>142</v>
      </c>
      <c r="C20" s="71">
        <v>34</v>
      </c>
      <c r="D20" s="71">
        <v>128362.9</v>
      </c>
      <c r="E20" s="71">
        <v>1300</v>
      </c>
      <c r="F20" s="71">
        <v>2185</v>
      </c>
      <c r="G20" s="71">
        <v>2209.558</v>
      </c>
      <c r="H20" s="73">
        <v>2950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</row>
    <row r="21" spans="1:182" s="67" customFormat="1" ht="27" customHeight="1" x14ac:dyDescent="0.25">
      <c r="A21" s="74" t="s">
        <v>99</v>
      </c>
      <c r="B21" s="74" t="s">
        <v>143</v>
      </c>
      <c r="C21" s="75">
        <v>243</v>
      </c>
      <c r="D21" s="75">
        <v>955113.3</v>
      </c>
      <c r="E21" s="75">
        <v>2100</v>
      </c>
      <c r="F21" s="75">
        <v>2400</v>
      </c>
      <c r="G21" s="75">
        <v>2659.259</v>
      </c>
      <c r="H21" s="77">
        <v>3000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</row>
    <row r="22" spans="1:182" s="67" customFormat="1" ht="27" customHeight="1" x14ac:dyDescent="0.25">
      <c r="A22" s="70" t="s">
        <v>100</v>
      </c>
      <c r="B22" s="70" t="s">
        <v>144</v>
      </c>
      <c r="C22" s="71">
        <v>237</v>
      </c>
      <c r="D22" s="71">
        <v>834200.1</v>
      </c>
      <c r="E22" s="71">
        <v>2200</v>
      </c>
      <c r="F22" s="71">
        <v>3000</v>
      </c>
      <c r="G22" s="71">
        <v>2994.8739999999998</v>
      </c>
      <c r="H22" s="73">
        <v>3580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</row>
    <row r="23" spans="1:182" s="67" customFormat="1" ht="27" customHeight="1" x14ac:dyDescent="0.25">
      <c r="A23" s="83" t="s">
        <v>101</v>
      </c>
      <c r="B23" s="139" t="s">
        <v>145</v>
      </c>
      <c r="C23" s="84">
        <v>571</v>
      </c>
      <c r="D23" s="84">
        <v>1665933.8</v>
      </c>
      <c r="E23" s="84">
        <v>2200</v>
      </c>
      <c r="F23" s="84">
        <v>3211</v>
      </c>
      <c r="G23" s="84">
        <v>3868.9740000000002</v>
      </c>
      <c r="H23" s="85">
        <v>4200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</row>
    <row r="24" spans="1:182" s="67" customFormat="1" x14ac:dyDescent="0.25">
      <c r="A24" s="154" t="s">
        <v>104</v>
      </c>
      <c r="B24" s="154"/>
      <c r="C24"/>
      <c r="D24"/>
      <c r="E24"/>
      <c r="F24"/>
      <c r="G24"/>
      <c r="H24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</row>
    <row r="25" spans="1:182" s="67" customFormat="1" x14ac:dyDescent="0.25">
      <c r="A25" s="155" t="s">
        <v>132</v>
      </c>
      <c r="B25" s="155"/>
      <c r="C25"/>
      <c r="D25"/>
      <c r="E25"/>
      <c r="F25"/>
      <c r="G25"/>
      <c r="H25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</row>
  </sheetData>
  <mergeCells count="12">
    <mergeCell ref="C5:D5"/>
    <mergeCell ref="E5:H5"/>
    <mergeCell ref="A1:B1"/>
    <mergeCell ref="A24:B24"/>
    <mergeCell ref="A25:B25"/>
    <mergeCell ref="A6:H6"/>
    <mergeCell ref="A15:H15"/>
    <mergeCell ref="A2:H2"/>
    <mergeCell ref="A3:B5"/>
    <mergeCell ref="C3:C4"/>
    <mergeCell ref="D3:D4"/>
    <mergeCell ref="E3:H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CJ25"/>
  <sheetViews>
    <sheetView workbookViewId="0">
      <selection sqref="A1:B1"/>
    </sheetView>
  </sheetViews>
  <sheetFormatPr baseColWidth="10" defaultRowHeight="15" x14ac:dyDescent="0.25"/>
  <cols>
    <col min="1" max="1" width="9.28515625" customWidth="1"/>
    <col min="2" max="2" width="26.7109375" customWidth="1"/>
    <col min="5" max="8" width="10.42578125" customWidth="1"/>
    <col min="9" max="82" width="11.42578125" style="2"/>
    <col min="83" max="88" width="11.42578125" style="67"/>
  </cols>
  <sheetData>
    <row r="1" spans="1:11" ht="27" customHeight="1" x14ac:dyDescent="0.25">
      <c r="A1" s="153" t="s">
        <v>155</v>
      </c>
      <c r="B1" s="153"/>
    </row>
    <row r="2" spans="1:11" ht="40.5" customHeight="1" x14ac:dyDescent="0.25">
      <c r="A2" s="157" t="s">
        <v>134</v>
      </c>
      <c r="B2" s="157"/>
      <c r="C2" s="170"/>
      <c r="D2" s="170"/>
      <c r="E2" s="170"/>
      <c r="F2" s="170"/>
      <c r="G2" s="170"/>
      <c r="H2" s="170"/>
      <c r="I2" s="3"/>
      <c r="J2" s="3"/>
      <c r="K2" s="3"/>
    </row>
    <row r="3" spans="1:11" x14ac:dyDescent="0.25">
      <c r="A3" s="158" t="s">
        <v>59</v>
      </c>
      <c r="B3" s="159"/>
      <c r="C3" s="164" t="s">
        <v>105</v>
      </c>
      <c r="D3" s="164" t="s">
        <v>85</v>
      </c>
      <c r="E3" s="165" t="s">
        <v>106</v>
      </c>
      <c r="F3" s="166"/>
      <c r="G3" s="166"/>
      <c r="H3" s="166"/>
      <c r="I3" s="3"/>
      <c r="J3" s="3"/>
      <c r="K3" s="3"/>
    </row>
    <row r="4" spans="1:11" ht="36" x14ac:dyDescent="0.25">
      <c r="A4" s="160"/>
      <c r="B4" s="161"/>
      <c r="C4" s="164"/>
      <c r="D4" s="164"/>
      <c r="E4" s="68" t="s">
        <v>87</v>
      </c>
      <c r="F4" s="68" t="s">
        <v>88</v>
      </c>
      <c r="G4" s="68" t="s">
        <v>89</v>
      </c>
      <c r="H4" s="69" t="s">
        <v>90</v>
      </c>
      <c r="I4" s="3"/>
    </row>
    <row r="5" spans="1:11" x14ac:dyDescent="0.25">
      <c r="A5" s="162"/>
      <c r="B5" s="163"/>
      <c r="C5" s="167" t="s">
        <v>91</v>
      </c>
      <c r="D5" s="167"/>
      <c r="E5" s="167" t="s">
        <v>92</v>
      </c>
      <c r="F5" s="167"/>
      <c r="G5" s="167"/>
      <c r="H5" s="168"/>
      <c r="I5" s="3"/>
    </row>
    <row r="6" spans="1:11" x14ac:dyDescent="0.25">
      <c r="A6" s="156" t="s">
        <v>107</v>
      </c>
      <c r="B6" s="156"/>
      <c r="C6" s="156"/>
      <c r="D6" s="156"/>
      <c r="E6" s="156"/>
      <c r="F6" s="156"/>
      <c r="G6" s="156"/>
      <c r="H6" s="156"/>
      <c r="I6" s="3"/>
    </row>
    <row r="7" spans="1:11" ht="25.5" customHeight="1" x14ac:dyDescent="0.25">
      <c r="A7" s="70" t="s">
        <v>93</v>
      </c>
      <c r="B7" s="70" t="s">
        <v>94</v>
      </c>
      <c r="C7" s="71">
        <v>123</v>
      </c>
      <c r="D7" s="86">
        <v>575109.9</v>
      </c>
      <c r="E7" s="87">
        <v>6.8</v>
      </c>
      <c r="F7" s="87">
        <v>9.3000000000000007</v>
      </c>
      <c r="G7" s="87">
        <v>9.1</v>
      </c>
      <c r="H7" s="88">
        <v>11.8</v>
      </c>
      <c r="I7" s="3"/>
      <c r="J7" s="3"/>
      <c r="K7" s="3"/>
    </row>
    <row r="8" spans="1:11" ht="25.5" customHeight="1" x14ac:dyDescent="0.25">
      <c r="A8" s="74" t="s">
        <v>95</v>
      </c>
      <c r="B8" s="74" t="s">
        <v>140</v>
      </c>
      <c r="C8" s="75">
        <v>385</v>
      </c>
      <c r="D8" s="82">
        <v>1559993.3</v>
      </c>
      <c r="E8" s="89">
        <v>7.4</v>
      </c>
      <c r="F8" s="89">
        <v>11</v>
      </c>
      <c r="G8" s="89">
        <v>13.3</v>
      </c>
      <c r="H8" s="90">
        <v>13.8</v>
      </c>
      <c r="I8" s="3"/>
      <c r="J8" s="3"/>
      <c r="K8" s="3"/>
    </row>
    <row r="9" spans="1:11" ht="25.5" customHeight="1" x14ac:dyDescent="0.25">
      <c r="A9" s="78" t="s">
        <v>96</v>
      </c>
      <c r="B9" s="78" t="s">
        <v>141</v>
      </c>
      <c r="C9" s="79">
        <v>725</v>
      </c>
      <c r="D9" s="91">
        <v>2206738</v>
      </c>
      <c r="E9" s="92">
        <v>7.9</v>
      </c>
      <c r="F9" s="92">
        <v>11.3</v>
      </c>
      <c r="G9" s="92">
        <v>12.3</v>
      </c>
      <c r="H9" s="93">
        <v>15.3</v>
      </c>
      <c r="I9" s="3"/>
      <c r="J9" s="3"/>
      <c r="K9" s="3"/>
    </row>
    <row r="10" spans="1:11" ht="25.5" customHeight="1" x14ac:dyDescent="0.25">
      <c r="A10" s="74" t="s">
        <v>97</v>
      </c>
      <c r="B10" s="74" t="s">
        <v>139</v>
      </c>
      <c r="C10" s="75">
        <v>53</v>
      </c>
      <c r="D10" s="82">
        <v>199663.1</v>
      </c>
      <c r="E10" s="89">
        <v>6.6</v>
      </c>
      <c r="F10" s="89">
        <v>9.4</v>
      </c>
      <c r="G10" s="89">
        <v>9.8000000000000007</v>
      </c>
      <c r="H10" s="90">
        <v>10.9</v>
      </c>
      <c r="I10" s="3"/>
      <c r="J10" s="3"/>
      <c r="K10" s="3"/>
    </row>
    <row r="11" spans="1:11" ht="25.5" customHeight="1" x14ac:dyDescent="0.25">
      <c r="A11" s="70" t="s">
        <v>98</v>
      </c>
      <c r="B11" s="70" t="s">
        <v>142</v>
      </c>
      <c r="C11" s="71">
        <v>47</v>
      </c>
      <c r="D11" s="86">
        <v>169906.8</v>
      </c>
      <c r="E11" s="87">
        <v>9.4</v>
      </c>
      <c r="F11" s="87">
        <v>13.6</v>
      </c>
      <c r="G11" s="87">
        <v>14.2</v>
      </c>
      <c r="H11" s="88">
        <v>20.9</v>
      </c>
      <c r="I11" s="3"/>
      <c r="J11" s="3"/>
      <c r="K11" s="3"/>
    </row>
    <row r="12" spans="1:11" ht="25.5" customHeight="1" x14ac:dyDescent="0.25">
      <c r="A12" s="74" t="s">
        <v>99</v>
      </c>
      <c r="B12" s="74" t="s">
        <v>143</v>
      </c>
      <c r="C12" s="75">
        <v>209</v>
      </c>
      <c r="D12" s="82">
        <v>742854.2</v>
      </c>
      <c r="E12" s="89">
        <v>9.5</v>
      </c>
      <c r="F12" s="89">
        <v>13.2</v>
      </c>
      <c r="G12" s="89">
        <v>14.1</v>
      </c>
      <c r="H12" s="90">
        <v>17.3</v>
      </c>
      <c r="I12" s="3"/>
      <c r="J12" s="3"/>
      <c r="K12" s="3"/>
    </row>
    <row r="13" spans="1:11" ht="25.5" customHeight="1" x14ac:dyDescent="0.25">
      <c r="A13" s="70" t="s">
        <v>100</v>
      </c>
      <c r="B13" s="70" t="s">
        <v>144</v>
      </c>
      <c r="C13" s="71">
        <v>147</v>
      </c>
      <c r="D13" s="86">
        <v>407569.3</v>
      </c>
      <c r="E13" s="87">
        <v>11.6</v>
      </c>
      <c r="F13" s="87">
        <v>15.8</v>
      </c>
      <c r="G13" s="87">
        <v>16.2</v>
      </c>
      <c r="H13" s="88">
        <v>19.7</v>
      </c>
      <c r="I13" s="3"/>
      <c r="J13" s="3"/>
      <c r="K13" s="3"/>
    </row>
    <row r="14" spans="1:11" ht="25.5" customHeight="1" x14ac:dyDescent="0.25">
      <c r="A14" s="74" t="s">
        <v>101</v>
      </c>
      <c r="B14" s="74" t="s">
        <v>145</v>
      </c>
      <c r="C14" s="75">
        <v>347</v>
      </c>
      <c r="D14" s="82">
        <v>989801.9</v>
      </c>
      <c r="E14" s="89">
        <v>11.6</v>
      </c>
      <c r="F14" s="89">
        <v>16.399999999999999</v>
      </c>
      <c r="G14" s="89">
        <v>17</v>
      </c>
      <c r="H14" s="90">
        <v>21.5</v>
      </c>
      <c r="I14" s="3"/>
      <c r="J14" s="3"/>
      <c r="K14" s="3"/>
    </row>
    <row r="15" spans="1:11" x14ac:dyDescent="0.25">
      <c r="A15" s="169" t="s">
        <v>108</v>
      </c>
      <c r="B15" s="169"/>
      <c r="C15" s="169"/>
      <c r="D15" s="169"/>
      <c r="E15" s="169"/>
      <c r="F15" s="169"/>
      <c r="G15" s="169"/>
      <c r="H15" s="169"/>
      <c r="I15" s="3"/>
      <c r="J15" s="3"/>
      <c r="K15" s="3"/>
    </row>
    <row r="16" spans="1:11" ht="25.5" customHeight="1" x14ac:dyDescent="0.25">
      <c r="A16" s="70" t="s">
        <v>93</v>
      </c>
      <c r="B16" s="140" t="s">
        <v>94</v>
      </c>
      <c r="C16" s="71">
        <v>266</v>
      </c>
      <c r="D16" s="86">
        <v>1315712.5</v>
      </c>
      <c r="E16" s="87">
        <v>8.6999999999999993</v>
      </c>
      <c r="F16" s="87">
        <v>11.3</v>
      </c>
      <c r="G16" s="87">
        <v>11.6</v>
      </c>
      <c r="H16" s="88">
        <v>14.3</v>
      </c>
      <c r="I16" s="3"/>
      <c r="J16" s="3"/>
      <c r="K16" s="3"/>
    </row>
    <row r="17" spans="1:11" ht="25.5" customHeight="1" x14ac:dyDescent="0.25">
      <c r="A17" s="74" t="s">
        <v>102</v>
      </c>
      <c r="B17" s="141" t="s">
        <v>140</v>
      </c>
      <c r="C17" s="75">
        <v>1404</v>
      </c>
      <c r="D17" s="82">
        <v>5830530.5999999996</v>
      </c>
      <c r="E17" s="89">
        <v>10.5</v>
      </c>
      <c r="F17" s="89">
        <v>13.7</v>
      </c>
      <c r="G17" s="89">
        <v>14.6</v>
      </c>
      <c r="H17" s="90">
        <v>17.3</v>
      </c>
      <c r="I17" s="3"/>
      <c r="J17" s="3"/>
      <c r="K17" s="3"/>
    </row>
    <row r="18" spans="1:11" ht="25.5" customHeight="1" x14ac:dyDescent="0.25">
      <c r="A18" s="78" t="s">
        <v>96</v>
      </c>
      <c r="B18" s="142" t="s">
        <v>141</v>
      </c>
      <c r="C18" s="79">
        <v>2122</v>
      </c>
      <c r="D18" s="91">
        <v>7632874.2999999998</v>
      </c>
      <c r="E18" s="92">
        <v>10</v>
      </c>
      <c r="F18" s="92">
        <v>13.6</v>
      </c>
      <c r="G18" s="92">
        <v>14.9</v>
      </c>
      <c r="H18" s="93">
        <v>17.5</v>
      </c>
      <c r="I18" s="3"/>
      <c r="J18" s="3"/>
      <c r="K18" s="3"/>
    </row>
    <row r="19" spans="1:11" ht="25.5" customHeight="1" x14ac:dyDescent="0.25">
      <c r="A19" s="74" t="s">
        <v>97</v>
      </c>
      <c r="B19" s="141" t="s">
        <v>139</v>
      </c>
      <c r="C19" s="75">
        <v>128</v>
      </c>
      <c r="D19" s="82">
        <v>492576</v>
      </c>
      <c r="E19" s="89">
        <v>8.6999999999999993</v>
      </c>
      <c r="F19" s="89">
        <v>11.6</v>
      </c>
      <c r="G19" s="89">
        <v>12.6</v>
      </c>
      <c r="H19" s="90">
        <v>15.5</v>
      </c>
      <c r="I19" s="3"/>
      <c r="J19" s="3"/>
      <c r="K19" s="3"/>
    </row>
    <row r="20" spans="1:11" ht="25.5" customHeight="1" x14ac:dyDescent="0.25">
      <c r="A20" s="70" t="s">
        <v>103</v>
      </c>
      <c r="B20" s="140" t="s">
        <v>142</v>
      </c>
      <c r="C20" s="71">
        <v>103</v>
      </c>
      <c r="D20" s="86">
        <v>356956.8</v>
      </c>
      <c r="E20" s="87">
        <v>7.6</v>
      </c>
      <c r="F20" s="87">
        <v>12.9</v>
      </c>
      <c r="G20" s="87">
        <v>13.7</v>
      </c>
      <c r="H20" s="88">
        <v>16.8</v>
      </c>
      <c r="I20" s="3"/>
      <c r="J20" s="3"/>
      <c r="K20" s="3"/>
    </row>
    <row r="21" spans="1:11" ht="25.5" customHeight="1" x14ac:dyDescent="0.25">
      <c r="A21" s="74" t="s">
        <v>99</v>
      </c>
      <c r="B21" s="141" t="s">
        <v>143</v>
      </c>
      <c r="C21" s="75">
        <v>609</v>
      </c>
      <c r="D21" s="82">
        <v>2333193.4</v>
      </c>
      <c r="E21" s="89">
        <v>11.8</v>
      </c>
      <c r="F21" s="89">
        <v>15.3</v>
      </c>
      <c r="G21" s="89">
        <v>18.2</v>
      </c>
      <c r="H21" s="90">
        <v>20.3</v>
      </c>
      <c r="I21" s="3"/>
      <c r="J21" s="3"/>
      <c r="K21" s="3"/>
    </row>
    <row r="22" spans="1:11" ht="25.5" customHeight="1" x14ac:dyDescent="0.25">
      <c r="A22" s="70" t="s">
        <v>100</v>
      </c>
      <c r="B22" s="140" t="s">
        <v>144</v>
      </c>
      <c r="C22" s="71">
        <v>661</v>
      </c>
      <c r="D22" s="86">
        <v>2255560.7000000002</v>
      </c>
      <c r="E22" s="87">
        <v>13.8</v>
      </c>
      <c r="F22" s="87">
        <v>18.600000000000001</v>
      </c>
      <c r="G22" s="87">
        <v>21.3</v>
      </c>
      <c r="H22" s="88">
        <v>24.9</v>
      </c>
      <c r="I22" s="3"/>
      <c r="J22" s="3"/>
      <c r="K22" s="3"/>
    </row>
    <row r="23" spans="1:11" ht="25.5" customHeight="1" x14ac:dyDescent="0.25">
      <c r="A23" s="83" t="s">
        <v>101</v>
      </c>
      <c r="B23" s="139" t="s">
        <v>145</v>
      </c>
      <c r="C23" s="84">
        <v>1448</v>
      </c>
      <c r="D23" s="94">
        <v>4164864.9</v>
      </c>
      <c r="E23" s="95">
        <v>14.8</v>
      </c>
      <c r="F23" s="95">
        <v>20.3</v>
      </c>
      <c r="G23" s="95">
        <v>22.9</v>
      </c>
      <c r="H23" s="96">
        <v>26.9</v>
      </c>
      <c r="I23" s="3"/>
      <c r="J23" s="3"/>
      <c r="K23" s="3"/>
    </row>
    <row r="24" spans="1:11" x14ac:dyDescent="0.25">
      <c r="A24" s="154" t="s">
        <v>104</v>
      </c>
      <c r="B24" s="154"/>
      <c r="C24" s="154"/>
      <c r="D24" s="154"/>
      <c r="E24" s="154"/>
      <c r="F24" s="154"/>
      <c r="G24" s="154"/>
      <c r="H24" s="154"/>
    </row>
    <row r="25" spans="1:11" x14ac:dyDescent="0.25">
      <c r="A25" s="155" t="s">
        <v>132</v>
      </c>
      <c r="B25" s="155"/>
      <c r="C25" s="155"/>
      <c r="D25" s="155"/>
      <c r="E25" s="155"/>
      <c r="F25" s="155"/>
      <c r="G25" s="155"/>
      <c r="H25" s="155"/>
    </row>
  </sheetData>
  <mergeCells count="12">
    <mergeCell ref="C5:D5"/>
    <mergeCell ref="E5:H5"/>
    <mergeCell ref="A1:B1"/>
    <mergeCell ref="A24:H24"/>
    <mergeCell ref="A25:H25"/>
    <mergeCell ref="A6:H6"/>
    <mergeCell ref="A15:H15"/>
    <mergeCell ref="A2:H2"/>
    <mergeCell ref="A3:B5"/>
    <mergeCell ref="C3:C4"/>
    <mergeCell ref="D3:D4"/>
    <mergeCell ref="E3:H3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O27"/>
  <sheetViews>
    <sheetView zoomScaleNormal="100" workbookViewId="0">
      <selection sqref="A1:B1"/>
    </sheetView>
  </sheetViews>
  <sheetFormatPr baseColWidth="10" defaultRowHeight="15" x14ac:dyDescent="0.25"/>
  <cols>
    <col min="1" max="1" width="15" customWidth="1"/>
    <col min="2" max="2" width="10.85546875" customWidth="1"/>
    <col min="3" max="3" width="11.140625" customWidth="1"/>
    <col min="4" max="4" width="9.42578125" customWidth="1"/>
    <col min="6" max="6" width="9" customWidth="1"/>
    <col min="7" max="7" width="10.85546875" customWidth="1"/>
  </cols>
  <sheetData>
    <row r="1" spans="1:15" ht="30" customHeight="1" x14ac:dyDescent="0.25">
      <c r="A1" s="153" t="s">
        <v>155</v>
      </c>
      <c r="B1" s="153"/>
    </row>
    <row r="2" spans="1:15" ht="44.25" customHeight="1" x14ac:dyDescent="0.25">
      <c r="A2" s="157" t="s">
        <v>109</v>
      </c>
      <c r="B2" s="157"/>
      <c r="C2" s="157"/>
      <c r="D2" s="157"/>
      <c r="E2" s="157"/>
    </row>
    <row r="3" spans="1:15" ht="48" customHeight="1" x14ac:dyDescent="0.25">
      <c r="A3" s="174" t="s">
        <v>110</v>
      </c>
      <c r="B3" s="98" t="s">
        <v>20</v>
      </c>
      <c r="C3" s="99" t="s">
        <v>146</v>
      </c>
      <c r="D3" s="98" t="s">
        <v>147</v>
      </c>
      <c r="E3" s="56" t="s">
        <v>148</v>
      </c>
      <c r="F3" s="100"/>
      <c r="G3" s="100"/>
      <c r="H3" s="2"/>
      <c r="I3" s="2"/>
      <c r="J3" s="2"/>
      <c r="K3" s="2"/>
      <c r="L3" s="2"/>
      <c r="M3" s="2"/>
      <c r="N3" s="2"/>
      <c r="O3" s="2"/>
    </row>
    <row r="4" spans="1:15" x14ac:dyDescent="0.25">
      <c r="A4" s="175"/>
      <c r="B4" s="101" t="s">
        <v>111</v>
      </c>
      <c r="C4" s="102" t="s">
        <v>112</v>
      </c>
      <c r="D4" s="101" t="s">
        <v>113</v>
      </c>
      <c r="E4" s="103" t="s">
        <v>114</v>
      </c>
      <c r="F4" s="100"/>
      <c r="G4" s="100"/>
      <c r="H4" s="115"/>
      <c r="I4" s="2"/>
      <c r="J4" s="2"/>
      <c r="K4" s="2"/>
      <c r="L4" s="2"/>
      <c r="M4" s="2"/>
      <c r="N4" s="2"/>
      <c r="O4" s="2"/>
    </row>
    <row r="5" spans="1:15" x14ac:dyDescent="0.25">
      <c r="A5" s="176"/>
      <c r="B5" s="177" t="s">
        <v>0</v>
      </c>
      <c r="C5" s="177"/>
      <c r="D5" s="177"/>
      <c r="E5" s="177"/>
      <c r="F5" s="100"/>
      <c r="G5" s="100"/>
      <c r="H5" s="2"/>
      <c r="I5" s="2"/>
      <c r="J5" s="2"/>
      <c r="K5" s="2"/>
      <c r="L5" s="2"/>
      <c r="M5" s="2"/>
      <c r="N5" s="2"/>
      <c r="O5" s="2"/>
    </row>
    <row r="6" spans="1:15" x14ac:dyDescent="0.25">
      <c r="A6" s="178" t="s">
        <v>115</v>
      </c>
      <c r="B6" s="178"/>
      <c r="C6" s="178"/>
      <c r="D6" s="178"/>
      <c r="E6" s="178"/>
      <c r="F6" s="104"/>
      <c r="G6" s="104"/>
      <c r="H6" s="2"/>
      <c r="I6" s="2"/>
      <c r="J6" s="2"/>
      <c r="K6" s="2"/>
      <c r="L6" s="2"/>
      <c r="M6" s="2"/>
      <c r="N6" s="2"/>
      <c r="O6" s="2"/>
    </row>
    <row r="7" spans="1:15" x14ac:dyDescent="0.25">
      <c r="A7" s="105" t="s">
        <v>116</v>
      </c>
      <c r="B7" s="106">
        <v>37.5</v>
      </c>
      <c r="C7" s="106">
        <v>74.2</v>
      </c>
      <c r="D7" s="106">
        <v>78.400000000000006</v>
      </c>
      <c r="E7" s="107">
        <v>86.6</v>
      </c>
      <c r="F7" s="100"/>
      <c r="G7" s="100"/>
      <c r="H7" s="2"/>
      <c r="I7" s="2"/>
      <c r="J7" s="2"/>
      <c r="K7" s="2"/>
      <c r="L7" s="2"/>
      <c r="M7" s="2"/>
      <c r="N7" s="2"/>
      <c r="O7" s="2"/>
    </row>
    <row r="8" spans="1:15" x14ac:dyDescent="0.25">
      <c r="A8" s="13" t="s">
        <v>117</v>
      </c>
      <c r="B8" s="108">
        <v>62.5</v>
      </c>
      <c r="C8" s="108">
        <v>25.8</v>
      </c>
      <c r="D8" s="108">
        <v>21.6</v>
      </c>
      <c r="E8" s="109">
        <v>13.4</v>
      </c>
      <c r="F8" s="100"/>
      <c r="G8" s="100"/>
      <c r="H8" s="2"/>
      <c r="I8" s="2"/>
      <c r="J8" s="2"/>
      <c r="K8" s="2"/>
      <c r="L8" s="2"/>
      <c r="M8" s="2"/>
      <c r="N8" s="2"/>
      <c r="O8" s="2"/>
    </row>
    <row r="9" spans="1:15" x14ac:dyDescent="0.25">
      <c r="A9" s="169" t="s">
        <v>118</v>
      </c>
      <c r="B9" s="169"/>
      <c r="C9" s="169"/>
      <c r="D9" s="169"/>
      <c r="E9" s="169"/>
      <c r="F9" s="110"/>
      <c r="G9" s="100"/>
      <c r="H9" s="2"/>
      <c r="I9" s="2"/>
      <c r="J9" s="2"/>
      <c r="K9" s="2"/>
      <c r="L9" s="2"/>
      <c r="M9" s="2"/>
      <c r="N9" s="2"/>
      <c r="O9" s="2"/>
    </row>
    <row r="10" spans="1:15" x14ac:dyDescent="0.25">
      <c r="A10" s="105" t="s">
        <v>119</v>
      </c>
      <c r="B10" s="111">
        <v>15</v>
      </c>
      <c r="C10" s="106">
        <v>44.7</v>
      </c>
      <c r="D10" s="106">
        <v>51.9</v>
      </c>
      <c r="E10" s="107">
        <v>62.3</v>
      </c>
      <c r="F10" s="104"/>
      <c r="G10" s="104"/>
      <c r="H10" s="2"/>
      <c r="I10" s="2"/>
      <c r="J10" s="2"/>
      <c r="K10" s="2"/>
      <c r="L10" s="2"/>
      <c r="M10" s="2"/>
      <c r="N10" s="2"/>
      <c r="O10" s="2"/>
    </row>
    <row r="11" spans="1:15" x14ac:dyDescent="0.25">
      <c r="A11" s="13" t="s">
        <v>117</v>
      </c>
      <c r="B11" s="15">
        <v>85</v>
      </c>
      <c r="C11" s="108">
        <v>55.3</v>
      </c>
      <c r="D11" s="108">
        <v>48.1</v>
      </c>
      <c r="E11" s="109">
        <v>37.700000000000003</v>
      </c>
      <c r="F11" s="100"/>
      <c r="G11" s="100"/>
    </row>
    <row r="12" spans="1:15" x14ac:dyDescent="0.25">
      <c r="A12" s="169" t="s">
        <v>120</v>
      </c>
      <c r="B12" s="169"/>
      <c r="C12" s="169"/>
      <c r="D12" s="169"/>
      <c r="E12" s="169"/>
      <c r="F12" s="100"/>
      <c r="G12" s="100"/>
    </row>
    <row r="13" spans="1:15" x14ac:dyDescent="0.25">
      <c r="A13" s="105" t="s">
        <v>116</v>
      </c>
      <c r="B13" s="111">
        <v>0</v>
      </c>
      <c r="C13" s="106">
        <v>3.8</v>
      </c>
      <c r="D13" s="106">
        <v>2.9</v>
      </c>
      <c r="E13" s="107">
        <v>4.5</v>
      </c>
      <c r="F13" s="110"/>
      <c r="G13" s="100"/>
    </row>
    <row r="14" spans="1:15" x14ac:dyDescent="0.25">
      <c r="A14" s="13" t="s">
        <v>117</v>
      </c>
      <c r="B14" s="15">
        <v>100</v>
      </c>
      <c r="C14" s="108">
        <v>96.2</v>
      </c>
      <c r="D14" s="108">
        <v>97.1</v>
      </c>
      <c r="E14" s="109">
        <v>95.5</v>
      </c>
      <c r="F14" s="104"/>
      <c r="G14" s="104"/>
    </row>
    <row r="15" spans="1:15" x14ac:dyDescent="0.25">
      <c r="A15" s="169" t="s">
        <v>121</v>
      </c>
      <c r="B15" s="169"/>
      <c r="C15" s="169"/>
      <c r="D15" s="169"/>
      <c r="E15" s="169"/>
      <c r="F15" s="100"/>
      <c r="G15" s="100"/>
    </row>
    <row r="16" spans="1:15" x14ac:dyDescent="0.25">
      <c r="A16" s="105" t="s">
        <v>116</v>
      </c>
      <c r="B16" s="106">
        <v>7.5</v>
      </c>
      <c r="C16" s="106">
        <v>10.7</v>
      </c>
      <c r="D16" s="106">
        <v>13.7</v>
      </c>
      <c r="E16" s="107">
        <v>13.1</v>
      </c>
      <c r="F16" s="100"/>
      <c r="G16" s="100"/>
    </row>
    <row r="17" spans="1:7" x14ac:dyDescent="0.25">
      <c r="A17" s="13" t="s">
        <v>117</v>
      </c>
      <c r="B17" s="108">
        <v>92.5</v>
      </c>
      <c r="C17" s="108">
        <v>89.3</v>
      </c>
      <c r="D17" s="108">
        <v>86.3</v>
      </c>
      <c r="E17" s="109">
        <v>86.9</v>
      </c>
      <c r="F17" s="100"/>
      <c r="G17" s="100"/>
    </row>
    <row r="18" spans="1:7" x14ac:dyDescent="0.25">
      <c r="A18" s="169" t="s">
        <v>122</v>
      </c>
      <c r="B18" s="169"/>
      <c r="C18" s="169"/>
      <c r="D18" s="169"/>
      <c r="E18" s="169"/>
      <c r="F18" s="100"/>
      <c r="G18" s="100"/>
    </row>
    <row r="19" spans="1:7" x14ac:dyDescent="0.25">
      <c r="A19" s="105" t="s">
        <v>119</v>
      </c>
      <c r="B19" s="106">
        <v>2.5</v>
      </c>
      <c r="C19" s="106">
        <v>3.1</v>
      </c>
      <c r="D19" s="106">
        <v>4.0999999999999996</v>
      </c>
      <c r="E19" s="107">
        <v>5.7</v>
      </c>
      <c r="F19" s="100"/>
      <c r="G19" s="100"/>
    </row>
    <row r="20" spans="1:7" x14ac:dyDescent="0.25">
      <c r="A20" s="112" t="s">
        <v>117</v>
      </c>
      <c r="B20" s="113">
        <v>97.5</v>
      </c>
      <c r="C20" s="113">
        <v>96.9</v>
      </c>
      <c r="D20" s="113">
        <v>95.9</v>
      </c>
      <c r="E20" s="114">
        <v>94.3</v>
      </c>
      <c r="F20" s="100"/>
      <c r="G20" s="100"/>
    </row>
    <row r="21" spans="1:7" s="5" customFormat="1" ht="15" customHeight="1" x14ac:dyDescent="0.25">
      <c r="A21" s="171" t="s">
        <v>123</v>
      </c>
      <c r="B21" s="171"/>
      <c r="C21" s="171"/>
      <c r="D21" s="171"/>
      <c r="E21" s="171"/>
      <c r="F21" s="144"/>
      <c r="G21" s="144"/>
    </row>
    <row r="22" spans="1:7" ht="51.75" customHeight="1" x14ac:dyDescent="0.25">
      <c r="A22" s="172" t="s">
        <v>151</v>
      </c>
      <c r="B22" s="173"/>
      <c r="C22" s="173"/>
      <c r="D22" s="173"/>
      <c r="E22" s="173"/>
      <c r="F22" s="104"/>
      <c r="G22" s="104"/>
    </row>
    <row r="23" spans="1:7" ht="15" customHeight="1" x14ac:dyDescent="0.25">
      <c r="A23" s="173" t="s">
        <v>22</v>
      </c>
      <c r="B23" s="173"/>
      <c r="C23" s="173"/>
      <c r="D23" s="173"/>
      <c r="E23" s="173"/>
      <c r="F23" s="100"/>
      <c r="G23" s="100"/>
    </row>
    <row r="24" spans="1:7" x14ac:dyDescent="0.25">
      <c r="A24" s="100"/>
      <c r="B24" s="115"/>
      <c r="C24" s="100"/>
      <c r="D24" s="110"/>
      <c r="E24" s="100"/>
      <c r="F24" s="100"/>
      <c r="G24" s="100"/>
    </row>
    <row r="25" spans="1:7" x14ac:dyDescent="0.25">
      <c r="A25" s="100"/>
      <c r="B25" s="115"/>
      <c r="C25" s="100"/>
      <c r="D25" s="100"/>
      <c r="E25" s="100"/>
      <c r="F25" s="100"/>
      <c r="G25" s="110"/>
    </row>
    <row r="26" spans="1:7" x14ac:dyDescent="0.25">
      <c r="A26" s="100"/>
      <c r="B26" s="115"/>
      <c r="C26" s="100"/>
      <c r="D26" s="100"/>
      <c r="E26" s="100"/>
      <c r="F26" s="100"/>
      <c r="G26" s="100"/>
    </row>
    <row r="27" spans="1:7" x14ac:dyDescent="0.25">
      <c r="A27" s="100"/>
      <c r="B27" s="100"/>
      <c r="C27" s="116"/>
      <c r="D27" s="104"/>
      <c r="E27" s="104"/>
      <c r="F27" s="104"/>
      <c r="G27" s="104"/>
    </row>
  </sheetData>
  <mergeCells count="12">
    <mergeCell ref="A12:E12"/>
    <mergeCell ref="A15:E15"/>
    <mergeCell ref="A1:B1"/>
    <mergeCell ref="A2:E2"/>
    <mergeCell ref="A21:E21"/>
    <mergeCell ref="A18:E18"/>
    <mergeCell ref="A22:E22"/>
    <mergeCell ref="A23:E23"/>
    <mergeCell ref="A3:A5"/>
    <mergeCell ref="B5:E5"/>
    <mergeCell ref="A6:E6"/>
    <mergeCell ref="A9:E9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P21"/>
  <sheetViews>
    <sheetView workbookViewId="0">
      <selection sqref="A1:B1"/>
    </sheetView>
  </sheetViews>
  <sheetFormatPr baseColWidth="10" defaultRowHeight="15" x14ac:dyDescent="0.25"/>
  <cols>
    <col min="1" max="1" width="15.42578125" customWidth="1"/>
    <col min="2" max="3" width="9" customWidth="1"/>
    <col min="5" max="5" width="12.7109375" customWidth="1"/>
  </cols>
  <sheetData>
    <row r="1" spans="1:16" ht="24.75" customHeight="1" x14ac:dyDescent="0.25">
      <c r="A1" s="153" t="s">
        <v>155</v>
      </c>
      <c r="B1" s="153"/>
    </row>
    <row r="2" spans="1:16" ht="23.25" customHeight="1" x14ac:dyDescent="0.25">
      <c r="A2" s="157" t="s">
        <v>83</v>
      </c>
      <c r="B2" s="157"/>
      <c r="C2" s="157"/>
      <c r="D2" s="157"/>
      <c r="E2" s="157"/>
      <c r="F2" s="157"/>
      <c r="G2" s="157"/>
    </row>
    <row r="3" spans="1:16" ht="36" x14ac:dyDescent="0.25">
      <c r="A3" s="117" t="s">
        <v>138</v>
      </c>
      <c r="B3" s="117" t="s">
        <v>84</v>
      </c>
      <c r="C3" s="117" t="s">
        <v>124</v>
      </c>
      <c r="D3" s="118" t="s">
        <v>125</v>
      </c>
      <c r="E3" s="118" t="s">
        <v>126</v>
      </c>
      <c r="F3" s="118" t="s">
        <v>127</v>
      </c>
      <c r="G3" s="37" t="s">
        <v>128</v>
      </c>
      <c r="H3" s="1"/>
      <c r="I3" s="1"/>
    </row>
    <row r="4" spans="1:16" x14ac:dyDescent="0.25">
      <c r="A4" s="119"/>
      <c r="B4" s="181" t="s">
        <v>91</v>
      </c>
      <c r="C4" s="182"/>
      <c r="D4" s="183" t="s">
        <v>0</v>
      </c>
      <c r="E4" s="181"/>
      <c r="F4" s="181"/>
      <c r="G4" s="181"/>
      <c r="H4" s="1"/>
      <c r="I4" s="3"/>
      <c r="J4" s="2"/>
      <c r="K4" s="2"/>
      <c r="L4" s="2"/>
      <c r="M4" s="2"/>
      <c r="N4" s="2"/>
      <c r="O4" s="2"/>
      <c r="P4" s="2"/>
    </row>
    <row r="5" spans="1:16" x14ac:dyDescent="0.25">
      <c r="A5" s="120" t="s">
        <v>3</v>
      </c>
      <c r="B5" s="120"/>
      <c r="C5" s="120"/>
      <c r="D5" s="120"/>
      <c r="E5" s="120"/>
      <c r="F5" s="120"/>
      <c r="G5" s="120"/>
      <c r="H5" s="1"/>
      <c r="I5" s="3"/>
      <c r="J5" s="2"/>
      <c r="K5" s="2"/>
      <c r="L5" s="2"/>
      <c r="M5" s="2"/>
      <c r="N5" s="2"/>
      <c r="O5" s="2"/>
      <c r="P5" s="2"/>
    </row>
    <row r="6" spans="1:16" x14ac:dyDescent="0.25">
      <c r="A6" s="121" t="s">
        <v>135</v>
      </c>
      <c r="B6" s="122">
        <v>7431</v>
      </c>
      <c r="C6" s="123">
        <v>146</v>
      </c>
      <c r="D6" s="124">
        <v>1.7</v>
      </c>
      <c r="E6" s="125">
        <v>36</v>
      </c>
      <c r="F6" s="125">
        <v>39.6</v>
      </c>
      <c r="G6" s="126">
        <v>22.7</v>
      </c>
      <c r="H6" s="1"/>
      <c r="I6" s="3"/>
      <c r="J6" s="2"/>
      <c r="K6" s="2"/>
      <c r="L6" s="2"/>
      <c r="M6" s="2"/>
      <c r="N6" s="2"/>
      <c r="O6" s="2"/>
      <c r="P6" s="2"/>
    </row>
    <row r="7" spans="1:16" x14ac:dyDescent="0.25">
      <c r="A7" s="127" t="s">
        <v>26</v>
      </c>
      <c r="B7" s="128">
        <v>10513</v>
      </c>
      <c r="C7" s="129">
        <v>225</v>
      </c>
      <c r="D7" s="130">
        <v>2.1</v>
      </c>
      <c r="E7" s="131">
        <v>50.5</v>
      </c>
      <c r="F7" s="131">
        <v>34.1</v>
      </c>
      <c r="G7" s="132">
        <v>13.3</v>
      </c>
      <c r="H7" s="1"/>
      <c r="I7" s="3"/>
      <c r="J7" s="2"/>
      <c r="K7" s="2"/>
      <c r="L7" s="2"/>
      <c r="M7" s="2"/>
      <c r="N7" s="2"/>
      <c r="O7" s="2"/>
      <c r="P7" s="2"/>
    </row>
    <row r="8" spans="1:16" x14ac:dyDescent="0.25">
      <c r="A8" s="121" t="s">
        <v>136</v>
      </c>
      <c r="B8" s="122">
        <v>2840</v>
      </c>
      <c r="C8" s="123">
        <v>34</v>
      </c>
      <c r="D8" s="124">
        <v>2</v>
      </c>
      <c r="E8" s="125">
        <v>54.6</v>
      </c>
      <c r="F8" s="125">
        <v>34.799999999999997</v>
      </c>
      <c r="G8" s="126">
        <v>8.6</v>
      </c>
      <c r="H8" s="1"/>
      <c r="I8" s="3"/>
      <c r="J8" s="2"/>
      <c r="K8" s="2"/>
      <c r="L8" s="2"/>
      <c r="M8" s="2"/>
      <c r="N8" s="2"/>
      <c r="O8" s="2"/>
      <c r="P8" s="2"/>
    </row>
    <row r="9" spans="1:16" x14ac:dyDescent="0.25">
      <c r="A9" s="184" t="s">
        <v>2</v>
      </c>
      <c r="B9" s="184"/>
      <c r="C9" s="184"/>
      <c r="D9" s="184"/>
      <c r="E9" s="184"/>
      <c r="F9" s="184"/>
      <c r="G9" s="184"/>
      <c r="H9" s="1"/>
      <c r="I9" s="3"/>
      <c r="J9" s="2"/>
      <c r="K9" s="2"/>
      <c r="L9" s="2"/>
      <c r="M9" s="2"/>
      <c r="N9" s="2"/>
      <c r="O9" s="2"/>
      <c r="P9" s="2"/>
    </row>
    <row r="10" spans="1:16" x14ac:dyDescent="0.25">
      <c r="A10" s="121" t="s">
        <v>135</v>
      </c>
      <c r="B10" s="122">
        <v>3565</v>
      </c>
      <c r="C10" s="123" t="s">
        <v>129</v>
      </c>
      <c r="D10" s="125">
        <v>1</v>
      </c>
      <c r="E10" s="125">
        <v>31.4</v>
      </c>
      <c r="F10" s="125">
        <v>45.8</v>
      </c>
      <c r="G10" s="126">
        <v>21.8</v>
      </c>
      <c r="H10" s="1"/>
      <c r="I10" s="3"/>
      <c r="J10" s="3"/>
      <c r="K10" s="2"/>
      <c r="L10" s="2"/>
      <c r="M10" s="2"/>
      <c r="N10" s="2"/>
      <c r="O10" s="2"/>
      <c r="P10" s="2"/>
    </row>
    <row r="11" spans="1:16" x14ac:dyDescent="0.25">
      <c r="A11" s="127" t="s">
        <v>26</v>
      </c>
      <c r="B11" s="128">
        <v>4901</v>
      </c>
      <c r="C11" s="129" t="s">
        <v>129</v>
      </c>
      <c r="D11" s="131">
        <v>0.7</v>
      </c>
      <c r="E11" s="131">
        <v>43.1</v>
      </c>
      <c r="F11" s="131">
        <v>41.6</v>
      </c>
      <c r="G11" s="132">
        <v>14.6</v>
      </c>
      <c r="H11" s="1"/>
      <c r="I11" s="3"/>
      <c r="J11" s="3"/>
      <c r="K11" s="2"/>
      <c r="L11" s="2"/>
      <c r="M11" s="2"/>
      <c r="N11" s="2"/>
      <c r="O11" s="2"/>
      <c r="P11" s="2"/>
    </row>
    <row r="12" spans="1:16" x14ac:dyDescent="0.25">
      <c r="A12" s="121" t="s">
        <v>136</v>
      </c>
      <c r="B12" s="122">
        <v>1713</v>
      </c>
      <c r="C12" s="123" t="s">
        <v>129</v>
      </c>
      <c r="D12" s="125">
        <v>0.8</v>
      </c>
      <c r="E12" s="125">
        <v>46.3</v>
      </c>
      <c r="F12" s="125">
        <v>43.1</v>
      </c>
      <c r="G12" s="126">
        <v>9.8000000000000007</v>
      </c>
      <c r="H12" s="1"/>
      <c r="I12" s="3"/>
      <c r="J12" s="3"/>
      <c r="K12" s="2"/>
      <c r="L12" s="2"/>
      <c r="M12" s="2"/>
      <c r="N12" s="2"/>
      <c r="O12" s="2"/>
      <c r="P12" s="2"/>
    </row>
    <row r="13" spans="1:16" x14ac:dyDescent="0.25">
      <c r="A13" s="184" t="s">
        <v>1</v>
      </c>
      <c r="B13" s="184"/>
      <c r="C13" s="184"/>
      <c r="D13" s="184"/>
      <c r="E13" s="184"/>
      <c r="F13" s="184"/>
      <c r="G13" s="184"/>
      <c r="H13" s="1"/>
      <c r="I13" s="1"/>
    </row>
    <row r="14" spans="1:16" x14ac:dyDescent="0.25">
      <c r="A14" s="121" t="s">
        <v>135</v>
      </c>
      <c r="B14" s="122">
        <v>3866</v>
      </c>
      <c r="C14" s="133" t="s">
        <v>129</v>
      </c>
      <c r="D14" s="125">
        <v>2.5</v>
      </c>
      <c r="E14" s="125">
        <v>40.200000000000003</v>
      </c>
      <c r="F14" s="125">
        <v>33.9</v>
      </c>
      <c r="G14" s="126">
        <v>23.4</v>
      </c>
      <c r="H14" s="1"/>
      <c r="I14" s="1"/>
    </row>
    <row r="15" spans="1:16" x14ac:dyDescent="0.25">
      <c r="A15" s="127" t="s">
        <v>26</v>
      </c>
      <c r="B15" s="128">
        <v>5612</v>
      </c>
      <c r="C15" s="129" t="s">
        <v>129</v>
      </c>
      <c r="D15" s="131">
        <v>3.3</v>
      </c>
      <c r="E15" s="131">
        <v>56.9</v>
      </c>
      <c r="F15" s="131">
        <v>27.6</v>
      </c>
      <c r="G15" s="132">
        <v>12.2</v>
      </c>
      <c r="H15" s="1"/>
      <c r="I15" s="1"/>
    </row>
    <row r="16" spans="1:16" x14ac:dyDescent="0.25">
      <c r="A16" s="143" t="s">
        <v>136</v>
      </c>
      <c r="B16" s="134">
        <v>1127</v>
      </c>
      <c r="C16" s="135" t="s">
        <v>129</v>
      </c>
      <c r="D16" s="136">
        <v>3.8</v>
      </c>
      <c r="E16" s="136">
        <v>67.3</v>
      </c>
      <c r="F16" s="136">
        <v>22.2</v>
      </c>
      <c r="G16" s="137">
        <v>6.7</v>
      </c>
      <c r="H16" s="1"/>
      <c r="I16" s="1"/>
    </row>
    <row r="17" spans="1:9" ht="24" customHeight="1" x14ac:dyDescent="0.25">
      <c r="A17" s="180" t="s">
        <v>130</v>
      </c>
      <c r="B17" s="180"/>
      <c r="C17" s="180"/>
      <c r="D17" s="180"/>
      <c r="E17" s="180"/>
      <c r="F17" s="180"/>
      <c r="G17" s="180"/>
      <c r="H17" s="1"/>
      <c r="I17" s="1"/>
    </row>
    <row r="18" spans="1:9" x14ac:dyDescent="0.25">
      <c r="A18" s="179" t="s">
        <v>131</v>
      </c>
      <c r="B18" s="179"/>
      <c r="C18" s="179"/>
      <c r="D18" s="179"/>
      <c r="E18" s="179"/>
      <c r="F18" s="179"/>
      <c r="G18" s="179"/>
      <c r="H18" s="1"/>
      <c r="I18" s="1"/>
    </row>
    <row r="19" spans="1:9" x14ac:dyDescent="0.25">
      <c r="A19" s="179" t="s">
        <v>137</v>
      </c>
      <c r="B19" s="179"/>
      <c r="C19" s="179"/>
      <c r="D19" s="179"/>
      <c r="E19" s="179"/>
      <c r="F19" s="179"/>
      <c r="G19" s="179"/>
      <c r="H19" s="1"/>
      <c r="I19" s="1"/>
    </row>
    <row r="20" spans="1:9" s="1" customFormat="1" ht="20.25" customHeight="1" x14ac:dyDescent="0.25">
      <c r="A20" s="179" t="s">
        <v>9</v>
      </c>
      <c r="B20" s="179"/>
      <c r="C20" s="179"/>
      <c r="D20" s="179"/>
      <c r="E20" s="179"/>
      <c r="F20" s="179"/>
      <c r="G20" s="179"/>
    </row>
    <row r="21" spans="1:9" x14ac:dyDescent="0.25">
      <c r="A21" s="138"/>
      <c r="B21" s="138"/>
      <c r="C21" s="138"/>
      <c r="D21" s="138"/>
      <c r="E21" s="138"/>
      <c r="F21" s="138"/>
      <c r="G21" s="138"/>
    </row>
  </sheetData>
  <mergeCells count="10">
    <mergeCell ref="A20:G20"/>
    <mergeCell ref="A1:B1"/>
    <mergeCell ref="A2:G2"/>
    <mergeCell ref="A17:G17"/>
    <mergeCell ref="A18:G18"/>
    <mergeCell ref="A19:G19"/>
    <mergeCell ref="B4:C4"/>
    <mergeCell ref="D4:G4"/>
    <mergeCell ref="A9:G9"/>
    <mergeCell ref="A13:G13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G75"/>
  <sheetViews>
    <sheetView workbookViewId="0">
      <selection sqref="A1:B1"/>
    </sheetView>
  </sheetViews>
  <sheetFormatPr baseColWidth="10" defaultColWidth="25" defaultRowHeight="15" x14ac:dyDescent="0.25"/>
  <cols>
    <col min="1" max="1" width="16.85546875" customWidth="1"/>
    <col min="2" max="2" width="17.5703125" customWidth="1"/>
    <col min="3" max="3" width="26.140625" customWidth="1"/>
    <col min="4" max="4" width="16" customWidth="1"/>
    <col min="5" max="5" width="22.5703125" customWidth="1"/>
    <col min="6" max="255" width="11.42578125" customWidth="1"/>
  </cols>
  <sheetData>
    <row r="1" spans="1:7" ht="31.5" customHeight="1" x14ac:dyDescent="0.25">
      <c r="A1" s="153" t="s">
        <v>155</v>
      </c>
      <c r="B1" s="153"/>
    </row>
    <row r="2" spans="1:7" ht="33" customHeight="1" x14ac:dyDescent="0.25">
      <c r="A2" s="186" t="s">
        <v>157</v>
      </c>
      <c r="B2" s="186"/>
      <c r="C2" s="186"/>
      <c r="D2" s="186"/>
      <c r="E2" s="186"/>
    </row>
    <row r="4" spans="1:7" x14ac:dyDescent="0.25">
      <c r="G4" s="97"/>
    </row>
    <row r="12" spans="1:7" ht="18" customHeight="1" x14ac:dyDescent="0.25"/>
    <row r="25" spans="1:6" x14ac:dyDescent="0.25">
      <c r="A25" s="185" t="s">
        <v>158</v>
      </c>
      <c r="B25" s="185"/>
      <c r="C25" s="185"/>
      <c r="D25" s="185"/>
      <c r="E25" s="185"/>
    </row>
    <row r="27" spans="1:6" s="147" customFormat="1" x14ac:dyDescent="0.25"/>
    <row r="28" spans="1:6" s="147" customFormat="1" x14ac:dyDescent="0.25"/>
    <row r="29" spans="1:6" s="147" customFormat="1" x14ac:dyDescent="0.25">
      <c r="A29" s="147" t="s">
        <v>12</v>
      </c>
    </row>
    <row r="30" spans="1:6" s="147" customFormat="1" x14ac:dyDescent="0.25"/>
    <row r="31" spans="1:6" s="147" customFormat="1" x14ac:dyDescent="0.25">
      <c r="C31" s="147" t="s">
        <v>13</v>
      </c>
      <c r="D31" s="147" t="s">
        <v>14</v>
      </c>
      <c r="E31" s="147" t="s">
        <v>15</v>
      </c>
      <c r="F31" s="147" t="s">
        <v>16</v>
      </c>
    </row>
    <row r="32" spans="1:6" s="147" customFormat="1" x14ac:dyDescent="0.25">
      <c r="A32" s="147">
        <v>2010</v>
      </c>
      <c r="B32" s="147" t="s">
        <v>17</v>
      </c>
      <c r="C32" s="148">
        <v>10</v>
      </c>
      <c r="D32" s="147">
        <v>22.3</v>
      </c>
      <c r="E32" s="147">
        <v>28.8</v>
      </c>
      <c r="F32" s="147">
        <v>47.9</v>
      </c>
    </row>
    <row r="33" spans="1:6" s="147" customFormat="1" x14ac:dyDescent="0.25">
      <c r="B33" s="147" t="s">
        <v>18</v>
      </c>
      <c r="C33" s="147">
        <v>27.5</v>
      </c>
      <c r="D33" s="147">
        <v>41.8</v>
      </c>
      <c r="E33" s="147">
        <v>44.6</v>
      </c>
      <c r="F33" s="147">
        <v>36.9</v>
      </c>
    </row>
    <row r="34" spans="1:6" s="147" customFormat="1" x14ac:dyDescent="0.25">
      <c r="B34" s="147" t="s">
        <v>19</v>
      </c>
      <c r="C34" s="147">
        <v>62.5</v>
      </c>
      <c r="D34" s="147">
        <v>35.9</v>
      </c>
      <c r="E34" s="147">
        <v>26.6</v>
      </c>
      <c r="F34" s="147">
        <v>15.2</v>
      </c>
    </row>
    <row r="35" spans="1:6" s="147" customFormat="1" x14ac:dyDescent="0.25">
      <c r="A35" s="147">
        <v>2008</v>
      </c>
      <c r="B35" s="147" t="s">
        <v>17</v>
      </c>
      <c r="C35" s="148">
        <v>12.6</v>
      </c>
      <c r="D35" s="147">
        <v>20.5</v>
      </c>
      <c r="E35" s="147">
        <v>26.6</v>
      </c>
      <c r="F35" s="147">
        <v>49.5</v>
      </c>
    </row>
    <row r="36" spans="1:6" s="147" customFormat="1" x14ac:dyDescent="0.25">
      <c r="B36" s="147" t="s">
        <v>18</v>
      </c>
      <c r="C36" s="147">
        <v>33.299999999999997</v>
      </c>
      <c r="D36" s="147">
        <v>45.5</v>
      </c>
      <c r="E36" s="147">
        <v>50.2</v>
      </c>
      <c r="F36" s="147">
        <v>39.299999999999997</v>
      </c>
    </row>
    <row r="37" spans="1:6" s="147" customFormat="1" x14ac:dyDescent="0.25">
      <c r="B37" s="147" t="s">
        <v>19</v>
      </c>
      <c r="C37" s="148">
        <v>54.1</v>
      </c>
      <c r="D37" s="148">
        <v>34</v>
      </c>
      <c r="E37" s="148">
        <v>23.2</v>
      </c>
      <c r="F37" s="147">
        <v>11.2</v>
      </c>
    </row>
    <row r="38" spans="1:6" s="147" customFormat="1" x14ac:dyDescent="0.25">
      <c r="A38" s="147">
        <v>2006</v>
      </c>
      <c r="B38" s="147" t="s">
        <v>17</v>
      </c>
      <c r="C38" s="148">
        <v>10.199999999999999</v>
      </c>
      <c r="D38" s="147">
        <v>19.600000000000001</v>
      </c>
      <c r="E38" s="147">
        <v>27.9</v>
      </c>
      <c r="F38" s="147">
        <v>44.6</v>
      </c>
    </row>
    <row r="39" spans="1:6" s="147" customFormat="1" x14ac:dyDescent="0.25">
      <c r="B39" s="147" t="s">
        <v>18</v>
      </c>
      <c r="C39" s="147">
        <v>18.600000000000001</v>
      </c>
      <c r="D39" s="147">
        <v>42.8</v>
      </c>
      <c r="E39" s="147">
        <v>47.1</v>
      </c>
      <c r="F39" s="147">
        <v>40.5</v>
      </c>
    </row>
    <row r="40" spans="1:6" s="147" customFormat="1" x14ac:dyDescent="0.25">
      <c r="B40" s="147" t="s">
        <v>19</v>
      </c>
      <c r="C40" s="147">
        <v>71.2</v>
      </c>
      <c r="D40" s="147">
        <v>37.6</v>
      </c>
      <c r="E40" s="148">
        <v>25</v>
      </c>
      <c r="F40" s="147">
        <v>14.9</v>
      </c>
    </row>
    <row r="41" spans="1:6" s="147" customFormat="1" x14ac:dyDescent="0.25">
      <c r="A41" s="147">
        <v>2004</v>
      </c>
      <c r="B41" s="147" t="s">
        <v>17</v>
      </c>
      <c r="C41" s="148">
        <v>6</v>
      </c>
      <c r="D41" s="147">
        <v>21.2</v>
      </c>
      <c r="E41" s="147">
        <v>24.8</v>
      </c>
      <c r="F41" s="147">
        <v>49.9</v>
      </c>
    </row>
    <row r="42" spans="1:6" s="147" customFormat="1" x14ac:dyDescent="0.25">
      <c r="B42" s="147" t="s">
        <v>18</v>
      </c>
      <c r="C42" s="147">
        <v>18.2</v>
      </c>
      <c r="D42" s="148">
        <v>42</v>
      </c>
      <c r="E42" s="147">
        <v>42.8</v>
      </c>
      <c r="F42" s="147">
        <v>34.299999999999997</v>
      </c>
    </row>
    <row r="43" spans="1:6" s="147" customFormat="1" x14ac:dyDescent="0.25">
      <c r="B43" s="147" t="s">
        <v>19</v>
      </c>
      <c r="C43" s="147">
        <v>75.8</v>
      </c>
      <c r="D43" s="147">
        <v>36.799999999999997</v>
      </c>
      <c r="E43" s="147">
        <v>32.4</v>
      </c>
      <c r="F43" s="147">
        <v>15.8</v>
      </c>
    </row>
    <row r="44" spans="1:6" s="147" customFormat="1" x14ac:dyDescent="0.25">
      <c r="A44" s="147">
        <v>2002</v>
      </c>
      <c r="B44" s="147" t="s">
        <v>17</v>
      </c>
      <c r="C44" s="148">
        <v>12.2</v>
      </c>
      <c r="D44" s="147">
        <v>20.8</v>
      </c>
      <c r="E44" s="147">
        <v>28.1</v>
      </c>
      <c r="F44" s="147">
        <v>53.4</v>
      </c>
    </row>
    <row r="45" spans="1:6" s="147" customFormat="1" x14ac:dyDescent="0.25">
      <c r="B45" s="147" t="s">
        <v>18</v>
      </c>
      <c r="C45" s="147">
        <v>40.5</v>
      </c>
      <c r="D45" s="147">
        <v>41.6</v>
      </c>
      <c r="E45" s="147">
        <v>45.7</v>
      </c>
      <c r="F45" s="147">
        <v>34.4</v>
      </c>
    </row>
    <row r="46" spans="1:6" s="147" customFormat="1" x14ac:dyDescent="0.25">
      <c r="B46" s="147" t="s">
        <v>19</v>
      </c>
      <c r="C46" s="147">
        <v>47.3</v>
      </c>
      <c r="D46" s="147">
        <v>37.6</v>
      </c>
      <c r="E46" s="147">
        <v>26.2</v>
      </c>
      <c r="F46" s="147">
        <v>12.2</v>
      </c>
    </row>
    <row r="47" spans="1:6" s="147" customFormat="1" x14ac:dyDescent="0.25">
      <c r="A47" s="147">
        <v>2000</v>
      </c>
      <c r="B47" s="147" t="s">
        <v>17</v>
      </c>
      <c r="C47" s="148">
        <v>3.9</v>
      </c>
      <c r="D47" s="147">
        <v>20.7</v>
      </c>
      <c r="E47" s="147">
        <v>23.4</v>
      </c>
      <c r="F47" s="147">
        <v>46.3</v>
      </c>
    </row>
    <row r="48" spans="1:6" s="147" customFormat="1" x14ac:dyDescent="0.25">
      <c r="B48" s="147" t="s">
        <v>18</v>
      </c>
      <c r="C48" s="147">
        <v>18.2</v>
      </c>
      <c r="D48" s="147">
        <v>40.799999999999997</v>
      </c>
      <c r="E48" s="147">
        <v>41.7</v>
      </c>
      <c r="F48" s="148">
        <v>38</v>
      </c>
    </row>
    <row r="49" spans="1:6" s="147" customFormat="1" x14ac:dyDescent="0.25">
      <c r="B49" s="147" t="s">
        <v>19</v>
      </c>
      <c r="C49" s="147">
        <v>77.900000000000006</v>
      </c>
      <c r="D49" s="147">
        <v>38.5</v>
      </c>
      <c r="E49" s="147">
        <v>34.9</v>
      </c>
      <c r="F49" s="147">
        <v>15.7</v>
      </c>
    </row>
    <row r="50" spans="1:6" s="147" customFormat="1" x14ac:dyDescent="0.25"/>
    <row r="51" spans="1:6" s="147" customFormat="1" x14ac:dyDescent="0.25"/>
    <row r="52" spans="1:6" s="147" customFormat="1" x14ac:dyDescent="0.25"/>
    <row r="53" spans="1:6" s="147" customFormat="1" x14ac:dyDescent="0.25"/>
    <row r="54" spans="1:6" s="147" customFormat="1" x14ac:dyDescent="0.25"/>
    <row r="55" spans="1:6" s="147" customFormat="1" x14ac:dyDescent="0.25"/>
    <row r="56" spans="1:6" s="147" customFormat="1" x14ac:dyDescent="0.25"/>
    <row r="57" spans="1:6" s="147" customFormat="1" x14ac:dyDescent="0.25"/>
    <row r="58" spans="1:6" s="147" customFormat="1" x14ac:dyDescent="0.25"/>
    <row r="59" spans="1:6" s="147" customFormat="1" x14ac:dyDescent="0.25">
      <c r="C59" s="147" t="s">
        <v>13</v>
      </c>
      <c r="D59" s="147" t="s">
        <v>14</v>
      </c>
      <c r="E59" s="147" t="s">
        <v>15</v>
      </c>
      <c r="F59" s="147" t="s">
        <v>16</v>
      </c>
    </row>
    <row r="60" spans="1:6" s="147" customFormat="1" x14ac:dyDescent="0.25">
      <c r="A60" s="147">
        <v>2002</v>
      </c>
      <c r="B60" s="147" t="s">
        <v>17</v>
      </c>
      <c r="C60" s="148">
        <v>12.2</v>
      </c>
      <c r="D60" s="147">
        <v>20.8</v>
      </c>
      <c r="E60" s="147">
        <v>28.1</v>
      </c>
      <c r="F60" s="147">
        <v>53.4</v>
      </c>
    </row>
    <row r="61" spans="1:6" s="147" customFormat="1" x14ac:dyDescent="0.25">
      <c r="B61" s="147" t="s">
        <v>18</v>
      </c>
      <c r="C61" s="147">
        <v>40.5</v>
      </c>
      <c r="D61" s="147">
        <v>41.6</v>
      </c>
      <c r="E61" s="147">
        <v>45.7</v>
      </c>
      <c r="F61" s="147">
        <v>34.4</v>
      </c>
    </row>
    <row r="62" spans="1:6" s="147" customFormat="1" x14ac:dyDescent="0.25">
      <c r="B62" s="147" t="s">
        <v>19</v>
      </c>
      <c r="C62" s="147">
        <v>47.3</v>
      </c>
      <c r="D62" s="147">
        <v>37.6</v>
      </c>
      <c r="E62" s="147">
        <v>26.2</v>
      </c>
      <c r="F62" s="147">
        <v>12.2</v>
      </c>
    </row>
    <row r="63" spans="1:6" s="147" customFormat="1" x14ac:dyDescent="0.25">
      <c r="A63" s="147">
        <v>2006</v>
      </c>
      <c r="B63" s="147" t="s">
        <v>17</v>
      </c>
      <c r="C63" s="148">
        <v>10.199999999999999</v>
      </c>
      <c r="D63" s="147">
        <v>19.600000000000001</v>
      </c>
      <c r="E63" s="147">
        <v>27.9</v>
      </c>
      <c r="F63" s="147">
        <v>44.6</v>
      </c>
    </row>
    <row r="64" spans="1:6" s="147" customFormat="1" x14ac:dyDescent="0.25">
      <c r="B64" s="147" t="s">
        <v>18</v>
      </c>
      <c r="C64" s="147">
        <v>18.600000000000001</v>
      </c>
      <c r="D64" s="147">
        <v>42.8</v>
      </c>
      <c r="E64" s="147">
        <v>47.1</v>
      </c>
      <c r="F64" s="147">
        <v>40.5</v>
      </c>
    </row>
    <row r="65" spans="1:7" s="147" customFormat="1" x14ac:dyDescent="0.25">
      <c r="B65" s="147" t="s">
        <v>19</v>
      </c>
      <c r="C65" s="147">
        <v>71.2</v>
      </c>
      <c r="D65" s="147">
        <v>37.6</v>
      </c>
      <c r="E65" s="148">
        <v>25</v>
      </c>
      <c r="F65" s="147">
        <v>14.9</v>
      </c>
    </row>
    <row r="66" spans="1:7" s="147" customFormat="1" x14ac:dyDescent="0.25">
      <c r="A66" s="147">
        <v>2010</v>
      </c>
      <c r="B66" s="147" t="s">
        <v>17</v>
      </c>
      <c r="C66" s="148">
        <v>10</v>
      </c>
      <c r="D66" s="147">
        <v>22.3</v>
      </c>
      <c r="E66" s="147">
        <v>28.8</v>
      </c>
      <c r="F66" s="147">
        <v>47.9</v>
      </c>
    </row>
    <row r="67" spans="1:7" s="147" customFormat="1" x14ac:dyDescent="0.25">
      <c r="B67" s="147" t="s">
        <v>18</v>
      </c>
      <c r="C67" s="147">
        <v>27.5</v>
      </c>
      <c r="D67" s="147">
        <v>41.8</v>
      </c>
      <c r="E67" s="147">
        <v>44.6</v>
      </c>
      <c r="F67" s="147">
        <v>36.9</v>
      </c>
    </row>
    <row r="68" spans="1:7" s="147" customFormat="1" x14ac:dyDescent="0.25">
      <c r="B68" s="147" t="s">
        <v>19</v>
      </c>
      <c r="C68" s="147">
        <v>62.5</v>
      </c>
      <c r="D68" s="147">
        <v>35.9</v>
      </c>
      <c r="E68" s="147">
        <v>26.6</v>
      </c>
      <c r="F68" s="147">
        <v>15.2</v>
      </c>
    </row>
    <row r="69" spans="1:7" s="147" customFormat="1" x14ac:dyDescent="0.25"/>
    <row r="70" spans="1:7" s="147" customFormat="1" x14ac:dyDescent="0.25"/>
    <row r="71" spans="1:7" s="147" customFormat="1" x14ac:dyDescent="0.25">
      <c r="B71" s="147">
        <v>2000</v>
      </c>
      <c r="C71" s="147">
        <v>2002</v>
      </c>
      <c r="D71" s="147">
        <v>2004</v>
      </c>
      <c r="E71" s="147">
        <v>2006</v>
      </c>
      <c r="F71" s="147">
        <v>2008</v>
      </c>
      <c r="G71" s="147">
        <v>2010</v>
      </c>
    </row>
    <row r="72" spans="1:7" s="147" customFormat="1" x14ac:dyDescent="0.25">
      <c r="A72" s="147" t="s">
        <v>20</v>
      </c>
      <c r="B72" s="148">
        <f>C47</f>
        <v>3.9</v>
      </c>
      <c r="C72" s="148">
        <f>C44</f>
        <v>12.2</v>
      </c>
      <c r="D72" s="148">
        <f>C41</f>
        <v>6</v>
      </c>
      <c r="E72" s="148">
        <f>C38</f>
        <v>10.199999999999999</v>
      </c>
      <c r="F72" s="148">
        <f>C35</f>
        <v>12.6</v>
      </c>
      <c r="G72" s="148">
        <f>C32</f>
        <v>10</v>
      </c>
    </row>
    <row r="73" spans="1:7" s="147" customFormat="1" x14ac:dyDescent="0.25">
      <c r="A73" s="147" t="s">
        <v>14</v>
      </c>
      <c r="B73" s="147">
        <f>D47</f>
        <v>20.7</v>
      </c>
      <c r="C73" s="147">
        <f>D44</f>
        <v>20.8</v>
      </c>
      <c r="D73" s="147">
        <f>D41</f>
        <v>21.2</v>
      </c>
      <c r="E73" s="147">
        <f>D38</f>
        <v>19.600000000000001</v>
      </c>
      <c r="F73" s="147">
        <f>D35</f>
        <v>20.5</v>
      </c>
      <c r="G73" s="147">
        <f>D32</f>
        <v>22.3</v>
      </c>
    </row>
    <row r="74" spans="1:7" s="147" customFormat="1" x14ac:dyDescent="0.25">
      <c r="A74" s="147" t="s">
        <v>21</v>
      </c>
      <c r="B74" s="147">
        <f>E47</f>
        <v>23.4</v>
      </c>
      <c r="C74" s="147">
        <f>E44</f>
        <v>28.1</v>
      </c>
      <c r="D74" s="147">
        <f>E41</f>
        <v>24.8</v>
      </c>
      <c r="E74" s="147">
        <f>E38</f>
        <v>27.9</v>
      </c>
      <c r="F74" s="147">
        <f>E35</f>
        <v>26.6</v>
      </c>
      <c r="G74" s="147">
        <f>E32</f>
        <v>28.8</v>
      </c>
    </row>
    <row r="75" spans="1:7" s="147" customFormat="1" x14ac:dyDescent="0.25">
      <c r="A75" s="147" t="s">
        <v>16</v>
      </c>
      <c r="B75" s="147">
        <f>F47</f>
        <v>46.3</v>
      </c>
      <c r="C75" s="147">
        <f>F44</f>
        <v>53.4</v>
      </c>
      <c r="D75" s="147">
        <f>F41</f>
        <v>49.9</v>
      </c>
      <c r="E75" s="147">
        <f>F38</f>
        <v>44.6</v>
      </c>
      <c r="F75" s="147">
        <f>F35</f>
        <v>49.5</v>
      </c>
      <c r="G75" s="147">
        <f>F32</f>
        <v>47.9</v>
      </c>
    </row>
  </sheetData>
  <mergeCells count="3">
    <mergeCell ref="A25:E25"/>
    <mergeCell ref="A2:E2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22"/>
  <sheetViews>
    <sheetView workbookViewId="0">
      <selection sqref="A1:B1"/>
    </sheetView>
  </sheetViews>
  <sheetFormatPr baseColWidth="10" defaultRowHeight="15" x14ac:dyDescent="0.25"/>
  <cols>
    <col min="1" max="1" width="17.5703125" customWidth="1"/>
    <col min="2" max="2" width="17.85546875" customWidth="1"/>
    <col min="3" max="3" width="20.5703125" customWidth="1"/>
    <col min="4" max="4" width="19.42578125" customWidth="1"/>
    <col min="5" max="5" width="11.42578125" customWidth="1"/>
    <col min="6" max="6" width="52.85546875" customWidth="1"/>
  </cols>
  <sheetData>
    <row r="1" spans="1:9" ht="27.75" customHeight="1" x14ac:dyDescent="0.25">
      <c r="A1" s="153" t="s">
        <v>155</v>
      </c>
      <c r="B1" s="153"/>
    </row>
    <row r="2" spans="1:9" ht="42" customHeight="1" x14ac:dyDescent="0.25">
      <c r="A2" s="157" t="s">
        <v>11</v>
      </c>
      <c r="B2" s="157"/>
      <c r="C2" s="157"/>
      <c r="D2" s="157"/>
    </row>
    <row r="3" spans="1:9" ht="51" customHeight="1" x14ac:dyDescent="0.25">
      <c r="A3" s="187" t="s">
        <v>8</v>
      </c>
      <c r="B3" s="10" t="s">
        <v>5</v>
      </c>
      <c r="C3" s="37" t="s">
        <v>6</v>
      </c>
      <c r="D3" s="4" t="s">
        <v>10</v>
      </c>
      <c r="E3" s="2"/>
      <c r="F3" s="2"/>
      <c r="G3" s="2"/>
      <c r="H3" s="2"/>
      <c r="I3" s="2"/>
    </row>
    <row r="4" spans="1:9" x14ac:dyDescent="0.25">
      <c r="A4" s="188"/>
      <c r="B4" s="189" t="s">
        <v>0</v>
      </c>
      <c r="C4" s="190"/>
      <c r="D4" s="190"/>
      <c r="E4" s="21"/>
      <c r="F4" s="22"/>
      <c r="G4" s="2"/>
      <c r="H4" s="2"/>
      <c r="I4" s="2"/>
    </row>
    <row r="5" spans="1:9" x14ac:dyDescent="0.25">
      <c r="A5" s="11" t="s">
        <v>62</v>
      </c>
      <c r="B5" s="6">
        <v>33.1</v>
      </c>
      <c r="C5" s="7">
        <v>4.0999999999999996</v>
      </c>
      <c r="D5" s="12">
        <v>13.6</v>
      </c>
      <c r="E5" s="2"/>
      <c r="F5" s="3"/>
      <c r="G5" s="2"/>
      <c r="H5" s="2"/>
      <c r="I5" s="2"/>
    </row>
    <row r="6" spans="1:9" x14ac:dyDescent="0.25">
      <c r="A6" s="13" t="s">
        <v>63</v>
      </c>
      <c r="B6" s="14">
        <v>18.899999999999999</v>
      </c>
      <c r="C6" s="15">
        <v>1.2</v>
      </c>
      <c r="D6" s="16">
        <v>6.2</v>
      </c>
      <c r="E6" s="3"/>
      <c r="F6" s="2"/>
      <c r="G6" s="2"/>
      <c r="H6" s="2"/>
      <c r="I6" s="2"/>
    </row>
    <row r="7" spans="1:9" x14ac:dyDescent="0.25">
      <c r="A7" s="17" t="s">
        <v>60</v>
      </c>
      <c r="B7" s="18">
        <v>18.899999999999999</v>
      </c>
      <c r="C7" s="19">
        <v>1.2</v>
      </c>
      <c r="D7" s="23">
        <v>5.7</v>
      </c>
      <c r="E7" s="2"/>
      <c r="F7" s="2"/>
      <c r="G7" s="2"/>
      <c r="H7" s="2"/>
      <c r="I7" s="2"/>
    </row>
    <row r="8" spans="1:9" ht="17.25" customHeight="1" x14ac:dyDescent="0.25">
      <c r="A8" s="191" t="s">
        <v>7</v>
      </c>
      <c r="B8" s="191"/>
      <c r="C8" s="191"/>
      <c r="D8" s="191"/>
      <c r="F8" s="2"/>
      <c r="G8" s="2"/>
      <c r="H8" s="2"/>
      <c r="I8" s="2"/>
    </row>
    <row r="9" spans="1:9" s="1" customFormat="1" ht="15" customHeight="1" x14ac:dyDescent="0.25">
      <c r="A9" s="192" t="s">
        <v>9</v>
      </c>
      <c r="B9" s="192"/>
      <c r="C9" s="192"/>
      <c r="D9" s="192"/>
      <c r="F9" s="3"/>
      <c r="G9" s="3"/>
      <c r="H9" s="3"/>
      <c r="I9" s="3"/>
    </row>
    <row r="10" spans="1:9" x14ac:dyDescent="0.25">
      <c r="F10" s="3"/>
      <c r="G10" s="2"/>
      <c r="H10" s="2"/>
      <c r="I10" s="2"/>
    </row>
    <row r="11" spans="1:9" x14ac:dyDescent="0.25">
      <c r="F11" s="3"/>
      <c r="G11" s="2"/>
      <c r="H11" s="2"/>
      <c r="I11" s="2"/>
    </row>
    <row r="12" spans="1:9" x14ac:dyDescent="0.25">
      <c r="C12" s="3"/>
      <c r="D12" s="3"/>
      <c r="E12" s="3"/>
      <c r="F12" s="2"/>
      <c r="G12" s="2"/>
      <c r="H12" s="2"/>
      <c r="I12" s="2"/>
    </row>
    <row r="13" spans="1:9" x14ac:dyDescent="0.25">
      <c r="C13" s="3"/>
      <c r="D13" s="3"/>
      <c r="E13" s="3"/>
    </row>
    <row r="14" spans="1:9" x14ac:dyDescent="0.25">
      <c r="C14" s="3"/>
      <c r="D14" s="3"/>
      <c r="E14" s="3"/>
    </row>
    <row r="15" spans="1:9" x14ac:dyDescent="0.25">
      <c r="C15" s="3"/>
      <c r="D15" s="3"/>
      <c r="E15" s="3"/>
    </row>
    <row r="16" spans="1:9" x14ac:dyDescent="0.25">
      <c r="C16" s="3"/>
      <c r="D16" s="3"/>
      <c r="E16" s="3"/>
    </row>
    <row r="17" spans="3:5" x14ac:dyDescent="0.25">
      <c r="C17" s="3"/>
      <c r="D17" s="3"/>
      <c r="E17" s="3"/>
    </row>
    <row r="18" spans="3:5" x14ac:dyDescent="0.25">
      <c r="C18" s="20"/>
      <c r="D18" s="20"/>
      <c r="E18" s="3"/>
    </row>
    <row r="19" spans="3:5" x14ac:dyDescent="0.25">
      <c r="C19" s="20"/>
      <c r="D19" s="20"/>
      <c r="E19" s="3"/>
    </row>
    <row r="20" spans="3:5" x14ac:dyDescent="0.25">
      <c r="C20" s="20"/>
      <c r="D20" s="20"/>
      <c r="E20" s="3"/>
    </row>
    <row r="21" spans="3:5" x14ac:dyDescent="0.25">
      <c r="C21" s="3"/>
      <c r="D21" s="3"/>
      <c r="E21" s="3"/>
    </row>
    <row r="22" spans="3:5" x14ac:dyDescent="0.25">
      <c r="C22" s="3"/>
      <c r="D22" s="3"/>
      <c r="E22" s="3"/>
    </row>
  </sheetData>
  <mergeCells count="6">
    <mergeCell ref="A1:B1"/>
    <mergeCell ref="A3:A4"/>
    <mergeCell ref="B4:D4"/>
    <mergeCell ref="A2:D2"/>
    <mergeCell ref="A8:D8"/>
    <mergeCell ref="A9:D9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F41"/>
  <sheetViews>
    <sheetView workbookViewId="0">
      <selection sqref="A1:B1"/>
    </sheetView>
  </sheetViews>
  <sheetFormatPr baseColWidth="10" defaultRowHeight="15" x14ac:dyDescent="0.25"/>
  <cols>
    <col min="1" max="1" width="16.140625" style="5" customWidth="1"/>
  </cols>
  <sheetData>
    <row r="1" spans="1:6" ht="26.25" customHeight="1" x14ac:dyDescent="0.25">
      <c r="A1" s="153" t="s">
        <v>155</v>
      </c>
      <c r="B1" s="153"/>
    </row>
    <row r="2" spans="1:6" ht="32.25" customHeight="1" x14ac:dyDescent="0.25">
      <c r="A2" s="157" t="s">
        <v>64</v>
      </c>
      <c r="B2" s="157"/>
      <c r="C2" s="157"/>
      <c r="D2" s="157"/>
      <c r="E2" s="157"/>
      <c r="F2" s="157"/>
    </row>
    <row r="3" spans="1:6" ht="36" x14ac:dyDescent="0.25">
      <c r="A3" s="200" t="s">
        <v>23</v>
      </c>
      <c r="B3" s="200"/>
      <c r="C3" s="24" t="s">
        <v>20</v>
      </c>
      <c r="D3" s="24" t="s">
        <v>24</v>
      </c>
      <c r="E3" s="24" t="s">
        <v>21</v>
      </c>
      <c r="F3" s="25" t="s">
        <v>159</v>
      </c>
    </row>
    <row r="4" spans="1:6" x14ac:dyDescent="0.25">
      <c r="A4" s="201"/>
      <c r="B4" s="201"/>
      <c r="C4" s="202" t="s">
        <v>0</v>
      </c>
      <c r="D4" s="177"/>
      <c r="E4" s="177"/>
      <c r="F4" s="177"/>
    </row>
    <row r="5" spans="1:6" ht="12.75" customHeight="1" x14ac:dyDescent="0.25">
      <c r="A5" s="199">
        <v>2010</v>
      </c>
      <c r="B5" s="199"/>
      <c r="C5" s="199"/>
      <c r="D5" s="199"/>
      <c r="E5" s="199"/>
      <c r="F5" s="199"/>
    </row>
    <row r="6" spans="1:6" ht="12.75" customHeight="1" x14ac:dyDescent="0.25">
      <c r="A6" s="193" t="s">
        <v>25</v>
      </c>
      <c r="B6" s="194"/>
      <c r="C6" s="26">
        <v>10</v>
      </c>
      <c r="D6" s="26">
        <v>22.3</v>
      </c>
      <c r="E6" s="26">
        <v>28.8</v>
      </c>
      <c r="F6" s="27">
        <v>47.9</v>
      </c>
    </row>
    <row r="7" spans="1:6" ht="12.75" customHeight="1" x14ac:dyDescent="0.25">
      <c r="A7" s="197" t="s">
        <v>26</v>
      </c>
      <c r="B7" s="198"/>
      <c r="C7" s="28">
        <v>27.5</v>
      </c>
      <c r="D7" s="28">
        <v>41.8</v>
      </c>
      <c r="E7" s="28">
        <v>44.6</v>
      </c>
      <c r="F7" s="29">
        <v>36.9</v>
      </c>
    </row>
    <row r="8" spans="1:6" ht="12.75" customHeight="1" x14ac:dyDescent="0.25">
      <c r="A8" s="193" t="s">
        <v>27</v>
      </c>
      <c r="B8" s="194"/>
      <c r="C8" s="26">
        <v>62.5</v>
      </c>
      <c r="D8" s="26">
        <v>35.9</v>
      </c>
      <c r="E8" s="26">
        <v>26.6</v>
      </c>
      <c r="F8" s="27">
        <v>15.2</v>
      </c>
    </row>
    <row r="9" spans="1:6" ht="12.75" customHeight="1" x14ac:dyDescent="0.25">
      <c r="A9" s="195" t="s">
        <v>28</v>
      </c>
      <c r="B9" s="30"/>
      <c r="C9" s="31">
        <f>SUM(C6:C8)</f>
        <v>100</v>
      </c>
      <c r="D9" s="31">
        <f>SUM(D6:D8)</f>
        <v>100</v>
      </c>
      <c r="E9" s="31">
        <f>SUM(E6:E8)</f>
        <v>100</v>
      </c>
      <c r="F9" s="32">
        <f>SUM(F6:F8)</f>
        <v>100</v>
      </c>
    </row>
    <row r="10" spans="1:6" ht="12.75" customHeight="1" x14ac:dyDescent="0.25">
      <c r="A10" s="195"/>
      <c r="B10" s="33" t="s">
        <v>29</v>
      </c>
      <c r="C10" s="34" t="s">
        <v>30</v>
      </c>
      <c r="D10" s="34" t="s">
        <v>31</v>
      </c>
      <c r="E10" s="34" t="s">
        <v>32</v>
      </c>
      <c r="F10" s="34" t="s">
        <v>33</v>
      </c>
    </row>
    <row r="11" spans="1:6" ht="12.75" customHeight="1" x14ac:dyDescent="0.25">
      <c r="A11" s="199">
        <v>2008</v>
      </c>
      <c r="B11" s="199"/>
      <c r="C11" s="199"/>
      <c r="D11" s="199"/>
      <c r="E11" s="199"/>
      <c r="F11" s="199"/>
    </row>
    <row r="12" spans="1:6" ht="12.75" customHeight="1" x14ac:dyDescent="0.25">
      <c r="A12" s="193" t="s">
        <v>25</v>
      </c>
      <c r="B12" s="194"/>
      <c r="C12" s="26">
        <v>12.6</v>
      </c>
      <c r="D12" s="26">
        <v>20.5</v>
      </c>
      <c r="E12" s="26">
        <v>26.6</v>
      </c>
      <c r="F12" s="27">
        <v>49.5</v>
      </c>
    </row>
    <row r="13" spans="1:6" ht="12.75" customHeight="1" x14ac:dyDescent="0.25">
      <c r="A13" s="197" t="s">
        <v>26</v>
      </c>
      <c r="B13" s="198"/>
      <c r="C13" s="28">
        <v>33.299999999999997</v>
      </c>
      <c r="D13" s="28">
        <v>45.5</v>
      </c>
      <c r="E13" s="28">
        <v>50.2</v>
      </c>
      <c r="F13" s="29">
        <v>39.299999999999997</v>
      </c>
    </row>
    <row r="14" spans="1:6" ht="12.75" customHeight="1" x14ac:dyDescent="0.25">
      <c r="A14" s="193" t="s">
        <v>27</v>
      </c>
      <c r="B14" s="194"/>
      <c r="C14" s="26">
        <v>54.1</v>
      </c>
      <c r="D14" s="26">
        <v>34</v>
      </c>
      <c r="E14" s="26">
        <v>23.2</v>
      </c>
      <c r="F14" s="27">
        <v>11.2</v>
      </c>
    </row>
    <row r="15" spans="1:6" ht="12.75" customHeight="1" x14ac:dyDescent="0.25">
      <c r="A15" s="195" t="s">
        <v>28</v>
      </c>
      <c r="B15" s="30"/>
      <c r="C15" s="31">
        <f>SUM(C12:C14)</f>
        <v>100</v>
      </c>
      <c r="D15" s="31">
        <f>SUM(D12:D14)</f>
        <v>100</v>
      </c>
      <c r="E15" s="31">
        <f>SUM(E12:E14)</f>
        <v>100.00000000000001</v>
      </c>
      <c r="F15" s="32">
        <f>SUM(F12:F14)</f>
        <v>100</v>
      </c>
    </row>
    <row r="16" spans="1:6" ht="12.75" customHeight="1" x14ac:dyDescent="0.25">
      <c r="A16" s="195"/>
      <c r="B16" s="33" t="s">
        <v>34</v>
      </c>
      <c r="C16" s="34" t="s">
        <v>35</v>
      </c>
      <c r="D16" s="34" t="s">
        <v>36</v>
      </c>
      <c r="E16" s="34" t="s">
        <v>37</v>
      </c>
      <c r="F16" s="34" t="s">
        <v>38</v>
      </c>
    </row>
    <row r="17" spans="1:6" ht="12.75" customHeight="1" x14ac:dyDescent="0.25">
      <c r="A17" s="199">
        <v>2006</v>
      </c>
      <c r="B17" s="199"/>
      <c r="C17" s="199"/>
      <c r="D17" s="199"/>
      <c r="E17" s="199"/>
      <c r="F17" s="199"/>
    </row>
    <row r="18" spans="1:6" ht="12.75" customHeight="1" x14ac:dyDescent="0.25">
      <c r="A18" s="193" t="s">
        <v>25</v>
      </c>
      <c r="B18" s="194"/>
      <c r="C18" s="26">
        <v>10.199999999999999</v>
      </c>
      <c r="D18" s="26">
        <v>19.600000000000001</v>
      </c>
      <c r="E18" s="26">
        <v>27.9</v>
      </c>
      <c r="F18" s="27">
        <v>44.6</v>
      </c>
    </row>
    <row r="19" spans="1:6" ht="12.75" customHeight="1" x14ac:dyDescent="0.25">
      <c r="A19" s="197" t="s">
        <v>26</v>
      </c>
      <c r="B19" s="198"/>
      <c r="C19" s="28">
        <v>18.600000000000001</v>
      </c>
      <c r="D19" s="28">
        <v>42.8</v>
      </c>
      <c r="E19" s="28">
        <v>47.1</v>
      </c>
      <c r="F19" s="29">
        <v>40.5</v>
      </c>
    </row>
    <row r="20" spans="1:6" ht="12.75" customHeight="1" x14ac:dyDescent="0.25">
      <c r="A20" s="193" t="s">
        <v>27</v>
      </c>
      <c r="B20" s="194"/>
      <c r="C20" s="26">
        <v>71.2</v>
      </c>
      <c r="D20" s="26">
        <v>37.6</v>
      </c>
      <c r="E20" s="26">
        <v>25</v>
      </c>
      <c r="F20" s="27">
        <v>14.9</v>
      </c>
    </row>
    <row r="21" spans="1:6" ht="12.75" customHeight="1" x14ac:dyDescent="0.25">
      <c r="A21" s="195" t="s">
        <v>28</v>
      </c>
      <c r="B21" s="30"/>
      <c r="C21" s="31">
        <f>SUM(C18:C20)</f>
        <v>100</v>
      </c>
      <c r="D21" s="31">
        <f>SUM(D18:D20)</f>
        <v>100</v>
      </c>
      <c r="E21" s="31">
        <f>SUM(E18:E20)</f>
        <v>100</v>
      </c>
      <c r="F21" s="32">
        <f>SUM(F18:F20)</f>
        <v>100</v>
      </c>
    </row>
    <row r="22" spans="1:6" ht="12.75" customHeight="1" x14ac:dyDescent="0.25">
      <c r="A22" s="195"/>
      <c r="B22" s="33" t="s">
        <v>39</v>
      </c>
      <c r="C22" s="34" t="s">
        <v>40</v>
      </c>
      <c r="D22" s="34" t="s">
        <v>41</v>
      </c>
      <c r="E22" s="34" t="s">
        <v>42</v>
      </c>
      <c r="F22" s="34" t="s">
        <v>43</v>
      </c>
    </row>
    <row r="23" spans="1:6" ht="12.75" customHeight="1" x14ac:dyDescent="0.25">
      <c r="A23" s="199">
        <v>2004</v>
      </c>
      <c r="B23" s="199"/>
      <c r="C23" s="199"/>
      <c r="D23" s="199"/>
      <c r="E23" s="199"/>
      <c r="F23" s="199"/>
    </row>
    <row r="24" spans="1:6" ht="12.75" customHeight="1" x14ac:dyDescent="0.25">
      <c r="A24" s="193" t="s">
        <v>25</v>
      </c>
      <c r="B24" s="194"/>
      <c r="C24" s="26">
        <v>6</v>
      </c>
      <c r="D24" s="26">
        <v>21.2</v>
      </c>
      <c r="E24" s="26">
        <v>24.8</v>
      </c>
      <c r="F24" s="27">
        <v>49.9</v>
      </c>
    </row>
    <row r="25" spans="1:6" ht="12.75" customHeight="1" x14ac:dyDescent="0.25">
      <c r="A25" s="197" t="s">
        <v>26</v>
      </c>
      <c r="B25" s="198"/>
      <c r="C25" s="28">
        <v>18.2</v>
      </c>
      <c r="D25" s="28">
        <v>42</v>
      </c>
      <c r="E25" s="28">
        <v>42.8</v>
      </c>
      <c r="F25" s="29">
        <v>34.299999999999997</v>
      </c>
    </row>
    <row r="26" spans="1:6" ht="12.75" customHeight="1" x14ac:dyDescent="0.25">
      <c r="A26" s="193" t="s">
        <v>27</v>
      </c>
      <c r="B26" s="194"/>
      <c r="C26" s="26">
        <v>75.8</v>
      </c>
      <c r="D26" s="26">
        <v>36.799999999999997</v>
      </c>
      <c r="E26" s="26">
        <v>32.4</v>
      </c>
      <c r="F26" s="27">
        <v>15.8</v>
      </c>
    </row>
    <row r="27" spans="1:6" ht="12.75" customHeight="1" x14ac:dyDescent="0.25">
      <c r="A27" s="195" t="s">
        <v>28</v>
      </c>
      <c r="B27" s="30"/>
      <c r="C27" s="31">
        <f>SUM(C24:C26)</f>
        <v>100</v>
      </c>
      <c r="D27" s="31">
        <f>SUM(D24:D26)</f>
        <v>100</v>
      </c>
      <c r="E27" s="31">
        <f>SUM(E24:E26)</f>
        <v>100</v>
      </c>
      <c r="F27" s="32">
        <f>SUM(F24:F26)</f>
        <v>99.999999999999986</v>
      </c>
    </row>
    <row r="28" spans="1:6" ht="12.75" customHeight="1" x14ac:dyDescent="0.25">
      <c r="A28" s="195"/>
      <c r="B28" s="33" t="s">
        <v>44</v>
      </c>
      <c r="C28" s="34" t="s">
        <v>45</v>
      </c>
      <c r="D28" s="34" t="s">
        <v>46</v>
      </c>
      <c r="E28" s="34" t="s">
        <v>47</v>
      </c>
      <c r="F28" s="34" t="s">
        <v>48</v>
      </c>
    </row>
    <row r="29" spans="1:6" ht="12.75" customHeight="1" x14ac:dyDescent="0.25">
      <c r="A29" s="199">
        <v>2002</v>
      </c>
      <c r="B29" s="199"/>
      <c r="C29" s="199"/>
      <c r="D29" s="199"/>
      <c r="E29" s="199"/>
      <c r="F29" s="199"/>
    </row>
    <row r="30" spans="1:6" ht="12.75" customHeight="1" x14ac:dyDescent="0.25">
      <c r="A30" s="193" t="s">
        <v>25</v>
      </c>
      <c r="B30" s="194"/>
      <c r="C30" s="26">
        <v>12.2</v>
      </c>
      <c r="D30" s="26">
        <v>20.8</v>
      </c>
      <c r="E30" s="26">
        <v>28.1</v>
      </c>
      <c r="F30" s="27">
        <v>53.4</v>
      </c>
    </row>
    <row r="31" spans="1:6" ht="12.75" customHeight="1" x14ac:dyDescent="0.25">
      <c r="A31" s="197" t="s">
        <v>26</v>
      </c>
      <c r="B31" s="198"/>
      <c r="C31" s="28">
        <v>40.5</v>
      </c>
      <c r="D31" s="28">
        <v>41.6</v>
      </c>
      <c r="E31" s="28">
        <v>45.7</v>
      </c>
      <c r="F31" s="29">
        <v>34.4</v>
      </c>
    </row>
    <row r="32" spans="1:6" ht="12.75" customHeight="1" x14ac:dyDescent="0.25">
      <c r="A32" s="193" t="s">
        <v>27</v>
      </c>
      <c r="B32" s="194"/>
      <c r="C32" s="26">
        <v>47.3</v>
      </c>
      <c r="D32" s="26">
        <v>37.6</v>
      </c>
      <c r="E32" s="26">
        <v>26.2</v>
      </c>
      <c r="F32" s="27">
        <v>12.2</v>
      </c>
    </row>
    <row r="33" spans="1:6" ht="12.75" customHeight="1" x14ac:dyDescent="0.25">
      <c r="A33" s="195" t="s">
        <v>28</v>
      </c>
      <c r="B33" s="30"/>
      <c r="C33" s="31">
        <f>SUM(C30:C32)</f>
        <v>100</v>
      </c>
      <c r="D33" s="31">
        <f>SUM(D30:D32)</f>
        <v>100</v>
      </c>
      <c r="E33" s="31">
        <f>SUM(E30:E32)</f>
        <v>100.00000000000001</v>
      </c>
      <c r="F33" s="32">
        <f>SUM(F30:F32)</f>
        <v>100</v>
      </c>
    </row>
    <row r="34" spans="1:6" ht="12.75" customHeight="1" x14ac:dyDescent="0.25">
      <c r="A34" s="195"/>
      <c r="B34" s="33" t="s">
        <v>49</v>
      </c>
      <c r="C34" s="34" t="s">
        <v>50</v>
      </c>
      <c r="D34" s="34" t="s">
        <v>51</v>
      </c>
      <c r="E34" s="34" t="s">
        <v>52</v>
      </c>
      <c r="F34" s="34" t="s">
        <v>33</v>
      </c>
    </row>
    <row r="35" spans="1:6" ht="12.75" customHeight="1" x14ac:dyDescent="0.25">
      <c r="A35" s="199">
        <v>2000</v>
      </c>
      <c r="B35" s="199"/>
      <c r="C35" s="199"/>
      <c r="D35" s="199"/>
      <c r="E35" s="199"/>
      <c r="F35" s="199"/>
    </row>
    <row r="36" spans="1:6" ht="12.75" customHeight="1" x14ac:dyDescent="0.25">
      <c r="A36" s="193" t="s">
        <v>25</v>
      </c>
      <c r="B36" s="194"/>
      <c r="C36" s="26">
        <v>3.9</v>
      </c>
      <c r="D36" s="26">
        <v>20.7</v>
      </c>
      <c r="E36" s="26">
        <v>23.4</v>
      </c>
      <c r="F36" s="27">
        <v>46.3</v>
      </c>
    </row>
    <row r="37" spans="1:6" ht="12.75" customHeight="1" x14ac:dyDescent="0.25">
      <c r="A37" s="197" t="s">
        <v>26</v>
      </c>
      <c r="B37" s="198"/>
      <c r="C37" s="28">
        <v>18.2</v>
      </c>
      <c r="D37" s="28">
        <v>40.799999999999997</v>
      </c>
      <c r="E37" s="28">
        <v>41.7</v>
      </c>
      <c r="F37" s="29">
        <v>38</v>
      </c>
    </row>
    <row r="38" spans="1:6" ht="12.75" customHeight="1" x14ac:dyDescent="0.25">
      <c r="A38" s="193" t="s">
        <v>27</v>
      </c>
      <c r="B38" s="194"/>
      <c r="C38" s="26">
        <v>77.900000000000006</v>
      </c>
      <c r="D38" s="26">
        <v>38.5</v>
      </c>
      <c r="E38" s="26">
        <v>34.9</v>
      </c>
      <c r="F38" s="27">
        <v>15.7</v>
      </c>
    </row>
    <row r="39" spans="1:6" ht="12.75" customHeight="1" x14ac:dyDescent="0.25">
      <c r="A39" s="195" t="s">
        <v>28</v>
      </c>
      <c r="B39" s="30"/>
      <c r="C39" s="31">
        <f>SUM(C36:C38)</f>
        <v>100</v>
      </c>
      <c r="D39" s="31">
        <f>SUM(D36:D38)</f>
        <v>100</v>
      </c>
      <c r="E39" s="31">
        <f>SUM(E36:E38)</f>
        <v>100</v>
      </c>
      <c r="F39" s="32">
        <f>SUM(F36:F38)</f>
        <v>100</v>
      </c>
    </row>
    <row r="40" spans="1:6" ht="12.75" customHeight="1" x14ac:dyDescent="0.25">
      <c r="A40" s="195"/>
      <c r="B40" s="33" t="s">
        <v>53</v>
      </c>
      <c r="C40" s="34" t="s">
        <v>54</v>
      </c>
      <c r="D40" s="34" t="s">
        <v>55</v>
      </c>
      <c r="E40" s="34" t="s">
        <v>56</v>
      </c>
      <c r="F40" s="34" t="s">
        <v>57</v>
      </c>
    </row>
    <row r="41" spans="1:6" ht="21" customHeight="1" x14ac:dyDescent="0.25">
      <c r="A41" s="196" t="s">
        <v>22</v>
      </c>
      <c r="B41" s="196"/>
      <c r="C41" s="196"/>
      <c r="D41" s="196"/>
      <c r="E41" s="196"/>
      <c r="F41" s="196"/>
    </row>
  </sheetData>
  <mergeCells count="35">
    <mergeCell ref="A9:A10"/>
    <mergeCell ref="A11:F11"/>
    <mergeCell ref="A12:B12"/>
    <mergeCell ref="A13:B13"/>
    <mergeCell ref="A14:B14"/>
    <mergeCell ref="A27:A28"/>
    <mergeCell ref="A29:F29"/>
    <mergeCell ref="A2:F2"/>
    <mergeCell ref="A15:A16"/>
    <mergeCell ref="A3:B4"/>
    <mergeCell ref="C4:F4"/>
    <mergeCell ref="A5:F5"/>
    <mergeCell ref="A6:B6"/>
    <mergeCell ref="A7:B7"/>
    <mergeCell ref="A8:B8"/>
    <mergeCell ref="A30:B30"/>
    <mergeCell ref="A17:F17"/>
    <mergeCell ref="A18:B18"/>
    <mergeCell ref="A19:B19"/>
    <mergeCell ref="A20:B20"/>
    <mergeCell ref="A21:A22"/>
    <mergeCell ref="A23:F23"/>
    <mergeCell ref="A24:B24"/>
    <mergeCell ref="A25:B25"/>
    <mergeCell ref="A26:B26"/>
    <mergeCell ref="A1:B1"/>
    <mergeCell ref="A38:B38"/>
    <mergeCell ref="A39:A40"/>
    <mergeCell ref="A41:F41"/>
    <mergeCell ref="A31:B31"/>
    <mergeCell ref="A32:B32"/>
    <mergeCell ref="A33:A34"/>
    <mergeCell ref="A35:F35"/>
    <mergeCell ref="A36:B36"/>
    <mergeCell ref="A37:B37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I17"/>
  <sheetViews>
    <sheetView zoomScaleNormal="100" workbookViewId="0">
      <selection activeCell="A2" sqref="A2:H2"/>
    </sheetView>
  </sheetViews>
  <sheetFormatPr baseColWidth="10" defaultRowHeight="12.75" x14ac:dyDescent="0.2"/>
  <cols>
    <col min="1" max="1" width="10.7109375" style="9" customWidth="1"/>
    <col min="2" max="2" width="18.7109375" style="9" customWidth="1"/>
    <col min="3" max="8" width="8.7109375" style="9" customWidth="1"/>
    <col min="9" max="16384" width="11.42578125" style="9"/>
  </cols>
  <sheetData>
    <row r="1" spans="1:9" ht="27" customHeight="1" x14ac:dyDescent="0.2">
      <c r="A1" s="153" t="s">
        <v>155</v>
      </c>
      <c r="B1" s="153"/>
    </row>
    <row r="2" spans="1:9" ht="31.5" customHeight="1" x14ac:dyDescent="0.2">
      <c r="A2" s="209" t="s">
        <v>156</v>
      </c>
      <c r="B2" s="209"/>
      <c r="C2" s="209"/>
      <c r="D2" s="209"/>
      <c r="E2" s="209"/>
      <c r="F2" s="209"/>
      <c r="G2" s="209"/>
      <c r="H2" s="209"/>
      <c r="I2" s="145"/>
    </row>
    <row r="3" spans="1:9" ht="37.5" customHeight="1" x14ac:dyDescent="0.2">
      <c r="A3" s="203" t="s">
        <v>58</v>
      </c>
      <c r="B3" s="205" t="s">
        <v>59</v>
      </c>
      <c r="C3" s="54">
        <v>2005</v>
      </c>
      <c r="D3" s="54">
        <v>2006</v>
      </c>
      <c r="E3" s="54">
        <v>2007</v>
      </c>
      <c r="F3" s="54">
        <v>2008</v>
      </c>
      <c r="G3" s="54">
        <v>2009</v>
      </c>
      <c r="H3" s="55">
        <v>2010</v>
      </c>
      <c r="I3" s="35"/>
    </row>
    <row r="4" spans="1:9" x14ac:dyDescent="0.2">
      <c r="A4" s="204"/>
      <c r="B4" s="206"/>
      <c r="C4" s="207" t="s">
        <v>0</v>
      </c>
      <c r="D4" s="208"/>
      <c r="E4" s="208"/>
      <c r="F4" s="208"/>
      <c r="G4" s="208"/>
      <c r="H4" s="208"/>
      <c r="I4" s="35"/>
    </row>
    <row r="5" spans="1:9" x14ac:dyDescent="0.2">
      <c r="A5" s="9" t="s">
        <v>3</v>
      </c>
      <c r="B5" s="36"/>
      <c r="C5" s="38">
        <v>10.6</v>
      </c>
      <c r="D5" s="39">
        <v>12.6</v>
      </c>
      <c r="E5" s="39">
        <v>12.8</v>
      </c>
      <c r="F5" s="39">
        <v>12.9</v>
      </c>
      <c r="G5" s="39">
        <v>13.1</v>
      </c>
      <c r="H5" s="40">
        <v>13</v>
      </c>
      <c r="I5" s="35"/>
    </row>
    <row r="6" spans="1:9" x14ac:dyDescent="0.2">
      <c r="A6" s="45"/>
      <c r="B6" s="44" t="s">
        <v>62</v>
      </c>
      <c r="C6" s="48">
        <v>22.2</v>
      </c>
      <c r="D6" s="49">
        <v>26.7</v>
      </c>
      <c r="E6" s="49">
        <v>28.5</v>
      </c>
      <c r="F6" s="49">
        <v>29.6</v>
      </c>
      <c r="G6" s="49">
        <v>30.6</v>
      </c>
      <c r="H6" s="50">
        <v>31.5</v>
      </c>
      <c r="I6" s="35"/>
    </row>
    <row r="7" spans="1:9" x14ac:dyDescent="0.2">
      <c r="B7" s="8" t="s">
        <v>63</v>
      </c>
      <c r="C7" s="41">
        <v>9.6</v>
      </c>
      <c r="D7" s="42">
        <v>11.6</v>
      </c>
      <c r="E7" s="42">
        <v>11.9</v>
      </c>
      <c r="F7" s="42">
        <v>12.1</v>
      </c>
      <c r="G7" s="42">
        <v>12.5</v>
      </c>
      <c r="H7" s="43">
        <v>12.3</v>
      </c>
      <c r="I7" s="35"/>
    </row>
    <row r="8" spans="1:9" x14ac:dyDescent="0.2">
      <c r="A8" s="45"/>
      <c r="B8" s="44" t="s">
        <v>60</v>
      </c>
      <c r="C8" s="48">
        <v>5</v>
      </c>
      <c r="D8" s="49">
        <v>5.5</v>
      </c>
      <c r="E8" s="49">
        <v>5.2</v>
      </c>
      <c r="F8" s="49">
        <v>5.2</v>
      </c>
      <c r="G8" s="49">
        <v>5.3</v>
      </c>
      <c r="H8" s="50">
        <v>5.0999999999999996</v>
      </c>
      <c r="I8" s="35"/>
    </row>
    <row r="9" spans="1:9" x14ac:dyDescent="0.2">
      <c r="A9" s="9" t="s">
        <v>2</v>
      </c>
      <c r="B9" s="8"/>
      <c r="C9" s="41">
        <v>10.6</v>
      </c>
      <c r="D9" s="42">
        <v>12.5</v>
      </c>
      <c r="E9" s="42">
        <v>12.6</v>
      </c>
      <c r="F9" s="42">
        <v>12.6</v>
      </c>
      <c r="G9" s="42">
        <v>13</v>
      </c>
      <c r="H9" s="43">
        <v>12.8</v>
      </c>
      <c r="I9" s="35"/>
    </row>
    <row r="10" spans="1:9" x14ac:dyDescent="0.2">
      <c r="A10" s="45"/>
      <c r="B10" s="44" t="s">
        <v>62</v>
      </c>
      <c r="C10" s="48">
        <v>24.8</v>
      </c>
      <c r="D10" s="49">
        <v>29</v>
      </c>
      <c r="E10" s="49">
        <v>31.1</v>
      </c>
      <c r="F10" s="49">
        <v>32.299999999999997</v>
      </c>
      <c r="G10" s="49">
        <v>33.4</v>
      </c>
      <c r="H10" s="50">
        <v>33.799999999999997</v>
      </c>
      <c r="I10" s="35"/>
    </row>
    <row r="11" spans="1:9" x14ac:dyDescent="0.2">
      <c r="B11" s="8" t="s">
        <v>63</v>
      </c>
      <c r="C11" s="41">
        <v>10.3</v>
      </c>
      <c r="D11" s="42">
        <v>12.3</v>
      </c>
      <c r="E11" s="42">
        <v>12.5</v>
      </c>
      <c r="F11" s="42">
        <v>12.6</v>
      </c>
      <c r="G11" s="42">
        <v>13.1</v>
      </c>
      <c r="H11" s="43">
        <v>12.9</v>
      </c>
      <c r="I11" s="35"/>
    </row>
    <row r="12" spans="1:9" x14ac:dyDescent="0.2">
      <c r="A12" s="45"/>
      <c r="B12" s="44" t="s">
        <v>60</v>
      </c>
      <c r="C12" s="48">
        <v>4.5999999999999996</v>
      </c>
      <c r="D12" s="49">
        <v>5.0999999999999996</v>
      </c>
      <c r="E12" s="49">
        <v>4.7</v>
      </c>
      <c r="F12" s="49">
        <v>4.7</v>
      </c>
      <c r="G12" s="49">
        <v>4.8</v>
      </c>
      <c r="H12" s="50">
        <v>4.5999999999999996</v>
      </c>
      <c r="I12" s="35"/>
    </row>
    <row r="13" spans="1:9" x14ac:dyDescent="0.2">
      <c r="A13" s="9" t="s">
        <v>1</v>
      </c>
      <c r="B13" s="8"/>
      <c r="C13" s="41">
        <v>10.6</v>
      </c>
      <c r="D13" s="42">
        <v>12.8</v>
      </c>
      <c r="E13" s="42">
        <v>13</v>
      </c>
      <c r="F13" s="42">
        <v>13.2</v>
      </c>
      <c r="G13" s="42">
        <v>13.3</v>
      </c>
      <c r="H13" s="43">
        <v>13.2</v>
      </c>
      <c r="I13" s="35"/>
    </row>
    <row r="14" spans="1:9" x14ac:dyDescent="0.2">
      <c r="A14" s="45"/>
      <c r="B14" s="44" t="s">
        <v>62</v>
      </c>
      <c r="C14" s="48">
        <v>20.5</v>
      </c>
      <c r="D14" s="49">
        <v>25.2</v>
      </c>
      <c r="E14" s="49">
        <v>26.7</v>
      </c>
      <c r="F14" s="49">
        <v>27.7</v>
      </c>
      <c r="G14" s="49">
        <v>28.8</v>
      </c>
      <c r="H14" s="50">
        <v>29.9</v>
      </c>
      <c r="I14" s="35"/>
    </row>
    <row r="15" spans="1:9" x14ac:dyDescent="0.2">
      <c r="A15" s="35"/>
      <c r="B15" s="8" t="s">
        <v>63</v>
      </c>
      <c r="C15" s="41">
        <v>8.9</v>
      </c>
      <c r="D15" s="42">
        <v>10.9</v>
      </c>
      <c r="E15" s="42">
        <v>11.3</v>
      </c>
      <c r="F15" s="42">
        <v>11.7</v>
      </c>
      <c r="G15" s="42">
        <v>11.8</v>
      </c>
      <c r="H15" s="43">
        <v>11.6</v>
      </c>
      <c r="I15" s="35"/>
    </row>
    <row r="16" spans="1:9" x14ac:dyDescent="0.2">
      <c r="A16" s="47"/>
      <c r="B16" s="46" t="s">
        <v>60</v>
      </c>
      <c r="C16" s="51">
        <v>5.5</v>
      </c>
      <c r="D16" s="52">
        <v>6.2</v>
      </c>
      <c r="E16" s="52">
        <v>6</v>
      </c>
      <c r="F16" s="52">
        <v>5.9</v>
      </c>
      <c r="G16" s="52">
        <v>5.9</v>
      </c>
      <c r="H16" s="53">
        <v>5.7</v>
      </c>
      <c r="I16" s="35"/>
    </row>
    <row r="17" spans="1:9" ht="30" customHeight="1" x14ac:dyDescent="0.2">
      <c r="A17" s="210" t="s">
        <v>61</v>
      </c>
      <c r="B17" s="210"/>
      <c r="C17" s="210"/>
      <c r="D17" s="210"/>
      <c r="E17" s="210"/>
      <c r="F17" s="210"/>
      <c r="G17" s="210"/>
      <c r="H17" s="210"/>
      <c r="I17" s="146"/>
    </row>
  </sheetData>
  <mergeCells count="6">
    <mergeCell ref="A1:B1"/>
    <mergeCell ref="A3:A4"/>
    <mergeCell ref="B3:B4"/>
    <mergeCell ref="C4:H4"/>
    <mergeCell ref="A2:H2"/>
    <mergeCell ref="A17:H17"/>
  </mergeCells>
  <hyperlinks>
    <hyperlink ref="A1" location="Inhalt!A1" display="zurück zum Inhalt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3</vt:i4>
      </vt:variant>
    </vt:vector>
  </HeadingPairs>
  <TitlesOfParts>
    <vt:vector size="12" baseType="lpstr">
      <vt:lpstr>Inhalt</vt:lpstr>
      <vt:lpstr>Tab. I2-1A</vt:lpstr>
      <vt:lpstr>Tab. I2-2A</vt:lpstr>
      <vt:lpstr>Tab. I2-3A </vt:lpstr>
      <vt:lpstr>Tab. I2-4A</vt:lpstr>
      <vt:lpstr>Abb. I2-5web</vt:lpstr>
      <vt:lpstr>Tab. I2-5web</vt:lpstr>
      <vt:lpstr>Tab. I2-6web</vt:lpstr>
      <vt:lpstr>Tab. I2-7web</vt:lpstr>
      <vt:lpstr>'Tab. I2-1A'!_Toc317238178</vt:lpstr>
      <vt:lpstr>'Tab. I2-2A'!_Toc317238179</vt:lpstr>
      <vt:lpstr>'Tab. I2-4A'!_Toc317238191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khaspel</dc:creator>
  <cp:lastModifiedBy>Hiwi_Komm</cp:lastModifiedBy>
  <dcterms:created xsi:type="dcterms:W3CDTF">2012-05-25T09:57:36Z</dcterms:created>
  <dcterms:modified xsi:type="dcterms:W3CDTF">2016-07-12T09:48:53Z</dcterms:modified>
</cp:coreProperties>
</file>