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5205" windowHeight="7965"/>
  </bookViews>
  <sheets>
    <sheet name="Inhalt" sheetId="26" r:id="rId1"/>
    <sheet name="Abb. D2-3A" sheetId="7" r:id="rId2"/>
    <sheet name="Tab. D2-1A" sheetId="1" r:id="rId3"/>
    <sheet name="Tab. D2-2A" sheetId="4" r:id="rId4"/>
    <sheet name="Tab. D2-3A" sheetId="22" r:id="rId5"/>
    <sheet name="Tab. D2-4A" sheetId="21" r:id="rId6"/>
    <sheet name="Tab. D2-5A" sheetId="24" r:id="rId7"/>
    <sheet name="Tab. D2-6A" sheetId="25" r:id="rId8"/>
    <sheet name="Tab. D2-7web" sheetId="3" r:id="rId9"/>
    <sheet name="Tab. D2-8web" sheetId="8" r:id="rId10"/>
    <sheet name="Tab D2-9web" sheetId="20" r:id="rId11"/>
  </sheets>
  <externalReferences>
    <externalReference r:id="rId12"/>
    <externalReference r:id="rId13"/>
    <externalReference r:id="rId14"/>
    <externalReference r:id="rId15"/>
  </externalReferences>
  <definedNames>
    <definedName name="__123Graph_A" hidden="1">[2]Daten!#REF!</definedName>
    <definedName name="__123Graph_B" hidden="1">[2]Daten!#REF!</definedName>
    <definedName name="__123Graph_C" hidden="1">[2]Daten!#REF!</definedName>
    <definedName name="__123Graph_D" hidden="1">[2]Daten!#REF!</definedName>
    <definedName name="__123Graph_E" hidden="1">[2]Daten!#REF!</definedName>
    <definedName name="__123Graph_F" hidden="1">[2]Daten!#REF!</definedName>
    <definedName name="__123Graph_X" hidden="1">[2]Daten!#REF!</definedName>
    <definedName name="_Fill" hidden="1">#REF!</definedName>
    <definedName name="Alle">[3]MZ_Daten!$E$1:$E$65536</definedName>
    <definedName name="Alter">#REF!</definedName>
    <definedName name="ANLERNAUSBILDUNG">[3]MZ_Daten!$Q$1:$Q$65536</definedName>
    <definedName name="AS_MitAngabe">[3]MZ_Daten!$F$1:$F$65536</definedName>
    <definedName name="AS_OhneAngabezurArt">[3]MZ_Daten!$M$1:$M$65536</definedName>
    <definedName name="AS_OhneAS">[3]MZ_Daten!$N$1:$N$65536</definedName>
    <definedName name="BERUFSFACHSCHULE">[3]MZ_Daten!$T$1:$T$65536</definedName>
    <definedName name="BS_MitAngabe">[3]MZ_Daten!$AE$1:$AE$65536</definedName>
    <definedName name="BS_OhneAbschluss">[3]MZ_Daten!$AB$1:$AB$65536</definedName>
    <definedName name="BS_OhneAngabe">[3]MZ_Daten!$AA$1:$AA$65536</definedName>
    <definedName name="BVJ">[3]MZ_Daten!$R$1:$R$65536</definedName>
    <definedName name="_C22b7">#REF!</definedName>
    <definedName name="DOKPROT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Fachhochschulreife">[3]MZ_Daten!$K$1:$K$65536</definedName>
    <definedName name="FACHSCHULE">[3]MZ_Daten!$U$1:$U$65536</definedName>
    <definedName name="FACHSCHULE_DDR">[3]MZ_Daten!$V$1:$V$65536</definedName>
    <definedName name="FH">[3]MZ_Daten!$X$1:$X$65536</definedName>
    <definedName name="Hochschulreife">[3]MZ_Daten!$L$1:$L$65536</definedName>
    <definedName name="Key_3_Schule">#REF!</definedName>
    <definedName name="Key_4_Schule">#REF!</definedName>
    <definedName name="Key_5_Schule">#REF!</definedName>
    <definedName name="Key_5er">[3]MZ_Daten!$AM$1:$AM$65536</definedName>
    <definedName name="Key_6_Schule">#REF!</definedName>
    <definedName name="LEERE">[3]MZ_Daten!$S$1:$S$65536</definedName>
    <definedName name="MAKROER1">#REF!</definedName>
    <definedName name="MAKROER2">#REF!</definedName>
    <definedName name="NochInSchule">[3]MZ_Daten!$G$1:$G$65536</definedName>
    <definedName name="NW">[4]schulform!$C$20</definedName>
    <definedName name="POS">[3]MZ_Daten!$I$1:$I$65536</definedName>
    <definedName name="PROMOTION">[3]MZ_Daten!$Z$1:$Z$65536</definedName>
    <definedName name="PROT01VK">#REF!</definedName>
    <definedName name="Realschule">[3]MZ_Daten!$J$1:$J$65536</definedName>
    <definedName name="UNI">[3]MZ_Daten!$Y$1:$Y$65536</definedName>
    <definedName name="VerwFH">[3]MZ_Daten!$W$1:$W$65536</definedName>
    <definedName name="VolksHauptschule">[3]MZ_Daten!$H$1:$H$65536</definedName>
  </definedNames>
  <calcPr calcId="145621" fullCalcOnLoad="1"/>
</workbook>
</file>

<file path=xl/calcChain.xml><?xml version="1.0" encoding="utf-8"?>
<calcChain xmlns="http://schemas.openxmlformats.org/spreadsheetml/2006/main">
  <c r="B5" i="20" l="1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7" i="20"/>
  <c r="Q5" i="20"/>
  <c r="R7" i="20"/>
  <c r="R5" i="20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</calcChain>
</file>

<file path=xl/sharedStrings.xml><?xml version="1.0" encoding="utf-8"?>
<sst xmlns="http://schemas.openxmlformats.org/spreadsheetml/2006/main" count="344" uniqueCount="195">
  <si>
    <t>Jahr</t>
  </si>
  <si>
    <t>7-Jährige</t>
  </si>
  <si>
    <t>10-Jährige</t>
  </si>
  <si>
    <t>13-Jährige</t>
  </si>
  <si>
    <t>in %</t>
  </si>
  <si>
    <t>* Die Förderschulbesuchsquote entspricht dem Anteil der Schülerinnen und Schüler in Förderschulen an den Schülern mit Vollzeitschulpflicht (1. bis 10. Jahrgangsstufe und Förderschulen).</t>
  </si>
  <si>
    <t>Quelle: Statistische Ämter des Bundes und der Länder, Schulstatistik 2008/09, eigene Berechnungen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</si>
  <si>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</si>
  <si>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</si>
  <si>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</si>
  <si>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</si>
  <si>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</si>
  <si>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</si>
  <si>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</si>
  <si>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</si>
  <si>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</si>
  <si>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</si>
  <si>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</si>
  <si>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</si>
  <si>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</si>
  <si>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</si>
  <si>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</si>
  <si>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</si>
  <si>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</si>
  <si>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Land</t>
  </si>
  <si>
    <t>Insgesamt</t>
  </si>
  <si>
    <t>Davon</t>
  </si>
  <si>
    <t>Sonstige allgemeinbildende Schule</t>
  </si>
  <si>
    <t>* Die Förderquote entspricht dem prozentualen Anteil der Schülerinnen und Schüler mit sonderpädagogischem Förderbedarf an den Schülern mit Vollzeitschulpflicht (1. bis 10. Jahrgangsstufe und Förderschulen).</t>
  </si>
  <si>
    <t xml:space="preserve">Schülerinnen und Schüler mit sonderpädagogischem Förderbedarf </t>
  </si>
  <si>
    <t>Anteil in sonstigen allgemeinbildenden Schulen</t>
  </si>
  <si>
    <t>Tab. D2-1A: Förderschulbesuchsquote* von Schülerinnen und Schülern im Alter von 7, 10 und 13 Jahren 1995 bis 2008 (in %)</t>
  </si>
  <si>
    <t>Tab. D2-7web: Förderquote*, Förderschulbesuchsquote** und Anteil der Schülerinnen und Schüler mit sonderpädagogischem Förderbedarf in sonstigen allgemeinbildenden Schulen  2008/09 nach Ländern (in %)</t>
  </si>
  <si>
    <t>** Die Förderschulbesuchsquote entspricht dem Anteil der Schülerinnen und Schüler in Förderschulen an den Schülern mit Vollzeitschulpflicht (1. bis 10. Jahrgangsstufe und Förderschulen).</t>
  </si>
  <si>
    <t>Insgesamt (Förderquote*)</t>
  </si>
  <si>
    <t>Förderschule (Förderschul-besuchsquote**)</t>
  </si>
  <si>
    <t>Lernen</t>
  </si>
  <si>
    <t>Sehen</t>
  </si>
  <si>
    <t>Hören</t>
  </si>
  <si>
    <t>Sprache</t>
  </si>
  <si>
    <t>Förder-
schwer-
punkt
über-
greifend</t>
  </si>
  <si>
    <t>Keinem
Schwer-
punkt
zuge-
ordnet</t>
  </si>
  <si>
    <t>Kranke</t>
  </si>
  <si>
    <t>W</t>
  </si>
  <si>
    <t>O</t>
  </si>
  <si>
    <t>Tab. D2-2A: Förderschulbesuchsquote* nach Förderschwerpunkten und Ländern 2008 (in %)</t>
  </si>
  <si>
    <t>Basisdaten</t>
  </si>
  <si>
    <t>Förderschwerpunkt Lernen</t>
  </si>
  <si>
    <t>Geistige Entwicklung</t>
  </si>
  <si>
    <t>Emotionale und soziale Entwicklung</t>
  </si>
  <si>
    <t>Körperliche und motorische Entwicklung</t>
  </si>
  <si>
    <t>Zusammen</t>
  </si>
  <si>
    <t>Zypern</t>
  </si>
  <si>
    <t>Ungarn</t>
  </si>
  <si>
    <t>UK (Wales)</t>
  </si>
  <si>
    <t>UK (Schottland)</t>
  </si>
  <si>
    <t>UK (England)</t>
  </si>
  <si>
    <t>Tschechische Rep.</t>
  </si>
  <si>
    <t>Spanien</t>
  </si>
  <si>
    <t>Slowenien</t>
  </si>
  <si>
    <t>Schweden</t>
  </si>
  <si>
    <t>Portugal</t>
  </si>
  <si>
    <t>Polen</t>
  </si>
  <si>
    <t>Österreich</t>
  </si>
  <si>
    <t>Norwegen</t>
  </si>
  <si>
    <t>Niederlande</t>
  </si>
  <si>
    <t>Malta</t>
  </si>
  <si>
    <t>Luxemburg</t>
  </si>
  <si>
    <t>Litauen</t>
  </si>
  <si>
    <t>Lettland</t>
  </si>
  <si>
    <t>Italien</t>
  </si>
  <si>
    <t>Island</t>
  </si>
  <si>
    <t>Irland</t>
  </si>
  <si>
    <t>Griechenland</t>
  </si>
  <si>
    <t>Frankreich</t>
  </si>
  <si>
    <t>Finnland</t>
  </si>
  <si>
    <t>Estland</t>
  </si>
  <si>
    <t>Deutschland</t>
  </si>
  <si>
    <t>Dänemark</t>
  </si>
  <si>
    <t>Belgien (FR)</t>
  </si>
  <si>
    <t>Belgien (FL)</t>
  </si>
  <si>
    <t>1) Der EU-Durchschnitt entspricht dem arithmethischen Mittel der Werte aller dargestellten Staaten.</t>
  </si>
  <si>
    <t>* Die Angaben stellen den Schüleranteil mit anerkanntem Förderbedarf ("special educational needs") dar. Die Regelungen zu Umfang und zeitlicher Dauer der Förderung können sehr verschieden sein, so dass bei einigen EU-Staaten ein sehr hoher Anteil der Schüler im Laufe eines Jahres aufgrund von "special educational needs" eine sonderpädagogische Förderung erhält.</t>
  </si>
  <si>
    <t>Quelle: European Comission (2009), Progress Towards the Lisbon Objectives in Education and Training</t>
  </si>
  <si>
    <t xml:space="preserve">EU-Mittel  </t>
  </si>
  <si>
    <t>Segregierte Betreuungsform</t>
  </si>
  <si>
    <t>Integrierte Betreuungsform</t>
  </si>
  <si>
    <t>Staat</t>
  </si>
  <si>
    <t>Davon nach Betreuungsform</t>
  </si>
  <si>
    <t>Segregiert</t>
  </si>
  <si>
    <t>Integriert</t>
  </si>
  <si>
    <r>
      <t>EU-Mittel</t>
    </r>
    <r>
      <rPr>
        <vertAlign val="superscript"/>
        <sz val="9"/>
        <rFont val="Arial"/>
      </rPr>
      <t>1)</t>
    </r>
  </si>
  <si>
    <t>Quelle: Sekretariat der KMK (2007), Sonderpädagogische Förderung in Schulen 1997 bis 2006; Statistische Ämter des Bundes und der Länder, Schulstatistik, eigene Berechnungen</t>
  </si>
  <si>
    <t>Förderschwerpunkt</t>
  </si>
  <si>
    <t>Tab. D2-9web: Förderquote* 1992 bis 2008** nach Förderschwerpunkten (in %)</t>
  </si>
  <si>
    <t>** bis 1998 nur sonderpädagogische Förderung an Förderschulen; ab 1999 einschließlich Schülerinnen und Schüler mit sonderpädagogischem Förderbedarf in sonstigen allgemeinbildenden Schulen, 1999 bis 2001 ohne Vorschulbereich</t>
  </si>
  <si>
    <t>Westdeutschland</t>
  </si>
  <si>
    <t>Ostdeutschland</t>
  </si>
  <si>
    <t>Ländergruppe</t>
  </si>
  <si>
    <t>Tab. D2-3A: Anteil der Schülerinnen und Schüler mit sonderpädagogischer Förderung in sonstigen allgemeinbildenden Schulen 2008/09 nach Förderschwerpunkten und Ländergruppen (in %)</t>
  </si>
  <si>
    <t>Schülerinnen und Schüler</t>
  </si>
  <si>
    <t>Anzahl</t>
  </si>
  <si>
    <t>Ohne Abschluss (einschließlich noch in Schule und Abschluss nach 7 Jahren)</t>
  </si>
  <si>
    <t>Hauptschule</t>
  </si>
  <si>
    <t>Realschule</t>
  </si>
  <si>
    <t>Höchster beruflicher Bildungsabschluss in der Familie/Lebensform</t>
  </si>
  <si>
    <t>Ohne Abschluss einschließlich noch in Bildung</t>
  </si>
  <si>
    <t>Fachschule/Fachschule DDR</t>
  </si>
  <si>
    <t>Mittelwert</t>
  </si>
  <si>
    <t>Erwerbsstatus der Familienbezugsperson</t>
  </si>
  <si>
    <t>Nicht Erwerbstätige</t>
  </si>
  <si>
    <t>Arbeiter</t>
  </si>
  <si>
    <t>Angestellte</t>
  </si>
  <si>
    <t>Beamte, Richter, Soldat, Wehrdienstleistender</t>
  </si>
  <si>
    <t>Selbstständige</t>
  </si>
  <si>
    <t>Migrationshintergrund</t>
  </si>
  <si>
    <t>Mit Migrationshintergrund</t>
  </si>
  <si>
    <t>Ausländer</t>
  </si>
  <si>
    <t>Ausländer mit mindestens einem im Ausland geborenen Elternteil</t>
  </si>
  <si>
    <t>Soziale Lage des Elternhauses</t>
  </si>
  <si>
    <t>In Förder-schulen</t>
  </si>
  <si>
    <t>In sonstigen Schularten</t>
  </si>
  <si>
    <t>Höchster allgemeinbildender Abschluss in der Familie/Lebensform</t>
  </si>
  <si>
    <t>Ohne Angabe</t>
  </si>
  <si>
    <t>Lehr-/ Anlernausbildung (einschl. mittlerer Dienst in der öffentl. Verwaltung)</t>
  </si>
  <si>
    <t>Fachhochschule/Hochschule/Promotion/Verwaltungsfachhochschule</t>
  </si>
  <si>
    <t>Sozioökonomischer Status (HISEI)</t>
  </si>
  <si>
    <t>Niedrig (0 - 25% Quartil)</t>
  </si>
  <si>
    <t>Mittel (25 - 50% Quartil)</t>
  </si>
  <si>
    <t>Mittel (50 - 75% Quartil)</t>
  </si>
  <si>
    <t>Hoch (75 - 100% Quartil)</t>
  </si>
  <si>
    <t>Ohne Migrationshintergrund</t>
  </si>
  <si>
    <t>Nationalität</t>
  </si>
  <si>
    <t>Albanien</t>
  </si>
  <si>
    <t>Russische Föderation</t>
  </si>
  <si>
    <t>Türkei</t>
  </si>
  <si>
    <t>Ukraine</t>
  </si>
  <si>
    <t>Marokko .</t>
  </si>
  <si>
    <t>Afghanistan</t>
  </si>
  <si>
    <t>Iran</t>
  </si>
  <si>
    <t>Libanon</t>
  </si>
  <si>
    <t>Vietnam</t>
  </si>
  <si>
    <t>1) Nachfolgestaaten Jugoslawiens: Bosnien und Herzegowina, Kroatien, Mazedonien, Serbien und Montenegro, Slowenien</t>
  </si>
  <si>
    <t>Quelle: Statistische Ämter des Bundes und der Länder, Schulstatistik, eigene Berechnungen</t>
  </si>
  <si>
    <t>Tab. D2-6A: Förderschulbesuchsquote* 1995 bis 2008  nach ausgewählten Nationalitäten (in %)</t>
  </si>
  <si>
    <r>
      <t>Ehem. Jugoslawien</t>
    </r>
    <r>
      <rPr>
        <vertAlign val="superscript"/>
        <sz val="9"/>
        <rFont val="Arial"/>
        <family val="2"/>
      </rPr>
      <t>1)</t>
    </r>
  </si>
  <si>
    <t>Alters-jahrgang</t>
  </si>
  <si>
    <t>X</t>
  </si>
  <si>
    <t>1) Der EU-Wert entspricht dem arithmethischen Mittel der Werte aller dargestellten Staaten.</t>
  </si>
  <si>
    <t xml:space="preserve">Abb. D2-3A: Schüleranteil mit sonderpädagogischem Förderbedarf* 2008 nach segregierter und integrierter Betreuungsform und Staaten (in % aller Schülerinnen und Schüler) </t>
  </si>
  <si>
    <t>Polytechnische Oberschule</t>
  </si>
  <si>
    <t>(Fach-)Hochschulreife</t>
  </si>
  <si>
    <t>Sonstiges (geringfügig beschäftigt, Auszubildender etc.)</t>
  </si>
  <si>
    <t>Förderschwerpunkt übergreifend bzw. ohne Zuordnung</t>
  </si>
  <si>
    <t>Quelle: Statistische Ämter des Bundes und der Länder, Mikrozensus 2008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</si>
  <si>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</si>
  <si>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</si>
  <si>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</si>
  <si>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</si>
  <si>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</si>
  <si>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</si>
  <si>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</si>
  <si>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</si>
  <si>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</si>
  <si>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</si>
  <si>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</si>
  <si>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</si>
  <si>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</si>
  <si>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</si>
  <si>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</si>
  <si>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</si>
  <si>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</si>
  <si>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</si>
  <si>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 xml:space="preserve">Tab. D2-8web: Schüleranteil mit sonderpädagogischem Förderbedarf* 2008 nach segregierter und integrierter Betreuungsform und ausgewählten Staaten (in % aller Schülerinnen und Schüler) </t>
  </si>
  <si>
    <t xml:space="preserve">Abb. D2-3A: Schüleranteil mit sonderpädagogischem Förderbedarf 2008 nach segregierter und integrierter Betreuungsform und Staaten (in % aller Schülerinnen und Schüler) </t>
  </si>
  <si>
    <t>Tab. D2-1A: Förderschulbesuchsquote von Schülerinnen und Schülern im Alter von 7, 10 und 13 Jahren 1995 bis 2008 (in %)</t>
  </si>
  <si>
    <t>Tab. D2-2A: Förderschulbesuchsquote nach Förderschwerpunkten und Ländern 2008 (in %)</t>
  </si>
  <si>
    <t>Tab. D2-6A: Förderschulbesuchsquote 1995 bis 2008  nach ausgewählten Nationalitäten (in %)</t>
  </si>
  <si>
    <t>Tab. D2-7web: Förderquote, Förderschulbesuchsquote und Anteil der Schülerinnen und Schüler mit sonderpädagogischem Förderbedarf in sonstigen allgemeinbildenden Schulen  2008/09 nach Ländern (in %)</t>
  </si>
  <si>
    <t xml:space="preserve">Tab. D2-8web: Schüleranteil mit sonderpädagogischem Förderbedarf 2008 nach segregierter und integrierter Betreuungsform und ausgewählten Staaten (in % aller Schülerinnen und Schüler) </t>
  </si>
  <si>
    <t>Tab. D2-9web: Förderquote 1992 bis 2008 nach Förderschwerpunkten (in %)</t>
  </si>
  <si>
    <t>Tab. D2-4A: Anteil der weiblichen Schüler an allen Förderschülern 2008/09 nach Förderschwerpunkten und Ländergruppen (in %)</t>
  </si>
  <si>
    <t>Tab. D2-5A: Schülerinnen und Schüler im 1. bis 10. Schuljahr der Förderschule sowie Schüler an sonstigen allgemeinbildenden Schulen nach Bildungsstand und Erwerbsstatus der Eltern, sozioökonomischem Status und Migrationshintergrund</t>
  </si>
  <si>
    <t>Zurück zum Inhalt</t>
  </si>
  <si>
    <t>Körper-liche
und
moto-rische
Ent-
wicklung</t>
  </si>
  <si>
    <t>Emotio-nale
und
soziale
Ent-
wicklung</t>
  </si>
  <si>
    <t>Körper-liche und moto-rische Ent-wicklung</t>
  </si>
  <si>
    <t>Geistige Ent-wicklung</t>
  </si>
  <si>
    <t>Emotio-nale und soziale Ent-wicklung</t>
  </si>
  <si>
    <t>Ins-gesamt</t>
  </si>
  <si>
    <t>Förder-schwer-punkt über-greifend</t>
  </si>
  <si>
    <t>Keinem Förder-schwer-punkt zu-geordnet</t>
  </si>
  <si>
    <t>Sonstige Förderschwerpunkte</t>
  </si>
  <si>
    <t>Darunter</t>
  </si>
  <si>
    <t>Geistige
Ent-
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</si>
</sst>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;\-#\ ###\ ##0;\-;@"/>
    <numFmt numFmtId="177" formatCode="@\ *."/>
    <numFmt numFmtId="178" formatCode="0.0"/>
    <numFmt numFmtId="179" formatCode="#\ ###\ ##0;\-#\ ###\ ##0;&quot;-&quot;;@"/>
    <numFmt numFmtId="180" formatCode="_-* #,##0.00\ [$€-1]_-;\-* #,##0.00\ [$€-1]_-;_-* &quot;-&quot;??\ [$€-1]_-"/>
  </numFmts>
  <fonts count="44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MetaNormalLF-Roman"/>
    </font>
    <font>
      <sz val="9"/>
      <name val="Arial"/>
      <family val="2"/>
    </font>
    <font>
      <vertAlign val="superscript"/>
      <sz val="9"/>
      <name val="Arial"/>
    </font>
    <font>
      <b/>
      <sz val="11"/>
      <name val="Arial"/>
      <family val="2"/>
    </font>
    <font>
      <sz val="12"/>
      <name val="MetaNormalLF-Roman"/>
    </font>
    <font>
      <sz val="9"/>
      <name val="Helvetica-Narrow"/>
      <family val="2"/>
    </font>
    <font>
      <b/>
      <sz val="9"/>
      <name val="MetaNormalLF-Roman"/>
      <family val="2"/>
    </font>
    <font>
      <sz val="9"/>
      <name val="Helvetica-Narrow"/>
    </font>
    <font>
      <b/>
      <sz val="10"/>
      <color indexed="8"/>
      <name val="Arial"/>
      <family val="2"/>
    </font>
    <font>
      <sz val="8.5"/>
      <name val="Arial"/>
      <family val="2"/>
    </font>
    <font>
      <sz val="12"/>
      <name val="MetaNormalLF-Roman"/>
      <family val="2"/>
    </font>
    <font>
      <sz val="8"/>
      <color indexed="8"/>
      <name val="Arial"/>
      <family val="2"/>
    </font>
    <font>
      <sz val="10"/>
      <color indexed="9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1" applyNumberFormat="0" applyAlignment="0" applyProtection="0"/>
    <xf numFmtId="0" fontId="25" fillId="11" borderId="2" applyNumberFormat="0" applyAlignment="0" applyProtection="0"/>
    <xf numFmtId="0" fontId="26" fillId="4" borderId="2" applyNumberFormat="0" applyAlignment="0" applyProtection="0"/>
    <xf numFmtId="0" fontId="27" fillId="0" borderId="3" applyNumberFormat="0" applyFill="0" applyAlignment="0" applyProtection="0"/>
    <xf numFmtId="0" fontId="28" fillId="0" borderId="0" applyNumberFormat="0" applyFill="0" applyBorder="0" applyAlignment="0" applyProtection="0"/>
    <xf numFmtId="180" fontId="1" fillId="0" borderId="0" applyFont="0" applyFill="0" applyBorder="0" applyAlignment="0" applyProtection="0"/>
    <xf numFmtId="0" fontId="2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0" fillId="12" borderId="0" applyNumberFormat="0" applyBorder="0" applyAlignment="0" applyProtection="0"/>
    <xf numFmtId="0" fontId="22" fillId="13" borderId="4" applyNumberFormat="0" applyFont="0" applyAlignment="0" applyProtection="0"/>
    <xf numFmtId="0" fontId="31" fillId="2" borderId="0" applyNumberFormat="0" applyBorder="0" applyAlignment="0" applyProtection="0"/>
    <xf numFmtId="0" fontId="1" fillId="0" borderId="0"/>
    <xf numFmtId="176" fontId="13" fillId="0" borderId="0"/>
    <xf numFmtId="0" fontId="13" fillId="0" borderId="0"/>
    <xf numFmtId="179" fontId="19" fillId="0" borderId="0"/>
    <xf numFmtId="0" fontId="9" fillId="0" borderId="0"/>
    <xf numFmtId="0" fontId="32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14" borderId="9" applyNumberFormat="0" applyAlignment="0" applyProtection="0"/>
  </cellStyleXfs>
  <cellXfs count="239">
    <xf numFmtId="0" fontId="0" fillId="0" borderId="0" xfId="0"/>
    <xf numFmtId="0" fontId="0" fillId="0" borderId="0" xfId="0" applyFill="1"/>
    <xf numFmtId="0" fontId="0" fillId="0" borderId="0" xfId="0" applyBorder="1"/>
    <xf numFmtId="0" fontId="6" fillId="15" borderId="10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 wrapText="1"/>
    </xf>
    <xf numFmtId="0" fontId="6" fillId="0" borderId="12" xfId="0" applyFont="1" applyFill="1" applyBorder="1"/>
    <xf numFmtId="0" fontId="6" fillId="15" borderId="13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15" borderId="1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15" borderId="16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wrapText="1"/>
    </xf>
    <xf numFmtId="0" fontId="6" fillId="15" borderId="11" xfId="0" applyFont="1" applyFill="1" applyBorder="1" applyAlignment="1">
      <alignment horizontal="center" wrapText="1"/>
    </xf>
    <xf numFmtId="178" fontId="6" fillId="0" borderId="15" xfId="0" applyNumberFormat="1" applyFont="1" applyFill="1" applyBorder="1" applyAlignment="1">
      <alignment horizontal="right" indent="3"/>
    </xf>
    <xf numFmtId="178" fontId="6" fillId="15" borderId="17" xfId="0" applyNumberFormat="1" applyFont="1" applyFill="1" applyBorder="1" applyAlignment="1">
      <alignment horizontal="right" indent="3"/>
    </xf>
    <xf numFmtId="178" fontId="6" fillId="15" borderId="0" xfId="0" applyNumberFormat="1" applyFont="1" applyFill="1" applyBorder="1" applyAlignment="1">
      <alignment horizontal="right" indent="3"/>
    </xf>
    <xf numFmtId="178" fontId="6" fillId="0" borderId="17" xfId="0" applyNumberFormat="1" applyFont="1" applyFill="1" applyBorder="1" applyAlignment="1">
      <alignment horizontal="right" indent="3"/>
    </xf>
    <xf numFmtId="178" fontId="6" fillId="0" borderId="0" xfId="0" applyNumberFormat="1" applyFont="1" applyFill="1" applyBorder="1" applyAlignment="1">
      <alignment horizontal="right" indent="3"/>
    </xf>
    <xf numFmtId="178" fontId="6" fillId="0" borderId="18" xfId="0" applyNumberFormat="1" applyFont="1" applyFill="1" applyBorder="1" applyAlignment="1">
      <alignment horizontal="right" indent="3"/>
    </xf>
    <xf numFmtId="0" fontId="10" fillId="15" borderId="10" xfId="22" applyFont="1" applyFill="1" applyBorder="1" applyAlignment="1">
      <alignment horizontal="center" vertical="center" wrapText="1"/>
    </xf>
    <xf numFmtId="0" fontId="10" fillId="15" borderId="11" xfId="22" applyFont="1" applyFill="1" applyBorder="1" applyAlignment="1">
      <alignment horizontal="center" vertical="center" wrapText="1"/>
    </xf>
    <xf numFmtId="0" fontId="10" fillId="0" borderId="12" xfId="22" applyNumberFormat="1" applyFont="1" applyFill="1" applyBorder="1" applyAlignment="1">
      <alignment wrapText="1"/>
    </xf>
    <xf numFmtId="0" fontId="10" fillId="15" borderId="13" xfId="22" applyNumberFormat="1" applyFont="1" applyFill="1" applyBorder="1" applyAlignment="1">
      <alignment vertical="top" wrapText="1"/>
    </xf>
    <xf numFmtId="0" fontId="10" fillId="0" borderId="13" xfId="22" applyNumberFormat="1" applyFont="1" applyFill="1" applyBorder="1" applyAlignment="1">
      <alignment vertical="top" wrapText="1"/>
    </xf>
    <xf numFmtId="0" fontId="10" fillId="0" borderId="14" xfId="22" applyNumberFormat="1" applyFont="1" applyFill="1" applyBorder="1" applyAlignment="1">
      <alignment vertical="top" wrapText="1"/>
    </xf>
    <xf numFmtId="0" fontId="7" fillId="0" borderId="0" xfId="0" applyFont="1"/>
    <xf numFmtId="0" fontId="3" fillId="0" borderId="0" xfId="0" applyFont="1"/>
    <xf numFmtId="0" fontId="1" fillId="0" borderId="0" xfId="0" applyFont="1" applyFill="1"/>
    <xf numFmtId="0" fontId="6" fillId="0" borderId="0" xfId="0" applyFont="1" applyFill="1" applyBorder="1"/>
    <xf numFmtId="0" fontId="6" fillId="15" borderId="19" xfId="0" applyFont="1" applyFill="1" applyBorder="1"/>
    <xf numFmtId="178" fontId="6" fillId="0" borderId="20" xfId="0" applyNumberFormat="1" applyFont="1" applyFill="1" applyBorder="1" applyAlignment="1">
      <alignment horizontal="right" indent="3"/>
    </xf>
    <xf numFmtId="178" fontId="6" fillId="15" borderId="20" xfId="0" applyNumberFormat="1" applyFont="1" applyFill="1" applyBorder="1" applyAlignment="1">
      <alignment horizontal="right" indent="3"/>
    </xf>
    <xf numFmtId="178" fontId="6" fillId="15" borderId="21" xfId="0" applyNumberFormat="1" applyFont="1" applyFill="1" applyBorder="1" applyAlignment="1">
      <alignment horizontal="right" indent="3"/>
    </xf>
    <xf numFmtId="178" fontId="6" fillId="15" borderId="19" xfId="0" applyNumberFormat="1" applyFont="1" applyFill="1" applyBorder="1" applyAlignment="1">
      <alignment horizontal="right" indent="3"/>
    </xf>
    <xf numFmtId="0" fontId="6" fillId="0" borderId="0" xfId="0" applyFont="1"/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176" fontId="15" fillId="0" borderId="0" xfId="20" applyNumberFormat="1" applyFont="1" applyAlignment="1"/>
    <xf numFmtId="0" fontId="16" fillId="0" borderId="0" xfId="0" applyFont="1" applyAlignment="1">
      <alignment horizontal="left" wrapText="1"/>
    </xf>
    <xf numFmtId="0" fontId="6" fillId="15" borderId="10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0" borderId="0" xfId="0" applyFont="1" applyFill="1"/>
    <xf numFmtId="0" fontId="6" fillId="0" borderId="13" xfId="0" applyFont="1" applyFill="1" applyBorder="1" applyAlignment="1">
      <alignment horizontal="left" wrapText="1"/>
    </xf>
    <xf numFmtId="0" fontId="6" fillId="15" borderId="13" xfId="0" applyFont="1" applyFill="1" applyBorder="1" applyAlignment="1">
      <alignment horizontal="left" wrapText="1"/>
    </xf>
    <xf numFmtId="0" fontId="6" fillId="15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/>
    </xf>
    <xf numFmtId="0" fontId="6" fillId="15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178" fontId="6" fillId="0" borderId="16" xfId="0" applyNumberFormat="1" applyFont="1" applyFill="1" applyBorder="1" applyAlignment="1">
      <alignment horizontal="right" indent="1"/>
    </xf>
    <xf numFmtId="178" fontId="6" fillId="0" borderId="15" xfId="0" applyNumberFormat="1" applyFont="1" applyFill="1" applyBorder="1" applyAlignment="1">
      <alignment horizontal="right" indent="1"/>
    </xf>
    <xf numFmtId="178" fontId="6" fillId="15" borderId="20" xfId="0" applyNumberFormat="1" applyFont="1" applyFill="1" applyBorder="1" applyAlignment="1">
      <alignment horizontal="right" indent="1"/>
    </xf>
    <xf numFmtId="178" fontId="6" fillId="15" borderId="17" xfId="0" applyNumberFormat="1" applyFont="1" applyFill="1" applyBorder="1" applyAlignment="1">
      <alignment horizontal="right" indent="1"/>
    </xf>
    <xf numFmtId="178" fontId="6" fillId="0" borderId="21" xfId="0" applyNumberFormat="1" applyFont="1" applyFill="1" applyBorder="1" applyAlignment="1">
      <alignment horizontal="right" indent="1"/>
    </xf>
    <xf numFmtId="178" fontId="6" fillId="0" borderId="18" xfId="0" applyNumberFormat="1" applyFont="1" applyFill="1" applyBorder="1" applyAlignment="1">
      <alignment horizontal="right" indent="1"/>
    </xf>
    <xf numFmtId="178" fontId="6" fillId="0" borderId="22" xfId="0" applyNumberFormat="1" applyFont="1" applyFill="1" applyBorder="1" applyAlignment="1">
      <alignment horizontal="right" indent="1"/>
    </xf>
    <xf numFmtId="178" fontId="6" fillId="15" borderId="0" xfId="0" applyNumberFormat="1" applyFont="1" applyFill="1" applyBorder="1" applyAlignment="1">
      <alignment horizontal="right" indent="1"/>
    </xf>
    <xf numFmtId="178" fontId="6" fillId="0" borderId="19" xfId="0" applyNumberFormat="1" applyFont="1" applyFill="1" applyBorder="1" applyAlignment="1">
      <alignment horizontal="right" inden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right" wrapText="1" indent="1"/>
    </xf>
    <xf numFmtId="178" fontId="10" fillId="0" borderId="0" xfId="0" applyNumberFormat="1" applyFont="1" applyFill="1" applyBorder="1" applyAlignment="1">
      <alignment horizontal="right" indent="1"/>
    </xf>
    <xf numFmtId="0" fontId="10" fillId="15" borderId="13" xfId="0" applyFont="1" applyFill="1" applyBorder="1" applyAlignment="1">
      <alignment wrapText="1"/>
    </xf>
    <xf numFmtId="3" fontId="10" fillId="15" borderId="0" xfId="0" applyNumberFormat="1" applyFont="1" applyFill="1" applyBorder="1" applyAlignment="1">
      <alignment horizontal="right" wrapText="1" indent="1"/>
    </xf>
    <xf numFmtId="178" fontId="10" fillId="15" borderId="0" xfId="0" applyNumberFormat="1" applyFont="1" applyFill="1" applyBorder="1" applyAlignment="1">
      <alignment horizontal="right" indent="1"/>
    </xf>
    <xf numFmtId="0" fontId="10" fillId="15" borderId="14" xfId="0" applyFont="1" applyFill="1" applyBorder="1" applyAlignment="1">
      <alignment wrapText="1"/>
    </xf>
    <xf numFmtId="3" fontId="10" fillId="15" borderId="19" xfId="0" applyNumberFormat="1" applyFont="1" applyFill="1" applyBorder="1" applyAlignment="1">
      <alignment horizontal="right" wrapText="1" indent="1"/>
    </xf>
    <xf numFmtId="178" fontId="10" fillId="15" borderId="19" xfId="0" applyNumberFormat="1" applyFont="1" applyFill="1" applyBorder="1" applyAlignment="1">
      <alignment horizontal="right" indent="1"/>
    </xf>
    <xf numFmtId="0" fontId="10" fillId="0" borderId="14" xfId="0" applyFont="1" applyFill="1" applyBorder="1" applyAlignment="1">
      <alignment wrapText="1"/>
    </xf>
    <xf numFmtId="3" fontId="10" fillId="0" borderId="19" xfId="0" applyNumberFormat="1" applyFont="1" applyFill="1" applyBorder="1" applyAlignment="1">
      <alignment horizontal="right" wrapText="1" indent="1"/>
    </xf>
    <xf numFmtId="1" fontId="10" fillId="0" borderId="19" xfId="0" applyNumberFormat="1" applyFont="1" applyFill="1" applyBorder="1" applyAlignment="1">
      <alignment horizontal="right" indent="1"/>
    </xf>
    <xf numFmtId="178" fontId="10" fillId="0" borderId="19" xfId="0" applyNumberFormat="1" applyFont="1" applyFill="1" applyBorder="1" applyAlignment="1">
      <alignment horizontal="right" indent="1"/>
    </xf>
    <xf numFmtId="1" fontId="10" fillId="15" borderId="19" xfId="0" applyNumberFormat="1" applyFont="1" applyFill="1" applyBorder="1" applyAlignment="1">
      <alignment horizontal="right" indent="1"/>
    </xf>
    <xf numFmtId="0" fontId="10" fillId="15" borderId="13" xfId="0" applyFont="1" applyFill="1" applyBorder="1" applyAlignment="1">
      <alignment vertical="top" wrapText="1"/>
    </xf>
    <xf numFmtId="3" fontId="10" fillId="15" borderId="0" xfId="0" applyNumberFormat="1" applyFont="1" applyFill="1" applyBorder="1" applyAlignment="1">
      <alignment horizontal="right" vertical="center" wrapText="1" indent="1"/>
    </xf>
    <xf numFmtId="178" fontId="10" fillId="15" borderId="0" xfId="0" applyNumberFormat="1" applyFont="1" applyFill="1" applyBorder="1" applyAlignment="1">
      <alignment horizontal="right" vertical="center" wrapText="1" indent="1"/>
    </xf>
    <xf numFmtId="0" fontId="10" fillId="15" borderId="13" xfId="0" applyFont="1" applyFill="1" applyBorder="1"/>
    <xf numFmtId="3" fontId="10" fillId="0" borderId="0" xfId="0" applyNumberFormat="1" applyFont="1" applyFill="1" applyBorder="1" applyAlignment="1">
      <alignment horizontal="right" indent="1"/>
    </xf>
    <xf numFmtId="3" fontId="10" fillId="15" borderId="0" xfId="0" applyNumberFormat="1" applyFont="1" applyFill="1" applyBorder="1" applyAlignment="1">
      <alignment horizontal="right" indent="1"/>
    </xf>
    <xf numFmtId="0" fontId="10" fillId="0" borderId="12" xfId="0" applyFont="1" applyFill="1" applyBorder="1" applyAlignment="1">
      <alignment wrapText="1"/>
    </xf>
    <xf numFmtId="3" fontId="10" fillId="0" borderId="22" xfId="0" applyNumberFormat="1" applyFont="1" applyFill="1" applyBorder="1" applyAlignment="1">
      <alignment horizontal="right" indent="1"/>
    </xf>
    <xf numFmtId="178" fontId="10" fillId="0" borderId="22" xfId="0" applyNumberFormat="1" applyFont="1" applyFill="1" applyBorder="1" applyAlignment="1">
      <alignment horizontal="right" indent="1"/>
    </xf>
    <xf numFmtId="3" fontId="10" fillId="15" borderId="19" xfId="0" applyNumberFormat="1" applyFont="1" applyFill="1" applyBorder="1" applyAlignment="1">
      <alignment horizontal="right" indent="1"/>
    </xf>
    <xf numFmtId="177" fontId="19" fillId="0" borderId="0" xfId="21" applyNumberFormat="1" applyFont="1" applyBorder="1" applyProtection="1"/>
    <xf numFmtId="0" fontId="10" fillId="15" borderId="10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 wrapText="1"/>
    </xf>
    <xf numFmtId="0" fontId="10" fillId="0" borderId="15" xfId="0" applyFont="1" applyFill="1" applyBorder="1"/>
    <xf numFmtId="0" fontId="10" fillId="15" borderId="17" xfId="0" applyFont="1" applyFill="1" applyBorder="1"/>
    <xf numFmtId="0" fontId="10" fillId="0" borderId="17" xfId="0" applyFont="1" applyFill="1" applyBorder="1"/>
    <xf numFmtId="0" fontId="10" fillId="15" borderId="18" xfId="0" applyFont="1" applyFill="1" applyBorder="1"/>
    <xf numFmtId="178" fontId="10" fillId="0" borderId="15" xfId="0" applyNumberFormat="1" applyFont="1" applyFill="1" applyBorder="1" applyAlignment="1">
      <alignment horizontal="right" indent="1"/>
    </xf>
    <xf numFmtId="178" fontId="10" fillId="0" borderId="12" xfId="0" applyNumberFormat="1" applyFont="1" applyFill="1" applyBorder="1" applyAlignment="1">
      <alignment horizontal="right" wrapText="1" indent="1"/>
    </xf>
    <xf numFmtId="178" fontId="10" fillId="15" borderId="17" xfId="0" applyNumberFormat="1" applyFont="1" applyFill="1" applyBorder="1" applyAlignment="1">
      <alignment horizontal="right" indent="1"/>
    </xf>
    <xf numFmtId="178" fontId="10" fillId="15" borderId="13" xfId="0" applyNumberFormat="1" applyFont="1" applyFill="1" applyBorder="1" applyAlignment="1">
      <alignment horizontal="right" wrapText="1" indent="1"/>
    </xf>
    <xf numFmtId="178" fontId="10" fillId="0" borderId="17" xfId="0" applyNumberFormat="1" applyFont="1" applyFill="1" applyBorder="1" applyAlignment="1">
      <alignment horizontal="right" indent="1"/>
    </xf>
    <xf numFmtId="178" fontId="10" fillId="0" borderId="13" xfId="0" applyNumberFormat="1" applyFont="1" applyFill="1" applyBorder="1" applyAlignment="1">
      <alignment horizontal="right" wrapText="1" indent="1"/>
    </xf>
    <xf numFmtId="178" fontId="10" fillId="15" borderId="18" xfId="0" applyNumberFormat="1" applyFont="1" applyFill="1" applyBorder="1" applyAlignment="1">
      <alignment horizontal="right" indent="1"/>
    </xf>
    <xf numFmtId="178" fontId="10" fillId="15" borderId="14" xfId="0" applyNumberFormat="1" applyFont="1" applyFill="1" applyBorder="1" applyAlignment="1">
      <alignment horizontal="right" wrapText="1" indent="1"/>
    </xf>
    <xf numFmtId="178" fontId="6" fillId="15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0" fontId="6" fillId="15" borderId="10" xfId="0" applyFont="1" applyFill="1" applyBorder="1" applyAlignment="1">
      <alignment horizontal="left"/>
    </xf>
    <xf numFmtId="178" fontId="6" fillId="0" borderId="19" xfId="0" applyNumberFormat="1" applyFont="1" applyFill="1" applyBorder="1" applyAlignment="1">
      <alignment horizontal="right"/>
    </xf>
    <xf numFmtId="0" fontId="6" fillId="15" borderId="11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wrapText="1"/>
    </xf>
    <xf numFmtId="178" fontId="10" fillId="0" borderId="16" xfId="22" applyNumberFormat="1" applyFont="1" applyFill="1" applyBorder="1" applyAlignment="1">
      <alignment horizontal="right" vertical="top" wrapText="1" indent="1"/>
    </xf>
    <xf numFmtId="2" fontId="10" fillId="0" borderId="16" xfId="22" applyNumberFormat="1" applyFont="1" applyFill="1" applyBorder="1" applyAlignment="1">
      <alignment horizontal="right" vertical="top" wrapText="1" indent="1"/>
    </xf>
    <xf numFmtId="2" fontId="10" fillId="0" borderId="15" xfId="22" applyNumberFormat="1" applyFont="1" applyFill="1" applyBorder="1" applyAlignment="1">
      <alignment horizontal="right" vertical="top" wrapText="1" indent="1"/>
    </xf>
    <xf numFmtId="178" fontId="10" fillId="15" borderId="20" xfId="22" applyNumberFormat="1" applyFont="1" applyFill="1" applyBorder="1" applyAlignment="1">
      <alignment horizontal="right" vertical="top" wrapText="1" indent="1"/>
    </xf>
    <xf numFmtId="2" fontId="10" fillId="15" borderId="20" xfId="22" applyNumberFormat="1" applyFont="1" applyFill="1" applyBorder="1" applyAlignment="1">
      <alignment horizontal="right" vertical="top" wrapText="1" indent="1"/>
    </xf>
    <xf numFmtId="2" fontId="10" fillId="15" borderId="17" xfId="22" applyNumberFormat="1" applyFont="1" applyFill="1" applyBorder="1" applyAlignment="1">
      <alignment horizontal="right" vertical="top" wrapText="1" indent="1"/>
    </xf>
    <xf numFmtId="178" fontId="10" fillId="0" borderId="20" xfId="22" applyNumberFormat="1" applyFont="1" applyFill="1" applyBorder="1" applyAlignment="1">
      <alignment horizontal="right" vertical="top" wrapText="1" indent="1"/>
    </xf>
    <xf numFmtId="2" fontId="10" fillId="0" borderId="20" xfId="22" applyNumberFormat="1" applyFont="1" applyFill="1" applyBorder="1" applyAlignment="1">
      <alignment horizontal="right" vertical="top" wrapText="1" indent="1"/>
    </xf>
    <xf numFmtId="2" fontId="10" fillId="0" borderId="17" xfId="22" applyNumberFormat="1" applyFont="1" applyFill="1" applyBorder="1" applyAlignment="1">
      <alignment horizontal="right" vertical="top" wrapText="1" indent="1"/>
    </xf>
    <xf numFmtId="178" fontId="10" fillId="0" borderId="21" xfId="22" applyNumberFormat="1" applyFont="1" applyFill="1" applyBorder="1" applyAlignment="1">
      <alignment horizontal="right" vertical="top" wrapText="1" indent="1"/>
    </xf>
    <xf numFmtId="2" fontId="10" fillId="0" borderId="21" xfId="22" applyNumberFormat="1" applyFont="1" applyFill="1" applyBorder="1" applyAlignment="1">
      <alignment horizontal="right" vertical="top" wrapText="1" indent="1"/>
    </xf>
    <xf numFmtId="2" fontId="10" fillId="0" borderId="18" xfId="22" applyNumberFormat="1" applyFont="1" applyFill="1" applyBorder="1" applyAlignment="1">
      <alignment horizontal="right" vertical="top" wrapText="1" indent="1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/>
    <xf numFmtId="0" fontId="0" fillId="16" borderId="0" xfId="0" applyFill="1"/>
    <xf numFmtId="0" fontId="7" fillId="16" borderId="0" xfId="0" applyFont="1" applyFill="1"/>
    <xf numFmtId="0" fontId="5" fillId="16" borderId="0" xfId="0" applyFont="1" applyFill="1"/>
    <xf numFmtId="0" fontId="6" fillId="0" borderId="13" xfId="0" applyFont="1" applyFill="1" applyBorder="1" applyAlignment="1">
      <alignment horizontal="left" vertical="center" wrapText="1" indent="1"/>
    </xf>
    <xf numFmtId="0" fontId="6" fillId="15" borderId="13" xfId="0" applyFont="1" applyFill="1" applyBorder="1" applyAlignment="1">
      <alignment horizontal="left" vertical="center" wrapText="1" indent="1"/>
    </xf>
    <xf numFmtId="0" fontId="6" fillId="15" borderId="14" xfId="0" applyFont="1" applyFill="1" applyBorder="1" applyAlignment="1">
      <alignment horizontal="left" vertical="center" wrapText="1" indent="1"/>
    </xf>
    <xf numFmtId="176" fontId="12" fillId="0" borderId="0" xfId="19" applyFont="1" applyBorder="1"/>
    <xf numFmtId="176" fontId="13" fillId="0" borderId="0" xfId="19" applyBorder="1"/>
    <xf numFmtId="0" fontId="1" fillId="0" borderId="0" xfId="18" applyBorder="1"/>
    <xf numFmtId="0" fontId="2" fillId="0" borderId="0" xfId="14" applyAlignment="1" applyProtection="1"/>
    <xf numFmtId="176" fontId="13" fillId="0" borderId="0" xfId="19" applyBorder="1" applyAlignment="1">
      <alignment horizontal="left"/>
    </xf>
    <xf numFmtId="0" fontId="1" fillId="0" borderId="0" xfId="18" applyBorder="1" applyAlignment="1">
      <alignment horizontal="left"/>
    </xf>
    <xf numFmtId="0" fontId="2" fillId="0" borderId="0" xfId="14" applyFont="1" applyAlignment="1" applyProtection="1"/>
    <xf numFmtId="0" fontId="12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178" fontId="6" fillId="0" borderId="12" xfId="0" applyNumberFormat="1" applyFont="1" applyFill="1" applyBorder="1" applyAlignment="1">
      <alignment horizontal="right" indent="3"/>
    </xf>
    <xf numFmtId="178" fontId="6" fillId="15" borderId="13" xfId="0" applyNumberFormat="1" applyFont="1" applyFill="1" applyBorder="1" applyAlignment="1">
      <alignment horizontal="right" indent="3"/>
    </xf>
    <xf numFmtId="178" fontId="6" fillId="0" borderId="13" xfId="0" applyNumberFormat="1" applyFont="1" applyFill="1" applyBorder="1" applyAlignment="1">
      <alignment horizontal="right" indent="3"/>
    </xf>
    <xf numFmtId="178" fontId="6" fillId="0" borderId="14" xfId="0" applyNumberFormat="1" applyFont="1" applyFill="1" applyBorder="1" applyAlignment="1">
      <alignment horizontal="right" indent="3"/>
    </xf>
    <xf numFmtId="0" fontId="6" fillId="17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15" borderId="13" xfId="0" applyFont="1" applyFill="1" applyBorder="1" applyAlignment="1">
      <alignment horizontal="left" vertical="center" wrapText="1"/>
    </xf>
    <xf numFmtId="178" fontId="6" fillId="17" borderId="16" xfId="0" applyNumberFormat="1" applyFont="1" applyFill="1" applyBorder="1" applyAlignment="1">
      <alignment horizontal="center" vertical="center"/>
    </xf>
    <xf numFmtId="178" fontId="6" fillId="17" borderId="22" xfId="0" applyNumberFormat="1" applyFont="1" applyFill="1" applyBorder="1" applyAlignment="1">
      <alignment horizontal="center" vertical="center"/>
    </xf>
    <xf numFmtId="178" fontId="14" fillId="0" borderId="20" xfId="0" applyNumberFormat="1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14" fillId="15" borderId="20" xfId="0" applyNumberFormat="1" applyFont="1" applyFill="1" applyBorder="1" applyAlignment="1">
      <alignment horizontal="center" vertical="center"/>
    </xf>
    <xf numFmtId="178" fontId="6" fillId="15" borderId="20" xfId="0" applyNumberFormat="1" applyFont="1" applyFill="1" applyBorder="1" applyAlignment="1">
      <alignment horizontal="center" vertical="center"/>
    </xf>
    <xf numFmtId="178" fontId="6" fillId="15" borderId="0" xfId="0" applyNumberFormat="1" applyFont="1" applyFill="1" applyBorder="1" applyAlignment="1">
      <alignment horizontal="center" vertical="center"/>
    </xf>
    <xf numFmtId="178" fontId="6" fillId="17" borderId="0" xfId="0" applyNumberFormat="1" applyFont="1" applyFill="1" applyBorder="1" applyAlignment="1">
      <alignment horizontal="center" vertical="center"/>
    </xf>
    <xf numFmtId="178" fontId="14" fillId="15" borderId="0" xfId="0" applyNumberFormat="1" applyFont="1" applyFill="1" applyBorder="1" applyAlignment="1">
      <alignment horizontal="center" vertical="center" wrapText="1"/>
    </xf>
    <xf numFmtId="178" fontId="6" fillId="15" borderId="21" xfId="0" applyNumberFormat="1" applyFont="1" applyFill="1" applyBorder="1" applyAlignment="1">
      <alignment horizontal="center" vertical="center"/>
    </xf>
    <xf numFmtId="178" fontId="6" fillId="15" borderId="19" xfId="0" applyNumberFormat="1" applyFont="1" applyFill="1" applyBorder="1" applyAlignment="1">
      <alignment horizontal="center" vertical="center"/>
    </xf>
    <xf numFmtId="0" fontId="14" fillId="17" borderId="0" xfId="0" applyFont="1" applyFill="1" applyBorder="1" applyAlignment="1">
      <alignment horizontal="left" vertical="center" wrapText="1"/>
    </xf>
    <xf numFmtId="178" fontId="14" fillId="17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indent="1"/>
    </xf>
    <xf numFmtId="2" fontId="5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14" applyAlignment="1" applyProtection="1">
      <alignment horizontal="left" vertical="center" wrapText="1"/>
    </xf>
    <xf numFmtId="0" fontId="3" fillId="16" borderId="0" xfId="0" applyFont="1" applyFill="1" applyAlignment="1">
      <alignment horizontal="left" wrapText="1"/>
    </xf>
    <xf numFmtId="0" fontId="4" fillId="16" borderId="0" xfId="0" applyFont="1" applyFill="1" applyAlignment="1">
      <alignment horizontal="left" wrapText="1"/>
    </xf>
    <xf numFmtId="0" fontId="2" fillId="0" borderId="0" xfId="14" applyBorder="1" applyAlignment="1" applyProtection="1">
      <alignment horizontal="left" vertical="center"/>
    </xf>
    <xf numFmtId="0" fontId="4" fillId="0" borderId="19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6" fillId="15" borderId="11" xfId="0" applyFont="1" applyFill="1" applyBorder="1" applyAlignment="1">
      <alignment horizontal="center" wrapText="1"/>
    </xf>
    <xf numFmtId="0" fontId="6" fillId="15" borderId="23" xfId="0" applyFont="1" applyFill="1" applyBorder="1" applyAlignment="1">
      <alignment horizontal="center" wrapText="1"/>
    </xf>
    <xf numFmtId="0" fontId="6" fillId="15" borderId="12" xfId="0" applyFont="1" applyFill="1" applyBorder="1" applyAlignment="1">
      <alignment horizontal="left" wrapText="1"/>
    </xf>
    <xf numFmtId="0" fontId="6" fillId="15" borderId="14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0" fillId="15" borderId="22" xfId="22" applyFont="1" applyFill="1" applyBorder="1" applyAlignment="1">
      <alignment horizontal="center" vertical="center" wrapText="1"/>
    </xf>
    <xf numFmtId="0" fontId="10" fillId="15" borderId="19" xfId="22" applyFont="1" applyFill="1" applyBorder="1" applyAlignment="1">
      <alignment horizontal="center" vertical="center" wrapText="1"/>
    </xf>
    <xf numFmtId="0" fontId="10" fillId="15" borderId="16" xfId="22" applyFont="1" applyFill="1" applyBorder="1" applyAlignment="1">
      <alignment horizontal="center" vertical="center" wrapText="1"/>
    </xf>
    <xf numFmtId="0" fontId="10" fillId="15" borderId="21" xfId="22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/>
    </xf>
    <xf numFmtId="0" fontId="10" fillId="15" borderId="23" xfId="0" applyFont="1" applyFill="1" applyBorder="1" applyAlignment="1">
      <alignment horizontal="center"/>
    </xf>
    <xf numFmtId="0" fontId="7" fillId="0" borderId="22" xfId="0" applyFont="1" applyBorder="1" applyAlignment="1">
      <alignment horizontal="left" wrapText="1"/>
    </xf>
    <xf numFmtId="0" fontId="6" fillId="15" borderId="16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wrapText="1"/>
    </xf>
    <xf numFmtId="0" fontId="5" fillId="15" borderId="23" xfId="0" applyFont="1" applyFill="1" applyBorder="1" applyAlignment="1">
      <alignment horizontal="center" wrapText="1"/>
    </xf>
    <xf numFmtId="0" fontId="6" fillId="15" borderId="12" xfId="0" applyFont="1" applyFill="1" applyBorder="1" applyAlignment="1">
      <alignment horizontal="center" vertical="center"/>
    </xf>
    <xf numFmtId="0" fontId="6" fillId="15" borderId="13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10" fillId="17" borderId="22" xfId="0" applyFont="1" applyFill="1" applyBorder="1" applyAlignment="1">
      <alignment horizontal="center" wrapText="1"/>
    </xf>
    <xf numFmtId="0" fontId="10" fillId="15" borderId="12" xfId="0" applyFont="1" applyFill="1" applyBorder="1" applyAlignment="1">
      <alignment horizontal="left" vertical="center" wrapText="1"/>
    </xf>
    <xf numFmtId="0" fontId="10" fillId="15" borderId="13" xfId="0" applyFont="1" applyFill="1" applyBorder="1" applyAlignment="1">
      <alignment horizontal="left" vertical="center" wrapText="1"/>
    </xf>
    <xf numFmtId="0" fontId="10" fillId="15" borderId="14" xfId="0" applyFont="1" applyFill="1" applyBorder="1" applyAlignment="1">
      <alignment horizontal="left" vertical="center" wrapText="1"/>
    </xf>
    <xf numFmtId="0" fontId="10" fillId="15" borderId="23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15" borderId="10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10" fillId="17" borderId="22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0" fontId="10" fillId="15" borderId="16" xfId="0" applyFont="1" applyFill="1" applyBorder="1" applyAlignment="1">
      <alignment horizontal="left"/>
    </xf>
    <xf numFmtId="0" fontId="10" fillId="15" borderId="21" xfId="0" applyFont="1" applyFill="1" applyBorder="1" applyAlignment="1">
      <alignment horizontal="left"/>
    </xf>
    <xf numFmtId="0" fontId="10" fillId="15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0" fillId="15" borderId="1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15" borderId="11" xfId="0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6" fillId="15" borderId="13" xfId="0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0" fillId="15" borderId="1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15" borderId="10" xfId="0" applyFont="1" applyFill="1" applyBorder="1" applyAlignment="1">
      <alignment horizontal="center" wrapText="1"/>
    </xf>
    <xf numFmtId="0" fontId="6" fillId="15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9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6" fillId="15" borderId="12" xfId="0" applyFont="1" applyFill="1" applyBorder="1" applyAlignment="1">
      <alignment horizontal="left"/>
    </xf>
    <xf numFmtId="0" fontId="6" fillId="15" borderId="14" xfId="0" applyFont="1" applyFill="1" applyBorder="1" applyAlignment="1">
      <alignment horizontal="left"/>
    </xf>
    <xf numFmtId="0" fontId="6" fillId="15" borderId="11" xfId="0" applyFont="1" applyFill="1" applyBorder="1" applyAlignment="1">
      <alignment horizontal="center"/>
    </xf>
    <xf numFmtId="0" fontId="6" fillId="15" borderId="23" xfId="0" applyFont="1" applyFill="1" applyBorder="1" applyAlignment="1">
      <alignment horizontal="center"/>
    </xf>
  </cellXfs>
  <cellStyles count="31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Euro" xfId="12"/>
    <cellStyle name="Gut" xfId="13" builtinId="26" customBuiltin="1"/>
    <cellStyle name="Hyperlink" xfId="14" builtinId="8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Standard_d1_2008" xfId="18"/>
    <cellStyle name="Standard_d1_2010" xfId="19"/>
    <cellStyle name="Standard_R1_3_10_Klas_Schueler_Ausl_in_Foerderschulen_n_KlasTypen_Foerderschw_u_Laen_2007" xfId="20"/>
    <cellStyle name="Standard_R1_4_3_Ausl_insge_Staatsangehoerigkeit_Schulart_Laendern_2007" xfId="21"/>
    <cellStyle name="Standard_Tab. 3.10 Förderschulen 2008" xfId="22"/>
    <cellStyle name="Überschrift" xfId="23" builtinId="15" customBuiltin="1"/>
    <cellStyle name="Überschrift 1" xfId="24" builtinId="16" customBuiltin="1"/>
    <cellStyle name="Überschrift 2" xfId="25" builtinId="17" customBuiltin="1"/>
    <cellStyle name="Überschrift 3" xfId="26" builtinId="18" customBuiltin="1"/>
    <cellStyle name="Überschrift 4" xfId="27" builtinId="19" customBuiltin="1"/>
    <cellStyle name="Verknüpfte Zelle" xfId="28" builtinId="24" customBuiltin="1"/>
    <cellStyle name="Warnender Text" xfId="29" builtinId="11" customBuiltin="1"/>
    <cellStyle name="Zelle überprüfen" xfId="30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30927536521313"/>
          <c:y val="1.9505864140894311E-2"/>
          <c:w val="0.71165786294147604"/>
          <c:h val="0.911574050851127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'Abb. D2-3A'!$B$52</c:f>
              <c:strCache>
                <c:ptCount val="1"/>
                <c:pt idx="0">
                  <c:v>Segregierte Betreuungsform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'Abb. D2-3A'!$A$53:$A$82</c:f>
              <c:strCache>
                <c:ptCount val="30"/>
                <c:pt idx="0">
                  <c:v>Zypern</c:v>
                </c:pt>
                <c:pt idx="1">
                  <c:v>Ungarn</c:v>
                </c:pt>
                <c:pt idx="2">
                  <c:v>UK (Wales)</c:v>
                </c:pt>
                <c:pt idx="3">
                  <c:v>UK (Schottland)</c:v>
                </c:pt>
                <c:pt idx="4">
                  <c:v>UK (England)</c:v>
                </c:pt>
                <c:pt idx="5">
                  <c:v>Tschechische Rep.</c:v>
                </c:pt>
                <c:pt idx="6">
                  <c:v>Spanien</c:v>
                </c:pt>
                <c:pt idx="7">
                  <c:v>Slowenien</c:v>
                </c:pt>
                <c:pt idx="8">
                  <c:v>Schweden</c:v>
                </c:pt>
                <c:pt idx="9">
                  <c:v>Portugal</c:v>
                </c:pt>
                <c:pt idx="10">
                  <c:v>Polen</c:v>
                </c:pt>
                <c:pt idx="11">
                  <c:v>Österreich</c:v>
                </c:pt>
                <c:pt idx="12">
                  <c:v>Norwegen</c:v>
                </c:pt>
                <c:pt idx="13">
                  <c:v>Niederlande</c:v>
                </c:pt>
                <c:pt idx="14">
                  <c:v>Malta</c:v>
                </c:pt>
                <c:pt idx="15">
                  <c:v>Luxemburg</c:v>
                </c:pt>
                <c:pt idx="16">
                  <c:v>Litauen</c:v>
                </c:pt>
                <c:pt idx="17">
                  <c:v>Lettland</c:v>
                </c:pt>
                <c:pt idx="18">
                  <c:v>Italien</c:v>
                </c:pt>
                <c:pt idx="19">
                  <c:v>Island</c:v>
                </c:pt>
                <c:pt idx="20">
                  <c:v>Irland</c:v>
                </c:pt>
                <c:pt idx="21">
                  <c:v>Griechenland</c:v>
                </c:pt>
                <c:pt idx="22">
                  <c:v>Frankreich</c:v>
                </c:pt>
                <c:pt idx="23">
                  <c:v>Finnland</c:v>
                </c:pt>
                <c:pt idx="24">
                  <c:v>Estland</c:v>
                </c:pt>
                <c:pt idx="25">
                  <c:v>Deutschland</c:v>
                </c:pt>
                <c:pt idx="26">
                  <c:v>Dänemark</c:v>
                </c:pt>
                <c:pt idx="27">
                  <c:v>Belgien (FR)</c:v>
                </c:pt>
                <c:pt idx="28">
                  <c:v>Belgien (FL)</c:v>
                </c:pt>
                <c:pt idx="29">
                  <c:v>EU-Mittel  </c:v>
                </c:pt>
              </c:strCache>
            </c:strRef>
          </c:cat>
          <c:val>
            <c:numRef>
              <c:f>'Abb. D2-3A'!$B$53:$B$82</c:f>
              <c:numCache>
                <c:formatCode>General</c:formatCode>
                <c:ptCount val="30"/>
                <c:pt idx="0">
                  <c:v>0.2</c:v>
                </c:pt>
                <c:pt idx="1">
                  <c:v>3</c:v>
                </c:pt>
                <c:pt idx="2">
                  <c:v>1.5</c:v>
                </c:pt>
                <c:pt idx="3">
                  <c:v>1.3</c:v>
                </c:pt>
                <c:pt idx="4">
                  <c:v>1.1000000000000001</c:v>
                </c:pt>
                <c:pt idx="5">
                  <c:v>4.5</c:v>
                </c:pt>
                <c:pt idx="6">
                  <c:v>0.6</c:v>
                </c:pt>
                <c:pt idx="7">
                  <c:v>1.6</c:v>
                </c:pt>
                <c:pt idx="8">
                  <c:v>0.1</c:v>
                </c:pt>
                <c:pt idx="9">
                  <c:v>0.3</c:v>
                </c:pt>
                <c:pt idx="10">
                  <c:v>1.6</c:v>
                </c:pt>
                <c:pt idx="11">
                  <c:v>2</c:v>
                </c:pt>
                <c:pt idx="12">
                  <c:v>0.3</c:v>
                </c:pt>
                <c:pt idx="13">
                  <c:v>2</c:v>
                </c:pt>
                <c:pt idx="14">
                  <c:v>0.4</c:v>
                </c:pt>
                <c:pt idx="15">
                  <c:v>1.1000000000000001</c:v>
                </c:pt>
                <c:pt idx="16">
                  <c:v>1.2</c:v>
                </c:pt>
                <c:pt idx="17">
                  <c:v>4</c:v>
                </c:pt>
                <c:pt idx="18">
                  <c:v>0</c:v>
                </c:pt>
                <c:pt idx="19">
                  <c:v>0.3</c:v>
                </c:pt>
                <c:pt idx="20">
                  <c:v>1</c:v>
                </c:pt>
                <c:pt idx="21">
                  <c:v>0.5</c:v>
                </c:pt>
                <c:pt idx="22">
                  <c:v>1.9</c:v>
                </c:pt>
                <c:pt idx="23">
                  <c:v>3.9</c:v>
                </c:pt>
                <c:pt idx="24">
                  <c:v>4.8</c:v>
                </c:pt>
                <c:pt idx="25">
                  <c:v>4.9000000000000004</c:v>
                </c:pt>
                <c:pt idx="26">
                  <c:v>2.9</c:v>
                </c:pt>
                <c:pt idx="27">
                  <c:v>4.4000000000000004</c:v>
                </c:pt>
                <c:pt idx="28">
                  <c:v>5.0999999999999996</c:v>
                </c:pt>
                <c:pt idx="29">
                  <c:v>2</c:v>
                </c:pt>
              </c:numCache>
            </c:numRef>
          </c:val>
        </c:ser>
        <c:ser>
          <c:idx val="1"/>
          <c:order val="1"/>
          <c:tx>
            <c:strRef>
              <c:f>'Abb. D2-3A'!$C$52</c:f>
              <c:strCache>
                <c:ptCount val="1"/>
                <c:pt idx="0">
                  <c:v>Integrierte Betreuungsform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'Abb. D2-3A'!$A$53:$A$82</c:f>
              <c:strCache>
                <c:ptCount val="30"/>
                <c:pt idx="0">
                  <c:v>Zypern</c:v>
                </c:pt>
                <c:pt idx="1">
                  <c:v>Ungarn</c:v>
                </c:pt>
                <c:pt idx="2">
                  <c:v>UK (Wales)</c:v>
                </c:pt>
                <c:pt idx="3">
                  <c:v>UK (Schottland)</c:v>
                </c:pt>
                <c:pt idx="4">
                  <c:v>UK (England)</c:v>
                </c:pt>
                <c:pt idx="5">
                  <c:v>Tschechische Rep.</c:v>
                </c:pt>
                <c:pt idx="6">
                  <c:v>Spanien</c:v>
                </c:pt>
                <c:pt idx="7">
                  <c:v>Slowenien</c:v>
                </c:pt>
                <c:pt idx="8">
                  <c:v>Schweden</c:v>
                </c:pt>
                <c:pt idx="9">
                  <c:v>Portugal</c:v>
                </c:pt>
                <c:pt idx="10">
                  <c:v>Polen</c:v>
                </c:pt>
                <c:pt idx="11">
                  <c:v>Österreich</c:v>
                </c:pt>
                <c:pt idx="12">
                  <c:v>Norwegen</c:v>
                </c:pt>
                <c:pt idx="13">
                  <c:v>Niederlande</c:v>
                </c:pt>
                <c:pt idx="14">
                  <c:v>Malta</c:v>
                </c:pt>
                <c:pt idx="15">
                  <c:v>Luxemburg</c:v>
                </c:pt>
                <c:pt idx="16">
                  <c:v>Litauen</c:v>
                </c:pt>
                <c:pt idx="17">
                  <c:v>Lettland</c:v>
                </c:pt>
                <c:pt idx="18">
                  <c:v>Italien</c:v>
                </c:pt>
                <c:pt idx="19">
                  <c:v>Island</c:v>
                </c:pt>
                <c:pt idx="20">
                  <c:v>Irland</c:v>
                </c:pt>
                <c:pt idx="21">
                  <c:v>Griechenland</c:v>
                </c:pt>
                <c:pt idx="22">
                  <c:v>Frankreich</c:v>
                </c:pt>
                <c:pt idx="23">
                  <c:v>Finnland</c:v>
                </c:pt>
                <c:pt idx="24">
                  <c:v>Estland</c:v>
                </c:pt>
                <c:pt idx="25">
                  <c:v>Deutschland</c:v>
                </c:pt>
                <c:pt idx="26">
                  <c:v>Dänemark</c:v>
                </c:pt>
                <c:pt idx="27">
                  <c:v>Belgien (FR)</c:v>
                </c:pt>
                <c:pt idx="28">
                  <c:v>Belgien (FL)</c:v>
                </c:pt>
                <c:pt idx="29">
                  <c:v>EU-Mittel  </c:v>
                </c:pt>
              </c:strCache>
            </c:strRef>
          </c:cat>
          <c:val>
            <c:numRef>
              <c:f>'Abb. D2-3A'!$C$53:$C$82</c:f>
              <c:numCache>
                <c:formatCode>General</c:formatCode>
                <c:ptCount val="30"/>
                <c:pt idx="0">
                  <c:v>4.0999999999999996</c:v>
                </c:pt>
                <c:pt idx="1">
                  <c:v>3</c:v>
                </c:pt>
                <c:pt idx="2">
                  <c:v>2</c:v>
                </c:pt>
                <c:pt idx="3">
                  <c:v>4.2</c:v>
                </c:pt>
                <c:pt idx="4">
                  <c:v>1.6999999999999997</c:v>
                </c:pt>
                <c:pt idx="5">
                  <c:v>4.0999999999999996</c:v>
                </c:pt>
                <c:pt idx="6">
                  <c:v>2</c:v>
                </c:pt>
                <c:pt idx="7">
                  <c:v>3.8000000000000003</c:v>
                </c:pt>
                <c:pt idx="8">
                  <c:v>1.4</c:v>
                </c:pt>
                <c:pt idx="9">
                  <c:v>3.4000000000000004</c:v>
                </c:pt>
                <c:pt idx="10">
                  <c:v>1.2999999999999998</c:v>
                </c:pt>
                <c:pt idx="11">
                  <c:v>2.0999999999999996</c:v>
                </c:pt>
                <c:pt idx="12">
                  <c:v>5.4</c:v>
                </c:pt>
                <c:pt idx="13">
                  <c:v>1.7000000000000002</c:v>
                </c:pt>
                <c:pt idx="14">
                  <c:v>3.4</c:v>
                </c:pt>
                <c:pt idx="15">
                  <c:v>1.1999999999999997</c:v>
                </c:pt>
                <c:pt idx="16">
                  <c:v>10.200000000000001</c:v>
                </c:pt>
                <c:pt idx="17">
                  <c:v>0</c:v>
                </c:pt>
                <c:pt idx="18">
                  <c:v>0.01</c:v>
                </c:pt>
                <c:pt idx="19">
                  <c:v>19.399999999999999</c:v>
                </c:pt>
                <c:pt idx="20">
                  <c:v>0</c:v>
                </c:pt>
                <c:pt idx="21">
                  <c:v>1.4</c:v>
                </c:pt>
                <c:pt idx="22">
                  <c:v>0.80000000000000027</c:v>
                </c:pt>
                <c:pt idx="23">
                  <c:v>3.8000000000000003</c:v>
                </c:pt>
                <c:pt idx="24">
                  <c:v>14.2</c:v>
                </c:pt>
                <c:pt idx="25">
                  <c:v>0.69999999999999929</c:v>
                </c:pt>
                <c:pt idx="26">
                  <c:v>0.30000000000000027</c:v>
                </c:pt>
                <c:pt idx="27">
                  <c:v>0</c:v>
                </c:pt>
                <c:pt idx="28">
                  <c:v>0.70000000000000018</c:v>
                </c:pt>
                <c:pt idx="29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416832"/>
        <c:axId val="76353536"/>
      </c:barChart>
      <c:catAx>
        <c:axId val="4541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63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53536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1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67693455495977"/>
          <c:y val="0.96489001293563925"/>
          <c:w val="0.99182197317359866"/>
          <c:h val="0.996099375744481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95250</xdr:rowOff>
    </xdr:from>
    <xdr:to>
      <xdr:col>6</xdr:col>
      <xdr:colOff>114300</xdr:colOff>
      <xdr:row>41</xdr:row>
      <xdr:rowOff>142875</xdr:rowOff>
    </xdr:to>
    <xdr:graphicFrame macro="">
      <xdr:nvGraphicFramePr>
        <xdr:cNvPr id="41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0.91633</cdr:x>
      <cdr:y>0.8879</cdr:y>
    </cdr:from>
    <cdr:to>
      <cdr:x>0.98784</cdr:x>
      <cdr:y>0.918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9900" y="6515227"/>
          <a:ext cx="333756" cy="2207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</a:p>
      </cdr:txBody>
    </cdr:sp>
  </cdr:relSizeAnchor>
  <cdr:relSizeAnchor xmlns:cdr="http://schemas.openxmlformats.org/drawingml/2006/chartDrawing">
    <cdr:from>
      <cdr:x>0.20343</cdr:x>
      <cdr:y>0.01932</cdr:y>
    </cdr:from>
    <cdr:to>
      <cdr:x>0.24727</cdr:x>
      <cdr:y>0.07238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627" y="144907"/>
          <a:ext cx="204597" cy="389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~1/Kuehne/Bildungsberichterstattung/BBE2006/BBE-Dokumente/Endfassung%2021.04/AbbildungenExcel/Konsortium/050714_Sitzung_Konsortium/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-vie/G-VIE-Daten/Querschnitt/Daten/Koordinierung/AUSKUNFT/Mikrozensus/Formel_(Nicht_versenden)/2004/Bildungsstand_2004_nach_Ausl&#228;nder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21"/>
  <sheetViews>
    <sheetView tabSelected="1" workbookViewId="0">
      <selection activeCell="A2" sqref="A2"/>
    </sheetView>
  </sheetViews>
  <sheetFormatPr baseColWidth="10" defaultRowHeight="12.75"/>
  <cols>
    <col min="1" max="1" width="10.85546875" style="131" customWidth="1"/>
    <col min="2" max="16384" width="11.42578125" style="131"/>
  </cols>
  <sheetData>
    <row r="1" spans="1:14" ht="15.7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.75">
      <c r="A2" s="136" t="s">
        <v>155</v>
      </c>
      <c r="B2" s="137"/>
      <c r="C2" s="2"/>
      <c r="D2" s="2"/>
      <c r="E2" s="2"/>
      <c r="F2" s="2"/>
      <c r="G2" s="2"/>
      <c r="H2" s="2"/>
      <c r="I2" s="2"/>
      <c r="J2" s="2"/>
      <c r="K2" s="2"/>
      <c r="L2" s="2"/>
      <c r="M2" s="130"/>
      <c r="N2" s="130"/>
    </row>
    <row r="3" spans="1:14" ht="15.75">
      <c r="A3" s="13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0"/>
      <c r="N3" s="130"/>
    </row>
    <row r="4" spans="1:14" ht="15">
      <c r="A4" s="138" t="s">
        <v>156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0"/>
      <c r="N4" s="130"/>
    </row>
    <row r="6" spans="1:14" s="134" customFormat="1" ht="30" customHeight="1">
      <c r="A6" s="172" t="s">
        <v>174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39"/>
      <c r="M6" s="133"/>
      <c r="N6" s="133"/>
    </row>
    <row r="7" spans="1:14" s="134" customFormat="1" ht="15">
      <c r="A7" s="172" t="s">
        <v>175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39"/>
      <c r="M7" s="133"/>
      <c r="N7" s="133"/>
    </row>
    <row r="8" spans="1:14" s="134" customFormat="1" ht="15">
      <c r="A8" s="172" t="s">
        <v>176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39"/>
      <c r="M8" s="133"/>
      <c r="N8" s="133"/>
    </row>
    <row r="9" spans="1:14" s="134" customFormat="1" ht="30" customHeight="1">
      <c r="A9" s="172" t="s">
        <v>99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39"/>
      <c r="M9" s="133"/>
      <c r="N9" s="133"/>
    </row>
    <row r="10" spans="1:14" s="134" customFormat="1" ht="15">
      <c r="A10" s="172" t="s">
        <v>181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39"/>
      <c r="M10" s="133"/>
      <c r="N10" s="133"/>
    </row>
    <row r="11" spans="1:14" s="134" customFormat="1" ht="30" customHeight="1">
      <c r="A11" s="172" t="s">
        <v>182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39"/>
      <c r="M11" s="133"/>
      <c r="N11" s="133"/>
    </row>
    <row r="12" spans="1:14" s="134" customFormat="1" ht="15" customHeight="1">
      <c r="A12" s="172" t="s">
        <v>177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39"/>
      <c r="M12" s="133"/>
      <c r="N12" s="133"/>
    </row>
    <row r="13" spans="1:14" s="134" customFormat="1" ht="15.75">
      <c r="A13" s="132"/>
      <c r="B13" s="139"/>
      <c r="C13" s="139"/>
      <c r="D13" s="139"/>
      <c r="E13" s="139"/>
      <c r="F13" s="139"/>
      <c r="G13" s="140"/>
      <c r="H13" s="140"/>
      <c r="I13" s="140"/>
      <c r="J13" s="140"/>
      <c r="K13" s="139"/>
      <c r="L13" s="139"/>
      <c r="M13" s="133"/>
      <c r="N13" s="133"/>
    </row>
    <row r="14" spans="1:14" s="134" customFormat="1" ht="15.75">
      <c r="A14" s="135"/>
      <c r="B14" s="139"/>
      <c r="C14" s="139"/>
      <c r="D14" s="139"/>
      <c r="E14" s="139"/>
      <c r="F14" s="139"/>
      <c r="G14" s="139"/>
      <c r="H14" s="140"/>
      <c r="I14" s="140"/>
      <c r="J14" s="140"/>
      <c r="K14" s="139"/>
      <c r="L14" s="139"/>
      <c r="M14" s="133"/>
      <c r="N14" s="133"/>
    </row>
    <row r="15" spans="1:14" ht="15">
      <c r="A15" s="138" t="s">
        <v>157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30"/>
      <c r="N15" s="130"/>
    </row>
    <row r="16" spans="1:14" ht="15">
      <c r="A16" s="13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30"/>
      <c r="N16" s="130"/>
    </row>
    <row r="17" spans="1:14" s="134" customFormat="1" ht="30" customHeight="1">
      <c r="A17" s="172" t="s">
        <v>178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39"/>
      <c r="M17" s="133"/>
      <c r="N17" s="133"/>
    </row>
    <row r="18" spans="1:14" s="134" customFormat="1" ht="30" customHeight="1">
      <c r="A18" s="172" t="s">
        <v>179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39"/>
      <c r="M18" s="133"/>
      <c r="N18" s="133"/>
    </row>
    <row r="19" spans="1:14" s="134" customFormat="1" ht="15">
      <c r="A19" s="172" t="s">
        <v>180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39"/>
      <c r="M19" s="133"/>
      <c r="N19" s="133"/>
    </row>
    <row r="20" spans="1:14" s="134" customFormat="1" ht="15.75">
      <c r="A20" s="132"/>
      <c r="B20" s="139"/>
      <c r="C20" s="139"/>
      <c r="D20" s="139"/>
      <c r="E20" s="139"/>
      <c r="F20" s="139"/>
      <c r="G20" s="139"/>
      <c r="H20" s="140"/>
      <c r="I20" s="140"/>
      <c r="J20" s="140"/>
      <c r="K20" s="139"/>
      <c r="L20" s="139"/>
      <c r="M20" s="133"/>
      <c r="N20" s="133"/>
    </row>
    <row r="21" spans="1:14" ht="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30"/>
      <c r="N21" s="130"/>
    </row>
    <row r="22" spans="1:14" ht="15">
      <c r="A22" s="141" t="s">
        <v>158</v>
      </c>
      <c r="B22"/>
      <c r="C22"/>
      <c r="D22"/>
      <c r="E22"/>
      <c r="F22"/>
      <c r="G22"/>
      <c r="H22" s="2"/>
      <c r="I22" s="2"/>
      <c r="J22" s="2"/>
      <c r="K22" s="2"/>
      <c r="L22" s="2"/>
      <c r="M22" s="130"/>
      <c r="N22" s="130"/>
    </row>
    <row r="23" spans="1:14" ht="15">
      <c r="A23" s="141"/>
      <c r="B23"/>
      <c r="C23"/>
      <c r="D23"/>
      <c r="E23"/>
      <c r="F23"/>
      <c r="G23"/>
      <c r="H23" s="2"/>
      <c r="I23" s="2"/>
      <c r="J23" s="2"/>
      <c r="K23" s="2"/>
      <c r="L23" s="2"/>
      <c r="M23" s="130"/>
      <c r="N23" s="130"/>
    </row>
    <row r="24" spans="1:14" ht="15">
      <c r="A24" s="142" t="s">
        <v>159</v>
      </c>
      <c r="B24" s="169" t="s">
        <v>160</v>
      </c>
      <c r="C24" s="169"/>
      <c r="D24" s="169"/>
      <c r="E24" s="169"/>
      <c r="F24" s="169"/>
      <c r="G24" s="169"/>
      <c r="H24" s="2"/>
      <c r="I24" s="2"/>
      <c r="J24" s="2"/>
      <c r="K24" s="2"/>
      <c r="L24" s="2"/>
      <c r="M24" s="130"/>
      <c r="N24" s="130"/>
    </row>
    <row r="25" spans="1:14" ht="15">
      <c r="A25" s="143">
        <v>0</v>
      </c>
      <c r="B25" s="169" t="s">
        <v>161</v>
      </c>
      <c r="C25" s="169"/>
      <c r="D25" s="169"/>
      <c r="E25" s="169"/>
      <c r="F25" s="169"/>
      <c r="G25" s="169"/>
      <c r="H25" s="2"/>
      <c r="I25" s="2"/>
      <c r="J25" s="2"/>
      <c r="K25" s="2"/>
      <c r="L25" s="2"/>
      <c r="M25" s="130"/>
      <c r="N25" s="130"/>
    </row>
    <row r="26" spans="1:14" ht="15">
      <c r="A26" s="142" t="s">
        <v>162</v>
      </c>
      <c r="B26" s="169" t="s">
        <v>163</v>
      </c>
      <c r="C26" s="169"/>
      <c r="D26" s="169"/>
      <c r="E26" s="169"/>
      <c r="F26" s="169"/>
      <c r="G26" s="169"/>
      <c r="H26" s="2"/>
      <c r="I26" s="2"/>
      <c r="J26" s="2"/>
      <c r="K26" s="2"/>
      <c r="L26" s="2"/>
      <c r="M26" s="130"/>
      <c r="N26" s="130"/>
    </row>
    <row r="27" spans="1:14" ht="15">
      <c r="A27" s="144" t="s">
        <v>164</v>
      </c>
      <c r="B27" s="169" t="s">
        <v>165</v>
      </c>
      <c r="C27" s="169"/>
      <c r="D27" s="169"/>
      <c r="E27" s="169"/>
      <c r="F27" s="169"/>
      <c r="G27" s="169"/>
      <c r="H27" s="2"/>
      <c r="I27" s="2"/>
      <c r="J27" s="2"/>
      <c r="K27" s="2"/>
      <c r="L27" s="2"/>
      <c r="M27" s="130"/>
      <c r="N27" s="130"/>
    </row>
    <row r="28" spans="1:14" ht="15">
      <c r="A28" s="145" t="s">
        <v>166</v>
      </c>
      <c r="B28" s="169" t="s">
        <v>167</v>
      </c>
      <c r="C28" s="169"/>
      <c r="D28" s="169"/>
      <c r="E28" s="169"/>
      <c r="F28" s="169"/>
      <c r="G28" s="169"/>
      <c r="H28" s="2"/>
      <c r="I28" s="2"/>
      <c r="J28" s="2"/>
      <c r="K28" s="2"/>
      <c r="L28" s="2"/>
      <c r="M28" s="130"/>
      <c r="N28" s="130"/>
    </row>
    <row r="29" spans="1:14" ht="15">
      <c r="A29" s="144" t="s">
        <v>147</v>
      </c>
      <c r="B29" s="169" t="s">
        <v>168</v>
      </c>
      <c r="C29" s="169"/>
      <c r="D29" s="169"/>
      <c r="E29" s="169"/>
      <c r="F29" s="169"/>
      <c r="G29" s="169"/>
      <c r="H29" s="2"/>
      <c r="I29" s="2"/>
      <c r="J29" s="2"/>
      <c r="K29" s="2"/>
      <c r="L29" s="2"/>
      <c r="M29" s="130"/>
      <c r="N29" s="130"/>
    </row>
    <row r="30" spans="1:14" ht="15">
      <c r="A30" s="144" t="s">
        <v>169</v>
      </c>
      <c r="B30" s="169" t="s">
        <v>170</v>
      </c>
      <c r="C30" s="169"/>
      <c r="D30" s="169"/>
      <c r="E30" s="169"/>
      <c r="F30" s="169"/>
      <c r="G30" s="169"/>
      <c r="H30" s="2"/>
      <c r="I30" s="2"/>
      <c r="J30" s="2"/>
      <c r="K30" s="2"/>
      <c r="L30" s="2"/>
      <c r="M30" s="130"/>
      <c r="N30" s="130"/>
    </row>
    <row r="31" spans="1:14" ht="15">
      <c r="A31" s="146"/>
      <c r="B31" s="147"/>
      <c r="C31" s="147"/>
      <c r="D31"/>
      <c r="E31"/>
      <c r="F31"/>
      <c r="G31"/>
      <c r="H31" s="2"/>
      <c r="I31" s="2"/>
      <c r="J31" s="2"/>
      <c r="K31" s="2"/>
      <c r="L31" s="2"/>
      <c r="M31" s="130"/>
      <c r="N31" s="130"/>
    </row>
    <row r="32" spans="1:14" ht="15">
      <c r="A32" s="171" t="s">
        <v>171</v>
      </c>
      <c r="B32" s="171"/>
      <c r="C32" s="171"/>
      <c r="D32" s="171"/>
      <c r="E32" s="171"/>
      <c r="F32" s="171"/>
      <c r="G32"/>
      <c r="H32" s="2"/>
      <c r="I32" s="2"/>
      <c r="J32" s="2"/>
      <c r="K32" s="2"/>
      <c r="L32" s="2"/>
      <c r="M32" s="130"/>
      <c r="N32" s="130"/>
    </row>
    <row r="33" spans="1:14" ht="15">
      <c r="A33"/>
      <c r="B33"/>
      <c r="C33"/>
      <c r="D33"/>
      <c r="E33"/>
      <c r="F33"/>
      <c r="G33"/>
      <c r="H33" s="2"/>
      <c r="I33" s="2"/>
      <c r="J33" s="2"/>
      <c r="K33" s="2"/>
      <c r="L33" s="2"/>
      <c r="M33" s="130"/>
      <c r="N33" s="130"/>
    </row>
    <row r="34" spans="1:14" ht="14.25" customHeight="1">
      <c r="A34" s="170" t="s">
        <v>172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30"/>
      <c r="N34" s="130"/>
    </row>
    <row r="35" spans="1:14" ht="1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30"/>
      <c r="N35" s="130"/>
    </row>
    <row r="36" spans="1:14" ht="1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4" ht="1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</row>
    <row r="38" spans="1:14" ht="1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ht="1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</row>
    <row r="40" spans="1:14" ht="1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</row>
    <row r="41" spans="1:14" ht="1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</row>
    <row r="42" spans="1:14" ht="1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</row>
    <row r="43" spans="1:14" ht="1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</row>
    <row r="44" spans="1:14" ht="1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</row>
    <row r="45" spans="1:14" ht="1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</row>
    <row r="46" spans="1:14" ht="1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</row>
    <row r="47" spans="1:14" ht="1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</row>
    <row r="48" spans="1:14" ht="1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</row>
    <row r="49" spans="1:14" ht="1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</row>
    <row r="50" spans="1:14" ht="1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</row>
    <row r="51" spans="1:14" ht="1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</row>
    <row r="52" spans="1:14" ht="1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</row>
    <row r="53" spans="1:14" ht="1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1:14" ht="1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</row>
    <row r="55" spans="1:14" ht="1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1:14" ht="1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</row>
    <row r="57" spans="1:14" ht="1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</row>
    <row r="58" spans="1:14" ht="1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</row>
    <row r="59" spans="1:14" ht="1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</row>
    <row r="60" spans="1:14" ht="1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</row>
    <row r="61" spans="1:14" ht="1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</row>
    <row r="62" spans="1:14" ht="1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</row>
    <row r="63" spans="1:14" ht="1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</row>
    <row r="64" spans="1:14" ht="1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</row>
    <row r="65" spans="1:14" ht="1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</row>
    <row r="66" spans="1:14" ht="1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</row>
    <row r="67" spans="1:14" ht="1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</row>
    <row r="68" spans="1:14" ht="1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</row>
    <row r="69" spans="1:14" ht="1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</row>
    <row r="70" spans="1:14" ht="1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</row>
    <row r="71" spans="1:14" ht="1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</row>
    <row r="72" spans="1:14" ht="1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</row>
    <row r="73" spans="1:14" ht="1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</row>
    <row r="74" spans="1:14" ht="1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</row>
    <row r="75" spans="1:14" ht="1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</row>
    <row r="76" spans="1:14" ht="1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</row>
    <row r="77" spans="1:14" ht="1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</row>
    <row r="78" spans="1:14" ht="1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</row>
    <row r="79" spans="1:14" ht="1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</row>
    <row r="80" spans="1:14" ht="1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</row>
    <row r="81" spans="1:14" ht="1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</row>
    <row r="82" spans="1:14" ht="1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</row>
    <row r="83" spans="1:14" ht="1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</row>
    <row r="84" spans="1:14" ht="1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</row>
    <row r="85" spans="1:14" ht="1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</row>
    <row r="86" spans="1:14" ht="1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</row>
    <row r="87" spans="1:14" ht="1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</row>
    <row r="88" spans="1:14" ht="1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</row>
    <row r="89" spans="1:14" ht="1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</row>
    <row r="90" spans="1:14" ht="1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</row>
    <row r="91" spans="1:14" ht="1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</row>
    <row r="92" spans="1:14" ht="1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</row>
    <row r="93" spans="1:14" ht="1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</row>
    <row r="94" spans="1:14" ht="1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</row>
    <row r="95" spans="1:14" ht="1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</row>
    <row r="96" spans="1:14" ht="1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</row>
    <row r="97" spans="1:14" ht="1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</row>
    <row r="98" spans="1:14" ht="1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</row>
    <row r="99" spans="1:14" ht="1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</row>
    <row r="100" spans="1:14" ht="1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</row>
    <row r="101" spans="1:14" ht="1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</row>
    <row r="102" spans="1:14" ht="1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</row>
    <row r="103" spans="1:14" ht="1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</row>
    <row r="104" spans="1:14" ht="1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</row>
    <row r="105" spans="1:14" ht="1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</row>
    <row r="106" spans="1:14" ht="1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</row>
    <row r="107" spans="1:14" ht="1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</row>
    <row r="108" spans="1:14" ht="1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</row>
    <row r="109" spans="1:14" ht="1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</row>
    <row r="110" spans="1:14" ht="1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</row>
    <row r="111" spans="1:14" ht="1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</row>
    <row r="112" spans="1:14" ht="1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</row>
    <row r="113" spans="1:14" ht="1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</row>
    <row r="114" spans="1:14" ht="1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</row>
    <row r="115" spans="1:14" ht="1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</row>
    <row r="116" spans="1:14" ht="1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</row>
    <row r="117" spans="1:14" ht="1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</row>
    <row r="118" spans="1:14" ht="1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</row>
    <row r="119" spans="1:14" ht="1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</row>
    <row r="120" spans="1:14" ht="1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</row>
    <row r="121" spans="1:14" ht="1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</row>
  </sheetData>
  <mergeCells count="19">
    <mergeCell ref="A12:K12"/>
    <mergeCell ref="A17:K17"/>
    <mergeCell ref="A6:K6"/>
    <mergeCell ref="A7:K7"/>
    <mergeCell ref="A8:K8"/>
    <mergeCell ref="A9:K9"/>
    <mergeCell ref="B24:G24"/>
    <mergeCell ref="B25:G25"/>
    <mergeCell ref="A18:K18"/>
    <mergeCell ref="A19:K19"/>
    <mergeCell ref="A10:K10"/>
    <mergeCell ref="A11:K11"/>
    <mergeCell ref="B26:G26"/>
    <mergeCell ref="B27:G27"/>
    <mergeCell ref="A34:L35"/>
    <mergeCell ref="B28:G28"/>
    <mergeCell ref="B29:G29"/>
    <mergeCell ref="A32:F32"/>
    <mergeCell ref="B30:G30"/>
  </mergeCells>
  <phoneticPr fontId="1" type="noConversion"/>
  <hyperlinks>
    <hyperlink ref="A6" location="'Abb. D2-3A'!A1" display="Abb. D2-3A: Schüleranteil mit sonderpädagogischem Förderbedarf 2008 nach segregierter und integrierter Betreuungsform und Staaten (in % aller Schülerinnen und Schüler) "/>
    <hyperlink ref="A7" location="'Tab. D2-1A'!A1" display="Tab. D2-1A: Förderschulbesuchsquote von Schülerinnen und Schülern im Alter von 7, 10 und 13 Jahren 1995 bis 2008 (in %)"/>
    <hyperlink ref="A8" location="'Tab. D2-2A'!A1" display="Tab. D2-2A: Förderschulbesuchsquote nach Förderschwerpunkten und Ländern 2008 (in %)"/>
    <hyperlink ref="A9" location="'Tab. D2-3A'!A1" display="Tab. D2-3A: Anteil der Schülerinnen und Schüler mit sonderpädagogischer Förderung in sonstigen allgemeinbildenden Schulen 2008/09 nach Förderschwerpunkten und Ländergruppen (in %)"/>
    <hyperlink ref="A10" location="'Tab. D2-4A'!A1" display="Tab. D2-4A: Anteil der weiblichen Schüler an allen Förderschülern 2008/09 nach Förderschwerpunkten und Ländergruppen (in %)"/>
    <hyperlink ref="A11" location="'Tab. D2-5A'!A1" display="Tab. D2-5A: Schülerinnen und Schüler im 1. bis 10. Schuljahr der Förderschule sowie Schüler an sonstigen allgemeinbildenden Schulen nach Bildungsstand und Erwerbsstatus der Eltern, sozioökonomischem Status und Migrationshintergrund"/>
    <hyperlink ref="A12" location="'Tab. D2-6A'!A1" display="Tab. D2-6A: Förderschulbesuchsquote 1995 bis 2008  nach ausgewählten Nationalitäten (in %)"/>
    <hyperlink ref="A17" location="'Tab. D2-7web'!A1" display="Tab. D2-7web: Förderquote, Förderschulbesuchsquote und Anteil der Schülerinnen und Schüler mit sonderpädagogischem Förderbedarf in sonstigen allgemeinbildenden Schulen  2008/09 nach Ländern (in %)"/>
    <hyperlink ref="A18" location="'Tab. D2-8web'!A1" display="Tab. D2-8web: Schüleranteil mit sonderpädagogischem Förderbedarf 2008 nach segregierter und integrierter Betreuungsform und ausgewählten Staaten (in % aller Schülerinnen und Schüler) "/>
    <hyperlink ref="A19" location="'Tab D2-9web'!A1" display="Tab. D2-9web: Förderquote 1992 bis 2008 nach Förderschwerpunkten (in %)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D39"/>
  <sheetViews>
    <sheetView workbookViewId="0">
      <selection sqref="A1:B1"/>
    </sheetView>
  </sheetViews>
  <sheetFormatPr baseColWidth="10" defaultRowHeight="12.75"/>
  <cols>
    <col min="1" max="1" width="15.85546875" customWidth="1"/>
    <col min="2" max="4" width="19.85546875" customWidth="1"/>
  </cols>
  <sheetData>
    <row r="1" spans="1:4" ht="25.5" customHeight="1">
      <c r="A1" s="175" t="s">
        <v>183</v>
      </c>
      <c r="B1" s="175"/>
    </row>
    <row r="2" spans="1:4" ht="44.25" customHeight="1">
      <c r="A2" s="176" t="s">
        <v>173</v>
      </c>
      <c r="B2" s="176"/>
      <c r="C2" s="176"/>
      <c r="D2" s="176"/>
    </row>
    <row r="3" spans="1:4" ht="13.5" customHeight="1">
      <c r="A3" s="196" t="s">
        <v>87</v>
      </c>
      <c r="B3" s="231" t="s">
        <v>25</v>
      </c>
      <c r="C3" s="230" t="s">
        <v>88</v>
      </c>
      <c r="D3" s="179"/>
    </row>
    <row r="4" spans="1:4" ht="13.5" customHeight="1">
      <c r="A4" s="197"/>
      <c r="B4" s="231"/>
      <c r="C4" s="12" t="s">
        <v>89</v>
      </c>
      <c r="D4" s="13" t="s">
        <v>90</v>
      </c>
    </row>
    <row r="5" spans="1:4" ht="13.5" customHeight="1">
      <c r="A5" s="198"/>
      <c r="B5" s="231" t="s">
        <v>4</v>
      </c>
      <c r="C5" s="231"/>
      <c r="D5" s="199"/>
    </row>
    <row r="6" spans="1:4" s="28" customFormat="1" ht="13.5">
      <c r="A6" s="7" t="s">
        <v>91</v>
      </c>
      <c r="B6" s="31">
        <v>3.6</v>
      </c>
      <c r="C6" s="17">
        <v>2</v>
      </c>
      <c r="D6" s="18">
        <v>1.6</v>
      </c>
    </row>
    <row r="7" spans="1:4">
      <c r="A7" s="6" t="s">
        <v>80</v>
      </c>
      <c r="B7" s="32">
        <v>5.8</v>
      </c>
      <c r="C7" s="15">
        <v>5.0999999999999996</v>
      </c>
      <c r="D7" s="16">
        <v>0.7</v>
      </c>
    </row>
    <row r="8" spans="1:4" s="28" customFormat="1">
      <c r="A8" s="7" t="s">
        <v>79</v>
      </c>
      <c r="B8" s="31">
        <v>4.4000000000000004</v>
      </c>
      <c r="C8" s="17">
        <v>4.4000000000000004</v>
      </c>
      <c r="D8" s="18">
        <v>0</v>
      </c>
    </row>
    <row r="9" spans="1:4">
      <c r="A9" s="6" t="s">
        <v>78</v>
      </c>
      <c r="B9" s="32">
        <v>3.2</v>
      </c>
      <c r="C9" s="15">
        <v>2.9</v>
      </c>
      <c r="D9" s="16">
        <v>0.3</v>
      </c>
    </row>
    <row r="10" spans="1:4" s="28" customFormat="1">
      <c r="A10" s="7" t="s">
        <v>77</v>
      </c>
      <c r="B10" s="31">
        <v>5.6</v>
      </c>
      <c r="C10" s="17">
        <v>4.9000000000000004</v>
      </c>
      <c r="D10" s="18">
        <v>0.69999999999999929</v>
      </c>
    </row>
    <row r="11" spans="1:4">
      <c r="A11" s="6" t="s">
        <v>76</v>
      </c>
      <c r="B11" s="32">
        <v>19</v>
      </c>
      <c r="C11" s="15">
        <v>4.8</v>
      </c>
      <c r="D11" s="16">
        <v>14.2</v>
      </c>
    </row>
    <row r="12" spans="1:4" s="28" customFormat="1">
      <c r="A12" s="7" t="s">
        <v>75</v>
      </c>
      <c r="B12" s="31">
        <v>7.7</v>
      </c>
      <c r="C12" s="17">
        <v>3.9</v>
      </c>
      <c r="D12" s="18">
        <v>3.8</v>
      </c>
    </row>
    <row r="13" spans="1:4">
      <c r="A13" s="6" t="s">
        <v>74</v>
      </c>
      <c r="B13" s="32">
        <v>2.7</v>
      </c>
      <c r="C13" s="15">
        <v>1.9</v>
      </c>
      <c r="D13" s="16">
        <v>0.8</v>
      </c>
    </row>
    <row r="14" spans="1:4" s="28" customFormat="1">
      <c r="A14" s="7" t="s">
        <v>73</v>
      </c>
      <c r="B14" s="31">
        <v>1.9</v>
      </c>
      <c r="C14" s="17">
        <v>0.5</v>
      </c>
      <c r="D14" s="18">
        <v>1.4</v>
      </c>
    </row>
    <row r="15" spans="1:4">
      <c r="A15" s="6" t="s">
        <v>72</v>
      </c>
      <c r="B15" s="32">
        <v>1</v>
      </c>
      <c r="C15" s="15">
        <v>1</v>
      </c>
      <c r="D15" s="16">
        <v>0</v>
      </c>
    </row>
    <row r="16" spans="1:4" s="28" customFormat="1">
      <c r="A16" s="7" t="s">
        <v>71</v>
      </c>
      <c r="B16" s="31">
        <v>19.7</v>
      </c>
      <c r="C16" s="17">
        <v>0.3</v>
      </c>
      <c r="D16" s="18">
        <v>19.399999999999999</v>
      </c>
    </row>
    <row r="17" spans="1:4">
      <c r="A17" s="6" t="s">
        <v>70</v>
      </c>
      <c r="B17" s="32">
        <v>0.01</v>
      </c>
      <c r="C17" s="15">
        <v>0</v>
      </c>
      <c r="D17" s="16">
        <v>0.01</v>
      </c>
    </row>
    <row r="18" spans="1:4" s="28" customFormat="1">
      <c r="A18" s="7" t="s">
        <v>69</v>
      </c>
      <c r="B18" s="31">
        <v>4</v>
      </c>
      <c r="C18" s="17">
        <v>4</v>
      </c>
      <c r="D18" s="18">
        <v>0</v>
      </c>
    </row>
    <row r="19" spans="1:4">
      <c r="A19" s="6" t="s">
        <v>68</v>
      </c>
      <c r="B19" s="32">
        <v>11.4</v>
      </c>
      <c r="C19" s="15">
        <v>1.2</v>
      </c>
      <c r="D19" s="16">
        <v>10.199999999999999</v>
      </c>
    </row>
    <row r="20" spans="1:4" s="28" customFormat="1">
      <c r="A20" s="7" t="s">
        <v>67</v>
      </c>
      <c r="B20" s="31">
        <v>2.2999999999999998</v>
      </c>
      <c r="C20" s="17">
        <v>1.1000000000000001</v>
      </c>
      <c r="D20" s="18">
        <v>1.2</v>
      </c>
    </row>
    <row r="21" spans="1:4">
      <c r="A21" s="6" t="s">
        <v>66</v>
      </c>
      <c r="B21" s="32">
        <v>3.8</v>
      </c>
      <c r="C21" s="15">
        <v>0.4</v>
      </c>
      <c r="D21" s="16">
        <v>3.4</v>
      </c>
    </row>
    <row r="22" spans="1:4" s="28" customFormat="1">
      <c r="A22" s="7" t="s">
        <v>65</v>
      </c>
      <c r="B22" s="31">
        <v>3.7</v>
      </c>
      <c r="C22" s="17">
        <v>2</v>
      </c>
      <c r="D22" s="18">
        <v>1.7</v>
      </c>
    </row>
    <row r="23" spans="1:4">
      <c r="A23" s="6" t="s">
        <v>64</v>
      </c>
      <c r="B23" s="32">
        <v>5.7</v>
      </c>
      <c r="C23" s="15">
        <v>0.3</v>
      </c>
      <c r="D23" s="16">
        <v>5.4</v>
      </c>
    </row>
    <row r="24" spans="1:4" s="28" customFormat="1">
      <c r="A24" s="7" t="s">
        <v>63</v>
      </c>
      <c r="B24" s="31">
        <v>4.0999999999999996</v>
      </c>
      <c r="C24" s="17">
        <v>2</v>
      </c>
      <c r="D24" s="18">
        <v>2.1</v>
      </c>
    </row>
    <row r="25" spans="1:4">
      <c r="A25" s="6" t="s">
        <v>62</v>
      </c>
      <c r="B25" s="32">
        <v>2.9</v>
      </c>
      <c r="C25" s="15">
        <v>1.6</v>
      </c>
      <c r="D25" s="16">
        <v>1.3</v>
      </c>
    </row>
    <row r="26" spans="1:4" s="28" customFormat="1">
      <c r="A26" s="7" t="s">
        <v>61</v>
      </c>
      <c r="B26" s="31">
        <v>3.7</v>
      </c>
      <c r="C26" s="17">
        <v>0.3</v>
      </c>
      <c r="D26" s="18">
        <v>3.4</v>
      </c>
    </row>
    <row r="27" spans="1:4">
      <c r="A27" s="6" t="s">
        <v>60</v>
      </c>
      <c r="B27" s="32">
        <v>1.5</v>
      </c>
      <c r="C27" s="15">
        <v>0.1</v>
      </c>
      <c r="D27" s="16">
        <v>1.4</v>
      </c>
    </row>
    <row r="28" spans="1:4" s="28" customFormat="1">
      <c r="A28" s="7" t="s">
        <v>59</v>
      </c>
      <c r="B28" s="31">
        <v>5.4</v>
      </c>
      <c r="C28" s="17">
        <v>1.6</v>
      </c>
      <c r="D28" s="18">
        <v>3.8</v>
      </c>
    </row>
    <row r="29" spans="1:4">
      <c r="A29" s="6" t="s">
        <v>58</v>
      </c>
      <c r="B29" s="32">
        <v>2.6</v>
      </c>
      <c r="C29" s="15">
        <v>0.6</v>
      </c>
      <c r="D29" s="16">
        <v>2</v>
      </c>
    </row>
    <row r="30" spans="1:4" s="28" customFormat="1">
      <c r="A30" s="7" t="s">
        <v>57</v>
      </c>
      <c r="B30" s="31">
        <v>8.6</v>
      </c>
      <c r="C30" s="17">
        <v>4.5</v>
      </c>
      <c r="D30" s="18">
        <v>4.0999999999999996</v>
      </c>
    </row>
    <row r="31" spans="1:4">
      <c r="A31" s="6" t="s">
        <v>56</v>
      </c>
      <c r="B31" s="32">
        <v>2.8</v>
      </c>
      <c r="C31" s="15">
        <v>1.1000000000000001</v>
      </c>
      <c r="D31" s="16">
        <v>1.7</v>
      </c>
    </row>
    <row r="32" spans="1:4" s="28" customFormat="1">
      <c r="A32" s="7" t="s">
        <v>55</v>
      </c>
      <c r="B32" s="31">
        <v>5.5</v>
      </c>
      <c r="C32" s="17">
        <v>1.3</v>
      </c>
      <c r="D32" s="18">
        <v>4.2</v>
      </c>
    </row>
    <row r="33" spans="1:4">
      <c r="A33" s="6" t="s">
        <v>54</v>
      </c>
      <c r="B33" s="32">
        <v>3.5</v>
      </c>
      <c r="C33" s="15">
        <v>1.5</v>
      </c>
      <c r="D33" s="16">
        <v>2</v>
      </c>
    </row>
    <row r="34" spans="1:4">
      <c r="A34" s="29" t="s">
        <v>53</v>
      </c>
      <c r="B34" s="31">
        <v>6</v>
      </c>
      <c r="C34" s="18">
        <v>3</v>
      </c>
      <c r="D34" s="18">
        <v>3</v>
      </c>
    </row>
    <row r="35" spans="1:4" s="28" customFormat="1">
      <c r="A35" s="30" t="s">
        <v>52</v>
      </c>
      <c r="B35" s="33">
        <v>4.3</v>
      </c>
      <c r="C35" s="34">
        <v>0.2</v>
      </c>
      <c r="D35" s="34">
        <v>4.0999999999999996</v>
      </c>
    </row>
    <row r="36" spans="1:4" ht="56.25" customHeight="1">
      <c r="A36" s="229" t="s">
        <v>82</v>
      </c>
      <c r="B36" s="229"/>
      <c r="C36" s="229"/>
      <c r="D36" s="229"/>
    </row>
    <row r="37" spans="1:4" ht="18" customHeight="1">
      <c r="A37" s="27" t="s">
        <v>81</v>
      </c>
      <c r="B37" s="27"/>
      <c r="C37" s="27"/>
      <c r="D37" s="27"/>
    </row>
    <row r="38" spans="1:4" ht="17.25" customHeight="1">
      <c r="A38" s="27" t="s">
        <v>83</v>
      </c>
      <c r="B38" s="27"/>
      <c r="C38" s="27"/>
      <c r="D38" s="27"/>
    </row>
    <row r="39" spans="1:4">
      <c r="A39" s="27"/>
      <c r="B39" s="27"/>
      <c r="C39" s="27"/>
      <c r="D39" s="27"/>
    </row>
  </sheetData>
  <mergeCells count="7">
    <mergeCell ref="A1:B1"/>
    <mergeCell ref="A2:D2"/>
    <mergeCell ref="A36:D36"/>
    <mergeCell ref="C3:D3"/>
    <mergeCell ref="B5:D5"/>
    <mergeCell ref="A3:A5"/>
    <mergeCell ref="B3:B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T31"/>
  <sheetViews>
    <sheetView workbookViewId="0">
      <selection sqref="A1:B1"/>
    </sheetView>
  </sheetViews>
  <sheetFormatPr baseColWidth="10" defaultRowHeight="12"/>
  <cols>
    <col min="1" max="1" width="47.85546875" style="35" customWidth="1"/>
    <col min="2" max="18" width="5.5703125" style="35" customWidth="1"/>
    <col min="19" max="16384" width="11.42578125" style="35"/>
  </cols>
  <sheetData>
    <row r="1" spans="1:20" ht="23.25" customHeight="1">
      <c r="A1" s="175" t="s">
        <v>183</v>
      </c>
      <c r="B1" s="175"/>
    </row>
    <row r="2" spans="1:20" ht="15.75" customHeight="1">
      <c r="A2" s="233" t="s">
        <v>94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20">
      <c r="A3" s="235" t="s">
        <v>93</v>
      </c>
      <c r="B3" s="42">
        <v>1992</v>
      </c>
      <c r="C3" s="42">
        <v>1993</v>
      </c>
      <c r="D3" s="42">
        <v>1994</v>
      </c>
      <c r="E3" s="42">
        <v>1995</v>
      </c>
      <c r="F3" s="42">
        <v>1996</v>
      </c>
      <c r="G3" s="42">
        <v>1997</v>
      </c>
      <c r="H3" s="42">
        <v>1998</v>
      </c>
      <c r="I3" s="42">
        <v>1999</v>
      </c>
      <c r="J3" s="42">
        <v>2000</v>
      </c>
      <c r="K3" s="42">
        <v>2001</v>
      </c>
      <c r="L3" s="42">
        <v>2002</v>
      </c>
      <c r="M3" s="42">
        <v>2003</v>
      </c>
      <c r="N3" s="42">
        <v>2004</v>
      </c>
      <c r="O3" s="42">
        <v>2005</v>
      </c>
      <c r="P3" s="42">
        <v>2006</v>
      </c>
      <c r="Q3" s="42">
        <v>2007</v>
      </c>
      <c r="R3" s="43">
        <v>2008</v>
      </c>
    </row>
    <row r="4" spans="1:20">
      <c r="A4" s="236"/>
      <c r="B4" s="237" t="s">
        <v>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</row>
    <row r="5" spans="1:20" ht="13.5" customHeight="1">
      <c r="A5" s="152" t="s">
        <v>25</v>
      </c>
      <c r="B5" s="155">
        <f t="shared" ref="B5:R5" si="0">B6+B7</f>
        <v>4.1826197281787474</v>
      </c>
      <c r="C5" s="155">
        <f t="shared" si="0"/>
        <v>4.2254774573916336</v>
      </c>
      <c r="D5" s="155">
        <f t="shared" si="0"/>
        <v>4.2631305938745081</v>
      </c>
      <c r="E5" s="155">
        <f t="shared" si="0"/>
        <v>4.2776943053287679</v>
      </c>
      <c r="F5" s="155">
        <f t="shared" si="0"/>
        <v>4.3207285153598525</v>
      </c>
      <c r="G5" s="155">
        <f t="shared" si="0"/>
        <v>4.3526526871320366</v>
      </c>
      <c r="H5" s="155">
        <f t="shared" si="0"/>
        <v>4.425509758839925</v>
      </c>
      <c r="I5" s="155">
        <f t="shared" si="0"/>
        <v>5.1003192958467185</v>
      </c>
      <c r="J5" s="155">
        <f t="shared" si="0"/>
        <v>5.2459526109467918</v>
      </c>
      <c r="K5" s="155">
        <f t="shared" si="0"/>
        <v>5.4136148438594347</v>
      </c>
      <c r="L5" s="155">
        <f t="shared" si="0"/>
        <v>5.5386749584328729</v>
      </c>
      <c r="M5" s="155">
        <f t="shared" si="0"/>
        <v>5.5561510443381383</v>
      </c>
      <c r="N5" s="155">
        <f t="shared" si="0"/>
        <v>5.6442489432626548</v>
      </c>
      <c r="O5" s="155">
        <f t="shared" si="0"/>
        <v>5.6690154700637585</v>
      </c>
      <c r="P5" s="155">
        <f t="shared" si="0"/>
        <v>5.7549687885271812</v>
      </c>
      <c r="Q5" s="155">
        <f t="shared" si="0"/>
        <v>5.8581597726372738</v>
      </c>
      <c r="R5" s="156">
        <f t="shared" si="0"/>
        <v>6.0235574142641415</v>
      </c>
    </row>
    <row r="6" spans="1:20" s="44" customFormat="1" ht="13.5" customHeight="1">
      <c r="A6" s="153" t="s">
        <v>47</v>
      </c>
      <c r="B6" s="157">
        <v>2.3947202382396058</v>
      </c>
      <c r="C6" s="157">
        <v>2.4143036268940081</v>
      </c>
      <c r="D6" s="157">
        <v>2.4268389120247198</v>
      </c>
      <c r="E6" s="157">
        <v>2.4160572386680901</v>
      </c>
      <c r="F6" s="157">
        <v>2.3808700298921996</v>
      </c>
      <c r="G6" s="157">
        <v>2.3664336553344936</v>
      </c>
      <c r="H6" s="157">
        <v>2.3728584427513821</v>
      </c>
      <c r="I6" s="157">
        <v>2.7886395426995549</v>
      </c>
      <c r="J6" s="157">
        <v>2.8359633378109859</v>
      </c>
      <c r="K6" s="157">
        <v>2.8953454315534439</v>
      </c>
      <c r="L6" s="157">
        <v>2.9344876135162528</v>
      </c>
      <c r="M6" s="157">
        <v>2.9171942383865206</v>
      </c>
      <c r="N6" s="157">
        <v>2.8127770713770235</v>
      </c>
      <c r="O6" s="157">
        <v>2.7270350197016819</v>
      </c>
      <c r="P6" s="157">
        <v>2.6725566221838619</v>
      </c>
      <c r="Q6" s="158">
        <v>2.6423252491149598</v>
      </c>
      <c r="R6" s="159">
        <v>2.632079340301972</v>
      </c>
    </row>
    <row r="7" spans="1:20" ht="13.5" customHeight="1">
      <c r="A7" s="154" t="s">
        <v>192</v>
      </c>
      <c r="B7" s="160">
        <v>1.7878994899391416</v>
      </c>
      <c r="C7" s="160">
        <v>1.811173830497625</v>
      </c>
      <c r="D7" s="160">
        <v>1.8362916818497881</v>
      </c>
      <c r="E7" s="160">
        <v>1.8616370666606779</v>
      </c>
      <c r="F7" s="160">
        <v>1.9398584854676526</v>
      </c>
      <c r="G7" s="160">
        <v>1.986219031797543</v>
      </c>
      <c r="H7" s="160">
        <v>2.0526513160885429</v>
      </c>
      <c r="I7" s="160">
        <v>2.311679753147164</v>
      </c>
      <c r="J7" s="160">
        <v>2.4099892731358059</v>
      </c>
      <c r="K7" s="160">
        <v>2.5182694123059903</v>
      </c>
      <c r="L7" s="160">
        <v>2.6041873449166202</v>
      </c>
      <c r="M7" s="160">
        <v>2.6389568059516182</v>
      </c>
      <c r="N7" s="160">
        <v>2.8314718718856318</v>
      </c>
      <c r="O7" s="160">
        <v>2.9419804503620766</v>
      </c>
      <c r="P7" s="160">
        <v>3.0824121663433197</v>
      </c>
      <c r="Q7" s="161">
        <f>Q9+Q10+Q11+Q12+Q13+Q14+Q15+Q16</f>
        <v>3.2158345235223145</v>
      </c>
      <c r="R7" s="162">
        <f>R9+R10+R11+R12+R13+R14+R15+R16</f>
        <v>3.3914780739621699</v>
      </c>
    </row>
    <row r="8" spans="1:20" ht="13.5" customHeight="1">
      <c r="A8" s="167" t="s">
        <v>193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3"/>
      <c r="R8" s="163"/>
    </row>
    <row r="9" spans="1:20" s="44" customFormat="1" ht="13.5" customHeight="1">
      <c r="A9" s="126" t="s">
        <v>37</v>
      </c>
      <c r="B9" s="158">
        <v>4.6163449479628374E-2</v>
      </c>
      <c r="C9" s="158">
        <v>4.5406643486357319E-2</v>
      </c>
      <c r="D9" s="158">
        <v>4.4936092624994817E-2</v>
      </c>
      <c r="E9" s="158">
        <v>4.3393501053615238E-2</v>
      </c>
      <c r="F9" s="158">
        <v>5.412935185721611E-2</v>
      </c>
      <c r="G9" s="158">
        <v>4.616991559709941E-2</v>
      </c>
      <c r="H9" s="158">
        <v>4.5998393511505482E-2</v>
      </c>
      <c r="I9" s="158">
        <v>6.3509119081120238E-2</v>
      </c>
      <c r="J9" s="158">
        <v>7.5036556903379667E-2</v>
      </c>
      <c r="K9" s="158">
        <v>7.153293643257716E-2</v>
      </c>
      <c r="L9" s="158">
        <v>7.3958003529808719E-2</v>
      </c>
      <c r="M9" s="158">
        <v>6.9581923999434053E-2</v>
      </c>
      <c r="N9" s="158">
        <v>7.72878793085673E-2</v>
      </c>
      <c r="O9" s="158">
        <v>7.817573346068081E-2</v>
      </c>
      <c r="P9" s="158">
        <v>8.2068540717497918E-2</v>
      </c>
      <c r="Q9" s="158">
        <v>8.3059434672198174E-2</v>
      </c>
      <c r="R9" s="159">
        <v>8.570479969395968E-2</v>
      </c>
    </row>
    <row r="10" spans="1:20" ht="13.5" customHeight="1">
      <c r="A10" s="127" t="s">
        <v>38</v>
      </c>
      <c r="B10" s="161">
        <v>0.11662711595532056</v>
      </c>
      <c r="C10" s="161">
        <v>0.11314721799917074</v>
      </c>
      <c r="D10" s="161">
        <v>0.11085722900191028</v>
      </c>
      <c r="E10" s="161">
        <v>0.10891648257385578</v>
      </c>
      <c r="F10" s="161">
        <v>0.11940234623935031</v>
      </c>
      <c r="G10" s="161">
        <v>0.10805907687656012</v>
      </c>
      <c r="H10" s="161">
        <v>0.10850653906035648</v>
      </c>
      <c r="I10" s="161">
        <v>0.13719361225671642</v>
      </c>
      <c r="J10" s="161">
        <v>0.15504706574633217</v>
      </c>
      <c r="K10" s="161">
        <v>0.15529069667654213</v>
      </c>
      <c r="L10" s="161">
        <v>0.16236538564127673</v>
      </c>
      <c r="M10" s="161">
        <v>0.15473431258768258</v>
      </c>
      <c r="N10" s="161">
        <v>0.15965038890225322</v>
      </c>
      <c r="O10" s="161">
        <v>0.16472203316979489</v>
      </c>
      <c r="P10" s="161">
        <v>0.1715276464163602</v>
      </c>
      <c r="Q10" s="161">
        <v>0.17384083886650659</v>
      </c>
      <c r="R10" s="162">
        <v>0.18236820463268782</v>
      </c>
    </row>
    <row r="11" spans="1:20" s="44" customFormat="1" ht="13.5" customHeight="1">
      <c r="A11" s="126" t="s">
        <v>39</v>
      </c>
      <c r="B11" s="158">
        <v>0.3385319628506081</v>
      </c>
      <c r="C11" s="158">
        <v>0.34065780189564498</v>
      </c>
      <c r="D11" s="158">
        <v>0.34841639857399825</v>
      </c>
      <c r="E11" s="158">
        <v>0.34391622786572662</v>
      </c>
      <c r="F11" s="158">
        <v>0.34436125203093154</v>
      </c>
      <c r="G11" s="158">
        <v>0.34568382154618965</v>
      </c>
      <c r="H11" s="158">
        <v>0.35175813742354789</v>
      </c>
      <c r="I11" s="158">
        <v>0.47050234060781987</v>
      </c>
      <c r="J11" s="158">
        <v>0.48004114137516185</v>
      </c>
      <c r="K11" s="158">
        <v>0.4828141012899736</v>
      </c>
      <c r="L11" s="158">
        <v>0.50204880333534607</v>
      </c>
      <c r="M11" s="158">
        <v>0.51498747480236229</v>
      </c>
      <c r="N11" s="158">
        <v>0.5315761137267031</v>
      </c>
      <c r="O11" s="158">
        <v>0.56201541814063527</v>
      </c>
      <c r="P11" s="158">
        <v>0.5919818786198322</v>
      </c>
      <c r="Q11" s="158">
        <v>0.61458431491832632</v>
      </c>
      <c r="R11" s="159">
        <v>0.64161632922252199</v>
      </c>
    </row>
    <row r="12" spans="1:20" ht="13.5" customHeight="1">
      <c r="A12" s="127" t="s">
        <v>50</v>
      </c>
      <c r="B12" s="161">
        <v>0.2235295032369537</v>
      </c>
      <c r="C12" s="161">
        <v>0.22127072225091474</v>
      </c>
      <c r="D12" s="161">
        <v>0.21644032107785965</v>
      </c>
      <c r="E12" s="161">
        <v>0.21254160917475115</v>
      </c>
      <c r="F12" s="161">
        <v>0.21714430487449513</v>
      </c>
      <c r="G12" s="161">
        <v>0.22227056343617557</v>
      </c>
      <c r="H12" s="161">
        <v>0.22587802672938573</v>
      </c>
      <c r="I12" s="161">
        <v>0.26566858132564469</v>
      </c>
      <c r="J12" s="161">
        <v>0.27743476864714312</v>
      </c>
      <c r="K12" s="161">
        <v>0.28761555586683579</v>
      </c>
      <c r="L12" s="161">
        <v>0.29617870973535831</v>
      </c>
      <c r="M12" s="161">
        <v>0.30834033063994382</v>
      </c>
      <c r="N12" s="161">
        <v>0.32074412637318578</v>
      </c>
      <c r="O12" s="161">
        <v>0.33591699378622247</v>
      </c>
      <c r="P12" s="161">
        <v>0.35311929369962652</v>
      </c>
      <c r="Q12" s="161">
        <v>0.36806043792495718</v>
      </c>
      <c r="R12" s="162">
        <v>0.38781703332541878</v>
      </c>
      <c r="T12" s="36"/>
    </row>
    <row r="13" spans="1:20" s="44" customFormat="1" ht="13.5" customHeight="1">
      <c r="A13" s="126" t="s">
        <v>48</v>
      </c>
      <c r="B13" s="158">
        <v>0.57208791665327297</v>
      </c>
      <c r="C13" s="158">
        <v>0.58801319168127564</v>
      </c>
      <c r="D13" s="158">
        <v>0.60185373089993055</v>
      </c>
      <c r="E13" s="158">
        <v>0.61521051216053291</v>
      </c>
      <c r="F13" s="158">
        <v>0.62748110876973318</v>
      </c>
      <c r="G13" s="158">
        <v>0.65212321483484481</v>
      </c>
      <c r="H13" s="158">
        <v>0.6712634106642632</v>
      </c>
      <c r="I13" s="158">
        <v>0.71300455206666091</v>
      </c>
      <c r="J13" s="158">
        <v>0.72506853152614537</v>
      </c>
      <c r="K13" s="158">
        <v>0.76161538201743917</v>
      </c>
      <c r="L13" s="158">
        <v>0.7879049306938688</v>
      </c>
      <c r="M13" s="158">
        <v>0.81557642198396152</v>
      </c>
      <c r="N13" s="158">
        <v>0.84490875975119417</v>
      </c>
      <c r="O13" s="158">
        <v>0.87250638037389772</v>
      </c>
      <c r="P13" s="158">
        <v>0.89921313058629282</v>
      </c>
      <c r="Q13" s="158">
        <v>0.9270345067067115</v>
      </c>
      <c r="R13" s="159">
        <v>0.96719699143752635</v>
      </c>
    </row>
    <row r="14" spans="1:20" ht="13.5" customHeight="1">
      <c r="A14" s="127" t="s">
        <v>49</v>
      </c>
      <c r="B14" s="161">
        <v>0.22800891286469038</v>
      </c>
      <c r="C14" s="161">
        <v>0.22180491805663657</v>
      </c>
      <c r="D14" s="161">
        <v>0.2297538929374735</v>
      </c>
      <c r="E14" s="161">
        <v>0.23840680886866317</v>
      </c>
      <c r="F14" s="161">
        <v>0.24224181985302065</v>
      </c>
      <c r="G14" s="161">
        <v>0.24174782550434729</v>
      </c>
      <c r="H14" s="161">
        <v>0.25361743352071381</v>
      </c>
      <c r="I14" s="161">
        <v>0.35620332006367433</v>
      </c>
      <c r="J14" s="161">
        <v>0.38238077223561939</v>
      </c>
      <c r="K14" s="161">
        <v>0.42606390017279744</v>
      </c>
      <c r="L14" s="161">
        <v>0.45866711640171104</v>
      </c>
      <c r="M14" s="161">
        <v>0.48058577441736561</v>
      </c>
      <c r="N14" s="161">
        <v>0.50715373953285914</v>
      </c>
      <c r="O14" s="161">
        <v>0.53708999068876373</v>
      </c>
      <c r="P14" s="161">
        <v>0.57291136930296749</v>
      </c>
      <c r="Q14" s="161">
        <v>0.63049881148030029</v>
      </c>
      <c r="R14" s="164">
        <v>0.69346954696175167</v>
      </c>
    </row>
    <row r="15" spans="1:20" s="44" customFormat="1" ht="13.5" customHeight="1">
      <c r="A15" s="126" t="s">
        <v>153</v>
      </c>
      <c r="B15" s="158">
        <v>0.17018275178952996</v>
      </c>
      <c r="C15" s="158">
        <v>0.18909394935732834</v>
      </c>
      <c r="D15" s="158">
        <v>0.19987083382209234</v>
      </c>
      <c r="E15" s="158">
        <v>0.21393291809517759</v>
      </c>
      <c r="F15" s="158">
        <v>0.24960246055085694</v>
      </c>
      <c r="G15" s="158">
        <v>0.28464289825095473</v>
      </c>
      <c r="H15" s="158">
        <v>0.30607287851575926</v>
      </c>
      <c r="I15" s="158">
        <v>0.20693188663285239</v>
      </c>
      <c r="J15" s="158">
        <v>0.21460301892588712</v>
      </c>
      <c r="K15" s="158">
        <v>0.22483045531378432</v>
      </c>
      <c r="L15" s="158">
        <v>0.21579006171293805</v>
      </c>
      <c r="M15" s="158">
        <v>0.18404740461792901</v>
      </c>
      <c r="N15" s="158">
        <v>0.27609196192309016</v>
      </c>
      <c r="O15" s="158">
        <v>0.27977948272927494</v>
      </c>
      <c r="P15" s="158">
        <v>0.29101240759417385</v>
      </c>
      <c r="Q15" s="158">
        <v>0.29449661264947891</v>
      </c>
      <c r="R15" s="159">
        <v>0.30901765611446386</v>
      </c>
    </row>
    <row r="16" spans="1:20" ht="13.5" customHeight="1">
      <c r="A16" s="128" t="s">
        <v>42</v>
      </c>
      <c r="B16" s="165">
        <v>9.2767877109137573E-2</v>
      </c>
      <c r="C16" s="165">
        <v>9.1779385770296706E-2</v>
      </c>
      <c r="D16" s="165">
        <v>8.4163182911528744E-2</v>
      </c>
      <c r="E16" s="165">
        <v>8.5319006868355335E-2</v>
      </c>
      <c r="F16" s="165">
        <v>8.549584129204861E-2</v>
      </c>
      <c r="G16" s="165">
        <v>8.5521715751371352E-2</v>
      </c>
      <c r="H16" s="165">
        <v>8.9556496663010909E-2</v>
      </c>
      <c r="I16" s="165">
        <v>9.8666341112674985E-2</v>
      </c>
      <c r="J16" s="165">
        <v>0.10037741777613732</v>
      </c>
      <c r="K16" s="165">
        <v>0.10850638453604081</v>
      </c>
      <c r="L16" s="165">
        <v>0.1072743338663126</v>
      </c>
      <c r="M16" s="165">
        <v>0.11110316290293937</v>
      </c>
      <c r="N16" s="165">
        <v>0.11405890236777896</v>
      </c>
      <c r="O16" s="165">
        <v>0.11177441801280662</v>
      </c>
      <c r="P16" s="165">
        <v>0.12057789940656853</v>
      </c>
      <c r="Q16" s="165">
        <v>0.12425956630383582</v>
      </c>
      <c r="R16" s="166">
        <v>0.12428751257383983</v>
      </c>
    </row>
    <row r="17" spans="1:18" ht="26.25" customHeight="1">
      <c r="A17" s="234" t="s">
        <v>28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spans="1:18" ht="25.5" customHeight="1">
      <c r="A18" s="234" t="s">
        <v>95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.75" customHeight="1">
      <c r="A19" s="234" t="s">
        <v>92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ht="12.6" customHeight="1"/>
    <row r="21" spans="1:18">
      <c r="B21" s="37"/>
      <c r="C21" s="232"/>
      <c r="D21" s="232"/>
      <c r="E21" s="37"/>
      <c r="F21" s="232"/>
      <c r="G21" s="232"/>
      <c r="H21" s="232"/>
      <c r="I21" s="232"/>
    </row>
    <row r="22" spans="1:18" ht="15.6" customHeight="1">
      <c r="B22" s="37"/>
      <c r="C22" s="37"/>
      <c r="D22" s="37"/>
      <c r="E22" s="37"/>
      <c r="F22" s="37"/>
      <c r="G22" s="37"/>
      <c r="H22" s="37"/>
      <c r="I22" s="37"/>
    </row>
    <row r="23" spans="1:18" ht="13.15" customHeight="1">
      <c r="A23" s="38"/>
    </row>
    <row r="24" spans="1:18">
      <c r="A24" s="39"/>
      <c r="B24" s="40"/>
      <c r="E24" s="40"/>
      <c r="F24" s="40"/>
      <c r="G24" s="40"/>
      <c r="H24" s="40"/>
      <c r="I24" s="40"/>
      <c r="J24" s="40"/>
      <c r="K24" s="40"/>
      <c r="L24" s="40"/>
    </row>
    <row r="25" spans="1:18">
      <c r="A25" s="39"/>
    </row>
    <row r="26" spans="1:18">
      <c r="A26" s="41"/>
    </row>
    <row r="27" spans="1:18">
      <c r="A27" s="38"/>
    </row>
    <row r="28" spans="1:18">
      <c r="A28" s="38"/>
    </row>
    <row r="29" spans="1:18">
      <c r="A29" s="36"/>
    </row>
    <row r="30" spans="1:18">
      <c r="A30" s="36"/>
    </row>
    <row r="31" spans="1:18">
      <c r="A31" s="36"/>
    </row>
  </sheetData>
  <mergeCells count="10">
    <mergeCell ref="A1:B1"/>
    <mergeCell ref="C21:D21"/>
    <mergeCell ref="F21:G21"/>
    <mergeCell ref="H21:I21"/>
    <mergeCell ref="A2:R2"/>
    <mergeCell ref="A18:R18"/>
    <mergeCell ref="A19:R19"/>
    <mergeCell ref="A17:R17"/>
    <mergeCell ref="A3:A4"/>
    <mergeCell ref="B4:R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84"/>
  <sheetViews>
    <sheetView workbookViewId="0">
      <selection sqref="A1:B1"/>
    </sheetView>
  </sheetViews>
  <sheetFormatPr baseColWidth="10" defaultRowHeight="12.75"/>
  <sheetData>
    <row r="1" spans="1:7" ht="27" customHeight="1">
      <c r="A1" s="175" t="s">
        <v>183</v>
      </c>
      <c r="B1" s="175"/>
    </row>
    <row r="2" spans="1:7" ht="45" customHeight="1">
      <c r="A2" s="174" t="s">
        <v>149</v>
      </c>
      <c r="B2" s="174"/>
      <c r="C2" s="174"/>
      <c r="D2" s="174"/>
      <c r="E2" s="174"/>
      <c r="F2" s="174"/>
      <c r="G2" s="174"/>
    </row>
    <row r="3" spans="1:7">
      <c r="A3" s="123"/>
      <c r="B3" s="123"/>
      <c r="C3" s="123"/>
      <c r="D3" s="123"/>
      <c r="E3" s="123"/>
      <c r="F3" s="123"/>
      <c r="G3" s="123"/>
    </row>
    <row r="4" spans="1:7" ht="13.15" customHeight="1">
      <c r="A4" s="123"/>
      <c r="B4" s="123"/>
      <c r="C4" s="123"/>
      <c r="D4" s="123"/>
      <c r="E4" s="123"/>
      <c r="F4" s="123"/>
      <c r="G4" s="123"/>
    </row>
    <row r="5" spans="1:7">
      <c r="A5" s="123"/>
      <c r="B5" s="123"/>
      <c r="C5" s="123"/>
      <c r="D5" s="123"/>
      <c r="E5" s="123"/>
      <c r="F5" s="123"/>
      <c r="G5" s="123"/>
    </row>
    <row r="6" spans="1:7">
      <c r="A6" s="123"/>
      <c r="B6" s="123"/>
      <c r="C6" s="123"/>
      <c r="D6" s="123"/>
      <c r="E6" s="123"/>
      <c r="F6" s="123"/>
      <c r="G6" s="123"/>
    </row>
    <row r="7" spans="1:7">
      <c r="A7" s="123"/>
      <c r="B7" s="123"/>
      <c r="C7" s="123"/>
      <c r="D7" s="123"/>
      <c r="E7" s="123"/>
      <c r="F7" s="123"/>
      <c r="G7" s="123"/>
    </row>
    <row r="8" spans="1:7">
      <c r="A8" s="123"/>
      <c r="B8" s="123"/>
      <c r="C8" s="123"/>
      <c r="D8" s="123"/>
      <c r="E8" s="123"/>
      <c r="F8" s="123"/>
      <c r="G8" s="123"/>
    </row>
    <row r="9" spans="1:7">
      <c r="A9" s="123"/>
      <c r="B9" s="123"/>
      <c r="C9" s="123"/>
      <c r="D9" s="123"/>
      <c r="E9" s="123"/>
      <c r="F9" s="123"/>
      <c r="G9" s="123"/>
    </row>
    <row r="10" spans="1:7">
      <c r="A10" s="123"/>
      <c r="B10" s="123"/>
      <c r="C10" s="123"/>
      <c r="D10" s="123"/>
      <c r="E10" s="123"/>
      <c r="F10" s="123"/>
      <c r="G10" s="123"/>
    </row>
    <row r="11" spans="1:7">
      <c r="A11" s="123"/>
      <c r="B11" s="123"/>
      <c r="C11" s="123"/>
      <c r="D11" s="123"/>
      <c r="E11" s="123"/>
      <c r="F11" s="123"/>
      <c r="G11" s="123"/>
    </row>
    <row r="12" spans="1:7">
      <c r="A12" s="123"/>
      <c r="B12" s="123"/>
      <c r="C12" s="123"/>
      <c r="D12" s="123"/>
      <c r="E12" s="123"/>
      <c r="F12" s="123"/>
      <c r="G12" s="123"/>
    </row>
    <row r="13" spans="1:7">
      <c r="A13" s="123"/>
      <c r="B13" s="123"/>
      <c r="C13" s="123"/>
      <c r="D13" s="123"/>
      <c r="E13" s="123"/>
      <c r="F13" s="123"/>
      <c r="G13" s="123"/>
    </row>
    <row r="14" spans="1:7">
      <c r="A14" s="123"/>
      <c r="B14" s="123"/>
      <c r="C14" s="123"/>
      <c r="D14" s="123"/>
      <c r="E14" s="123"/>
      <c r="F14" s="123"/>
      <c r="G14" s="123"/>
    </row>
    <row r="15" spans="1:7">
      <c r="A15" s="123"/>
      <c r="B15" s="123"/>
      <c r="C15" s="123"/>
      <c r="D15" s="123"/>
      <c r="E15" s="123"/>
      <c r="F15" s="123"/>
      <c r="G15" s="123"/>
    </row>
    <row r="16" spans="1:7">
      <c r="A16" s="123"/>
      <c r="B16" s="123"/>
      <c r="C16" s="123"/>
      <c r="D16" s="123"/>
      <c r="E16" s="123"/>
      <c r="F16" s="123"/>
      <c r="G16" s="123"/>
    </row>
    <row r="17" spans="1:7">
      <c r="A17" s="123"/>
      <c r="B17" s="123"/>
      <c r="C17" s="123"/>
      <c r="D17" s="123"/>
      <c r="E17" s="123"/>
      <c r="F17" s="123"/>
      <c r="G17" s="123"/>
    </row>
    <row r="18" spans="1:7">
      <c r="A18" s="123"/>
      <c r="B18" s="123"/>
      <c r="C18" s="123"/>
      <c r="D18" s="123"/>
      <c r="E18" s="123"/>
      <c r="F18" s="123"/>
      <c r="G18" s="123"/>
    </row>
    <row r="19" spans="1:7">
      <c r="A19" s="123"/>
      <c r="B19" s="123"/>
      <c r="C19" s="123"/>
      <c r="D19" s="123"/>
      <c r="E19" s="123"/>
      <c r="F19" s="123"/>
      <c r="G19" s="123"/>
    </row>
    <row r="20" spans="1:7">
      <c r="A20" s="123"/>
      <c r="B20" s="123"/>
      <c r="C20" s="123"/>
      <c r="D20" s="123"/>
      <c r="E20" s="123"/>
      <c r="F20" s="123"/>
      <c r="G20" s="123"/>
    </row>
    <row r="21" spans="1:7">
      <c r="A21" s="123"/>
      <c r="B21" s="123"/>
      <c r="C21" s="123"/>
      <c r="D21" s="123"/>
      <c r="E21" s="123"/>
      <c r="F21" s="123"/>
      <c r="G21" s="123"/>
    </row>
    <row r="22" spans="1:7">
      <c r="A22" s="123"/>
      <c r="B22" s="123"/>
      <c r="C22" s="123"/>
      <c r="D22" s="123"/>
      <c r="E22" s="123"/>
      <c r="F22" s="123"/>
      <c r="G22" s="123"/>
    </row>
    <row r="23" spans="1:7">
      <c r="A23" s="123"/>
      <c r="B23" s="123"/>
      <c r="C23" s="123"/>
      <c r="D23" s="123"/>
      <c r="E23" s="123"/>
      <c r="F23" s="123"/>
      <c r="G23" s="123"/>
    </row>
    <row r="24" spans="1:7">
      <c r="A24" s="123"/>
      <c r="B24" s="123"/>
      <c r="C24" s="123"/>
      <c r="D24" s="123"/>
      <c r="E24" s="123"/>
      <c r="F24" s="123"/>
      <c r="G24" s="123"/>
    </row>
    <row r="25" spans="1:7">
      <c r="A25" s="123"/>
      <c r="B25" s="123"/>
      <c r="C25" s="123"/>
      <c r="D25" s="123"/>
      <c r="E25" s="123"/>
      <c r="F25" s="123"/>
      <c r="G25" s="123"/>
    </row>
    <row r="26" spans="1:7">
      <c r="A26" s="123"/>
      <c r="B26" s="123"/>
      <c r="C26" s="123"/>
      <c r="D26" s="123"/>
      <c r="E26" s="123"/>
      <c r="F26" s="123"/>
      <c r="G26" s="123"/>
    </row>
    <row r="27" spans="1:7">
      <c r="A27" s="123"/>
      <c r="B27" s="123"/>
      <c r="C27" s="123"/>
      <c r="D27" s="123"/>
      <c r="E27" s="123"/>
      <c r="F27" s="123"/>
      <c r="G27" s="123"/>
    </row>
    <row r="28" spans="1:7">
      <c r="A28" s="123"/>
      <c r="B28" s="123"/>
      <c r="C28" s="123"/>
      <c r="D28" s="123"/>
      <c r="E28" s="123"/>
      <c r="F28" s="123"/>
      <c r="G28" s="123"/>
    </row>
    <row r="29" spans="1:7">
      <c r="A29" s="123"/>
      <c r="B29" s="123"/>
      <c r="C29" s="123"/>
      <c r="D29" s="123"/>
      <c r="E29" s="123"/>
      <c r="F29" s="123"/>
      <c r="G29" s="123"/>
    </row>
    <row r="30" spans="1:7">
      <c r="A30" s="123"/>
      <c r="B30" s="123"/>
      <c r="C30" s="123"/>
      <c r="D30" s="123"/>
      <c r="E30" s="123"/>
      <c r="F30" s="123"/>
      <c r="G30" s="123"/>
    </row>
    <row r="31" spans="1:7">
      <c r="A31" s="123"/>
      <c r="B31" s="123"/>
      <c r="C31" s="123"/>
      <c r="D31" s="123"/>
      <c r="E31" s="123"/>
      <c r="F31" s="123"/>
      <c r="G31" s="123"/>
    </row>
    <row r="32" spans="1:7">
      <c r="A32" s="123"/>
      <c r="B32" s="123"/>
      <c r="C32" s="123"/>
      <c r="D32" s="123"/>
      <c r="E32" s="123"/>
      <c r="F32" s="123"/>
      <c r="G32" s="123"/>
    </row>
    <row r="33" spans="1:7">
      <c r="A33" s="123"/>
      <c r="B33" s="123"/>
      <c r="C33" s="123"/>
      <c r="D33" s="123"/>
      <c r="E33" s="123"/>
      <c r="F33" s="123"/>
      <c r="G33" s="123"/>
    </row>
    <row r="34" spans="1:7">
      <c r="A34" s="123"/>
      <c r="B34" s="123"/>
      <c r="C34" s="123"/>
      <c r="D34" s="123"/>
      <c r="E34" s="123"/>
      <c r="F34" s="123"/>
      <c r="G34" s="123"/>
    </row>
    <row r="35" spans="1:7">
      <c r="A35" s="123"/>
      <c r="B35" s="123"/>
      <c r="C35" s="123"/>
      <c r="D35" s="123"/>
      <c r="E35" s="123"/>
      <c r="F35" s="123"/>
      <c r="G35" s="123"/>
    </row>
    <row r="36" spans="1:7" ht="84.75" customHeight="1">
      <c r="A36" s="173"/>
      <c r="B36" s="173"/>
      <c r="C36" s="173"/>
      <c r="D36" s="173"/>
      <c r="E36" s="173"/>
      <c r="F36" s="173"/>
      <c r="G36" s="173"/>
    </row>
    <row r="37" spans="1:7" ht="16.5" customHeight="1">
      <c r="A37" s="124"/>
      <c r="B37" s="123"/>
      <c r="C37" s="123"/>
      <c r="D37" s="123"/>
      <c r="E37" s="123"/>
      <c r="F37" s="123"/>
      <c r="G37" s="123"/>
    </row>
    <row r="38" spans="1:7">
      <c r="A38" s="125"/>
      <c r="B38" s="123"/>
      <c r="C38" s="123"/>
      <c r="D38" s="123"/>
      <c r="E38" s="123"/>
      <c r="F38" s="123"/>
      <c r="G38" s="123"/>
    </row>
    <row r="39" spans="1:7">
      <c r="A39" s="123"/>
      <c r="B39" s="123"/>
      <c r="C39" s="123"/>
      <c r="D39" s="123"/>
      <c r="E39" s="123"/>
      <c r="F39" s="123"/>
      <c r="G39" s="123"/>
    </row>
    <row r="40" spans="1:7">
      <c r="A40" s="123"/>
      <c r="B40" s="123"/>
      <c r="C40" s="123"/>
      <c r="D40" s="123"/>
      <c r="E40" s="123"/>
      <c r="F40" s="123"/>
      <c r="G40" s="123"/>
    </row>
    <row r="41" spans="1:7">
      <c r="A41" s="123"/>
      <c r="B41" s="123"/>
      <c r="C41" s="123"/>
      <c r="D41" s="123"/>
      <c r="E41" s="123"/>
      <c r="F41" s="123"/>
      <c r="G41" s="123"/>
    </row>
    <row r="42" spans="1:7">
      <c r="A42" s="123"/>
      <c r="B42" s="123"/>
      <c r="C42" s="123"/>
      <c r="D42" s="123"/>
      <c r="E42" s="123"/>
      <c r="F42" s="123"/>
      <c r="G42" s="123"/>
    </row>
    <row r="43" spans="1:7">
      <c r="A43" s="123"/>
      <c r="B43" s="123"/>
      <c r="C43" s="123"/>
      <c r="D43" s="123"/>
      <c r="E43" s="123"/>
      <c r="F43" s="123"/>
      <c r="G43" s="123"/>
    </row>
    <row r="44" spans="1:7" ht="53.25" customHeight="1">
      <c r="A44" s="173" t="s">
        <v>82</v>
      </c>
      <c r="B44" s="173"/>
      <c r="C44" s="173"/>
      <c r="D44" s="173"/>
      <c r="E44" s="173"/>
      <c r="F44" s="173"/>
      <c r="G44" s="173"/>
    </row>
    <row r="45" spans="1:7" ht="14.25" customHeight="1">
      <c r="A45" s="124" t="s">
        <v>148</v>
      </c>
      <c r="B45" s="123"/>
      <c r="C45" s="123"/>
      <c r="D45" s="123"/>
      <c r="E45" s="123"/>
      <c r="F45" s="123"/>
      <c r="G45" s="123"/>
    </row>
    <row r="46" spans="1:7" ht="19.5" customHeight="1">
      <c r="A46" s="124" t="s">
        <v>83</v>
      </c>
      <c r="B46" s="123"/>
      <c r="C46" s="123"/>
      <c r="D46" s="123"/>
      <c r="E46" s="123"/>
      <c r="F46" s="123"/>
      <c r="G46" s="123"/>
    </row>
    <row r="50" spans="1:4">
      <c r="A50" s="120" t="s">
        <v>46</v>
      </c>
      <c r="B50" s="120"/>
      <c r="C50" s="120"/>
      <c r="D50" s="120"/>
    </row>
    <row r="51" spans="1:4">
      <c r="A51" s="120"/>
      <c r="B51" s="120"/>
      <c r="C51" s="120"/>
      <c r="D51" s="120"/>
    </row>
    <row r="52" spans="1:4" ht="38.25">
      <c r="A52" s="120"/>
      <c r="B52" s="121" t="s">
        <v>85</v>
      </c>
      <c r="C52" s="121" t="s">
        <v>86</v>
      </c>
      <c r="D52" s="122" t="s">
        <v>51</v>
      </c>
    </row>
    <row r="53" spans="1:4">
      <c r="A53" s="120" t="s">
        <v>52</v>
      </c>
      <c r="B53" s="120">
        <v>0.2</v>
      </c>
      <c r="C53" s="120">
        <f t="shared" ref="C53:C82" si="0">D53-B53</f>
        <v>4.0999999999999996</v>
      </c>
      <c r="D53" s="120">
        <v>4.3</v>
      </c>
    </row>
    <row r="54" spans="1:4">
      <c r="A54" s="120" t="s">
        <v>53</v>
      </c>
      <c r="B54" s="120">
        <v>3</v>
      </c>
      <c r="C54" s="120">
        <f t="shared" si="0"/>
        <v>3</v>
      </c>
      <c r="D54" s="120">
        <v>6</v>
      </c>
    </row>
    <row r="55" spans="1:4">
      <c r="A55" s="120" t="s">
        <v>54</v>
      </c>
      <c r="B55" s="120">
        <v>1.5</v>
      </c>
      <c r="C55" s="120">
        <f t="shared" si="0"/>
        <v>2</v>
      </c>
      <c r="D55" s="120">
        <v>3.5</v>
      </c>
    </row>
    <row r="56" spans="1:4">
      <c r="A56" s="120" t="s">
        <v>55</v>
      </c>
      <c r="B56" s="120">
        <v>1.3</v>
      </c>
      <c r="C56" s="120">
        <f t="shared" si="0"/>
        <v>4.2</v>
      </c>
      <c r="D56" s="120">
        <v>5.5</v>
      </c>
    </row>
    <row r="57" spans="1:4">
      <c r="A57" s="120" t="s">
        <v>56</v>
      </c>
      <c r="B57" s="120">
        <v>1.1000000000000001</v>
      </c>
      <c r="C57" s="120">
        <f t="shared" si="0"/>
        <v>1.6999999999999997</v>
      </c>
      <c r="D57" s="120">
        <v>2.8</v>
      </c>
    </row>
    <row r="58" spans="1:4">
      <c r="A58" s="120" t="s">
        <v>57</v>
      </c>
      <c r="B58" s="120">
        <v>4.5</v>
      </c>
      <c r="C58" s="120">
        <f t="shared" si="0"/>
        <v>4.0999999999999996</v>
      </c>
      <c r="D58" s="120">
        <v>8.6</v>
      </c>
    </row>
    <row r="59" spans="1:4">
      <c r="A59" s="120" t="s">
        <v>58</v>
      </c>
      <c r="B59" s="120">
        <v>0.6</v>
      </c>
      <c r="C59" s="120">
        <f t="shared" si="0"/>
        <v>2</v>
      </c>
      <c r="D59" s="120">
        <v>2.6</v>
      </c>
    </row>
    <row r="60" spans="1:4">
      <c r="A60" s="120" t="s">
        <v>59</v>
      </c>
      <c r="B60" s="120">
        <v>1.6</v>
      </c>
      <c r="C60" s="120">
        <f t="shared" si="0"/>
        <v>3.8000000000000003</v>
      </c>
      <c r="D60" s="120">
        <v>5.4</v>
      </c>
    </row>
    <row r="61" spans="1:4">
      <c r="A61" s="120" t="s">
        <v>60</v>
      </c>
      <c r="B61" s="120">
        <v>0.1</v>
      </c>
      <c r="C61" s="120">
        <f t="shared" si="0"/>
        <v>1.4</v>
      </c>
      <c r="D61" s="120">
        <v>1.5</v>
      </c>
    </row>
    <row r="62" spans="1:4">
      <c r="A62" s="120" t="s">
        <v>61</v>
      </c>
      <c r="B62" s="120">
        <v>0.3</v>
      </c>
      <c r="C62" s="120">
        <f t="shared" si="0"/>
        <v>3.4000000000000004</v>
      </c>
      <c r="D62" s="120">
        <v>3.7</v>
      </c>
    </row>
    <row r="63" spans="1:4">
      <c r="A63" s="120" t="s">
        <v>62</v>
      </c>
      <c r="B63" s="120">
        <v>1.6</v>
      </c>
      <c r="C63" s="120">
        <f t="shared" si="0"/>
        <v>1.2999999999999998</v>
      </c>
      <c r="D63" s="120">
        <v>2.9</v>
      </c>
    </row>
    <row r="64" spans="1:4">
      <c r="A64" s="120" t="s">
        <v>63</v>
      </c>
      <c r="B64" s="120">
        <v>2</v>
      </c>
      <c r="C64" s="120">
        <f t="shared" si="0"/>
        <v>2.0999999999999996</v>
      </c>
      <c r="D64" s="120">
        <v>4.0999999999999996</v>
      </c>
    </row>
    <row r="65" spans="1:4">
      <c r="A65" s="120" t="s">
        <v>64</v>
      </c>
      <c r="B65" s="120">
        <v>0.3</v>
      </c>
      <c r="C65" s="120">
        <f t="shared" si="0"/>
        <v>5.4</v>
      </c>
      <c r="D65" s="120">
        <v>5.7</v>
      </c>
    </row>
    <row r="66" spans="1:4">
      <c r="A66" s="120" t="s">
        <v>65</v>
      </c>
      <c r="B66" s="120">
        <v>2</v>
      </c>
      <c r="C66" s="120">
        <f t="shared" si="0"/>
        <v>1.7000000000000002</v>
      </c>
      <c r="D66" s="120">
        <v>3.7</v>
      </c>
    </row>
    <row r="67" spans="1:4">
      <c r="A67" s="120" t="s">
        <v>66</v>
      </c>
      <c r="B67" s="120">
        <v>0.4</v>
      </c>
      <c r="C67" s="120">
        <f t="shared" si="0"/>
        <v>3.4</v>
      </c>
      <c r="D67" s="120">
        <v>3.8</v>
      </c>
    </row>
    <row r="68" spans="1:4">
      <c r="A68" s="120" t="s">
        <v>67</v>
      </c>
      <c r="B68" s="120">
        <v>1.1000000000000001</v>
      </c>
      <c r="C68" s="120">
        <f t="shared" si="0"/>
        <v>1.1999999999999997</v>
      </c>
      <c r="D68" s="120">
        <v>2.2999999999999998</v>
      </c>
    </row>
    <row r="69" spans="1:4">
      <c r="A69" s="120" t="s">
        <v>68</v>
      </c>
      <c r="B69" s="120">
        <v>1.2</v>
      </c>
      <c r="C69" s="120">
        <f t="shared" si="0"/>
        <v>10.200000000000001</v>
      </c>
      <c r="D69" s="120">
        <v>11.4</v>
      </c>
    </row>
    <row r="70" spans="1:4">
      <c r="A70" s="120" t="s">
        <v>69</v>
      </c>
      <c r="B70" s="120">
        <v>4</v>
      </c>
      <c r="C70" s="120">
        <f t="shared" si="0"/>
        <v>0</v>
      </c>
      <c r="D70" s="120">
        <v>4</v>
      </c>
    </row>
    <row r="71" spans="1:4">
      <c r="A71" s="120" t="s">
        <v>70</v>
      </c>
      <c r="B71" s="120">
        <v>0</v>
      </c>
      <c r="C71" s="120">
        <f t="shared" si="0"/>
        <v>0.01</v>
      </c>
      <c r="D71" s="120">
        <v>0.01</v>
      </c>
    </row>
    <row r="72" spans="1:4">
      <c r="A72" s="120" t="s">
        <v>71</v>
      </c>
      <c r="B72" s="120">
        <v>0.3</v>
      </c>
      <c r="C72" s="120">
        <f t="shared" si="0"/>
        <v>19.399999999999999</v>
      </c>
      <c r="D72" s="120">
        <v>19.7</v>
      </c>
    </row>
    <row r="73" spans="1:4">
      <c r="A73" s="120" t="s">
        <v>72</v>
      </c>
      <c r="B73" s="120">
        <v>1</v>
      </c>
      <c r="C73" s="120">
        <f t="shared" si="0"/>
        <v>0</v>
      </c>
      <c r="D73" s="120">
        <v>1</v>
      </c>
    </row>
    <row r="74" spans="1:4">
      <c r="A74" s="120" t="s">
        <v>73</v>
      </c>
      <c r="B74" s="120">
        <v>0.5</v>
      </c>
      <c r="C74" s="120">
        <f t="shared" si="0"/>
        <v>1.4</v>
      </c>
      <c r="D74" s="120">
        <v>1.9</v>
      </c>
    </row>
    <row r="75" spans="1:4">
      <c r="A75" s="120" t="s">
        <v>74</v>
      </c>
      <c r="B75" s="120">
        <v>1.9</v>
      </c>
      <c r="C75" s="120">
        <f t="shared" si="0"/>
        <v>0.80000000000000027</v>
      </c>
      <c r="D75" s="120">
        <v>2.7</v>
      </c>
    </row>
    <row r="76" spans="1:4">
      <c r="A76" s="120" t="s">
        <v>75</v>
      </c>
      <c r="B76" s="120">
        <v>3.9</v>
      </c>
      <c r="C76" s="120">
        <f t="shared" si="0"/>
        <v>3.8000000000000003</v>
      </c>
      <c r="D76" s="120">
        <v>7.7</v>
      </c>
    </row>
    <row r="77" spans="1:4">
      <c r="A77" s="120" t="s">
        <v>76</v>
      </c>
      <c r="B77" s="120">
        <v>4.8</v>
      </c>
      <c r="C77" s="120">
        <f t="shared" si="0"/>
        <v>14.2</v>
      </c>
      <c r="D77" s="120">
        <v>19</v>
      </c>
    </row>
    <row r="78" spans="1:4">
      <c r="A78" s="120" t="s">
        <v>77</v>
      </c>
      <c r="B78" s="120">
        <v>4.9000000000000004</v>
      </c>
      <c r="C78" s="120">
        <f t="shared" si="0"/>
        <v>0.69999999999999929</v>
      </c>
      <c r="D78" s="120">
        <v>5.6</v>
      </c>
    </row>
    <row r="79" spans="1:4">
      <c r="A79" s="120" t="s">
        <v>78</v>
      </c>
      <c r="B79" s="120">
        <v>2.9</v>
      </c>
      <c r="C79" s="120">
        <f t="shared" si="0"/>
        <v>0.30000000000000027</v>
      </c>
      <c r="D79" s="120">
        <v>3.2</v>
      </c>
    </row>
    <row r="80" spans="1:4">
      <c r="A80" s="120" t="s">
        <v>79</v>
      </c>
      <c r="B80" s="120">
        <v>4.4000000000000004</v>
      </c>
      <c r="C80" s="120">
        <f t="shared" si="0"/>
        <v>0</v>
      </c>
      <c r="D80" s="120">
        <v>4.4000000000000004</v>
      </c>
    </row>
    <row r="81" spans="1:4">
      <c r="A81" s="120" t="s">
        <v>80</v>
      </c>
      <c r="B81" s="120">
        <v>5.0999999999999996</v>
      </c>
      <c r="C81" s="120">
        <f t="shared" si="0"/>
        <v>0.70000000000000018</v>
      </c>
      <c r="D81" s="120">
        <v>5.8</v>
      </c>
    </row>
    <row r="82" spans="1:4">
      <c r="A82" s="120" t="s">
        <v>84</v>
      </c>
      <c r="B82" s="120">
        <v>2</v>
      </c>
      <c r="C82" s="120">
        <f t="shared" si="0"/>
        <v>1.6</v>
      </c>
      <c r="D82" s="120">
        <v>3.6</v>
      </c>
    </row>
    <row r="83" spans="1:4">
      <c r="A83" s="120"/>
      <c r="B83" s="120"/>
      <c r="C83" s="120"/>
      <c r="D83" s="120"/>
    </row>
    <row r="84" spans="1:4">
      <c r="A84" s="120"/>
      <c r="B84" s="120"/>
      <c r="C84" s="120"/>
      <c r="D84" s="120"/>
    </row>
  </sheetData>
  <mergeCells count="4">
    <mergeCell ref="A36:G36"/>
    <mergeCell ref="A44:G44"/>
    <mergeCell ref="A2:G2"/>
    <mergeCell ref="A1:B1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O9"/>
  <sheetViews>
    <sheetView workbookViewId="0">
      <selection sqref="A1:B1"/>
    </sheetView>
  </sheetViews>
  <sheetFormatPr baseColWidth="10" defaultRowHeight="12.75"/>
  <cols>
    <col min="1" max="1" width="12.28515625" customWidth="1"/>
    <col min="2" max="15" width="5.140625" customWidth="1"/>
  </cols>
  <sheetData>
    <row r="1" spans="1:15" ht="29.25" customHeight="1">
      <c r="A1" s="175" t="s">
        <v>183</v>
      </c>
      <c r="B1" s="175"/>
    </row>
    <row r="2" spans="1:15" ht="38.25" customHeight="1">
      <c r="A2" s="176" t="s">
        <v>31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2.75" customHeight="1">
      <c r="A3" s="181" t="s">
        <v>146</v>
      </c>
      <c r="B3" s="179" t="s">
        <v>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14.25" customHeight="1">
      <c r="A4" s="182"/>
      <c r="B4" s="104">
        <v>1995</v>
      </c>
      <c r="C4" s="104">
        <v>1996</v>
      </c>
      <c r="D4" s="104">
        <v>1997</v>
      </c>
      <c r="E4" s="104">
        <v>1998</v>
      </c>
      <c r="F4" s="104">
        <v>1999</v>
      </c>
      <c r="G4" s="104">
        <v>2000</v>
      </c>
      <c r="H4" s="104">
        <v>2001</v>
      </c>
      <c r="I4" s="104">
        <v>2002</v>
      </c>
      <c r="J4" s="104">
        <v>2003</v>
      </c>
      <c r="K4" s="104">
        <v>2004</v>
      </c>
      <c r="L4" s="104">
        <v>2005</v>
      </c>
      <c r="M4" s="104">
        <v>2006</v>
      </c>
      <c r="N4" s="104">
        <v>2007</v>
      </c>
      <c r="O4" s="106">
        <v>2008</v>
      </c>
    </row>
    <row r="5" spans="1:15" s="1" customFormat="1">
      <c r="A5" s="45" t="s">
        <v>1</v>
      </c>
      <c r="B5" s="103">
        <v>2.3471116921935611</v>
      </c>
      <c r="C5" s="103">
        <v>2.3884458140369618</v>
      </c>
      <c r="D5" s="103">
        <v>2.3996467201768992</v>
      </c>
      <c r="E5" s="103">
        <v>2.5525840119035359</v>
      </c>
      <c r="F5" s="103">
        <v>2.5634573571446024</v>
      </c>
      <c r="G5" s="103">
        <v>2.6800177804561907</v>
      </c>
      <c r="H5" s="103">
        <v>2.7630720884018753</v>
      </c>
      <c r="I5" s="103">
        <v>2.8340980859043667</v>
      </c>
      <c r="J5" s="103">
        <v>2.9405720548612484</v>
      </c>
      <c r="K5" s="103">
        <v>2.9242158143072299</v>
      </c>
      <c r="L5" s="103">
        <v>3.0348422280644516</v>
      </c>
      <c r="M5" s="103">
        <v>3.1674208144796379</v>
      </c>
      <c r="N5" s="103">
        <v>3.2416598009598911</v>
      </c>
      <c r="O5" s="103">
        <v>3.4072440687655683</v>
      </c>
    </row>
    <row r="6" spans="1:15">
      <c r="A6" s="46" t="s">
        <v>2</v>
      </c>
      <c r="B6" s="102">
        <v>4.2811985689938155</v>
      </c>
      <c r="C6" s="102">
        <v>4.2056848897026766</v>
      </c>
      <c r="D6" s="102">
        <v>4.2775931227198303</v>
      </c>
      <c r="E6" s="102">
        <v>4.2407376727740944</v>
      </c>
      <c r="F6" s="102">
        <v>4.2440906045165896</v>
      </c>
      <c r="G6" s="102">
        <v>4.8615633404909975</v>
      </c>
      <c r="H6" s="102">
        <v>4.4257457569499534</v>
      </c>
      <c r="I6" s="102">
        <v>4.5075493667503368</v>
      </c>
      <c r="J6" s="102">
        <v>4.4745566470138751</v>
      </c>
      <c r="K6" s="102">
        <v>4.6610313782706987</v>
      </c>
      <c r="L6" s="102">
        <v>4.4010319836243035</v>
      </c>
      <c r="M6" s="102">
        <v>4.4374950864350664</v>
      </c>
      <c r="N6" s="102">
        <v>4.3837582222574714</v>
      </c>
      <c r="O6" s="102">
        <v>4.4663015394722709</v>
      </c>
    </row>
    <row r="7" spans="1:15" s="1" customFormat="1">
      <c r="A7" s="107" t="s">
        <v>3</v>
      </c>
      <c r="B7" s="105">
        <v>4.8411211498124853</v>
      </c>
      <c r="C7" s="105">
        <v>4.9847277835077728</v>
      </c>
      <c r="D7" s="105">
        <v>5.0621153684731368</v>
      </c>
      <c r="E7" s="105">
        <v>5.145652701700473</v>
      </c>
      <c r="F7" s="105">
        <v>5.1225743034139333</v>
      </c>
      <c r="G7" s="105">
        <v>5.2532532320037362</v>
      </c>
      <c r="H7" s="105">
        <v>5.2771905550270848</v>
      </c>
      <c r="I7" s="105">
        <v>5.4583315535432062</v>
      </c>
      <c r="J7" s="105">
        <v>5.4298505213543917</v>
      </c>
      <c r="K7" s="105">
        <v>5.3376945748831535</v>
      </c>
      <c r="L7" s="105">
        <v>5.4619700903409756</v>
      </c>
      <c r="M7" s="105">
        <v>5.3117017453549469</v>
      </c>
      <c r="N7" s="105">
        <v>5.2531358508435781</v>
      </c>
      <c r="O7" s="105">
        <v>5.1643525436779107</v>
      </c>
    </row>
    <row r="8" spans="1:15" ht="27.75" customHeight="1">
      <c r="A8" s="177" t="s">
        <v>5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5" s="1" customFormat="1" ht="15" customHeight="1">
      <c r="A9" s="178" t="s">
        <v>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</row>
  </sheetData>
  <mergeCells count="6">
    <mergeCell ref="A1:B1"/>
    <mergeCell ref="A2:O2"/>
    <mergeCell ref="A8:O8"/>
    <mergeCell ref="A9:O9"/>
    <mergeCell ref="B3:O3"/>
    <mergeCell ref="A3:A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25"/>
  <sheetViews>
    <sheetView workbookViewId="0">
      <selection sqref="A1:B1"/>
    </sheetView>
  </sheetViews>
  <sheetFormatPr baseColWidth="10" defaultRowHeight="12.75"/>
  <cols>
    <col min="1" max="2" width="8.28515625" customWidth="1"/>
    <col min="3" max="12" width="8.140625" customWidth="1"/>
  </cols>
  <sheetData>
    <row r="1" spans="1:12" ht="25.5" customHeight="1">
      <c r="A1" s="175" t="s">
        <v>183</v>
      </c>
      <c r="B1" s="175"/>
    </row>
    <row r="2" spans="1:12" ht="15" customHeight="1">
      <c r="A2" s="184" t="s">
        <v>45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2.75" customHeight="1">
      <c r="A3" s="185" t="s">
        <v>24</v>
      </c>
      <c r="B3" s="187" t="s">
        <v>189</v>
      </c>
      <c r="C3" s="189" t="s">
        <v>26</v>
      </c>
      <c r="D3" s="190"/>
      <c r="E3" s="190"/>
      <c r="F3" s="190"/>
      <c r="G3" s="190"/>
      <c r="H3" s="190"/>
      <c r="I3" s="190"/>
      <c r="J3" s="190"/>
      <c r="K3" s="190"/>
      <c r="L3" s="190"/>
    </row>
    <row r="4" spans="1:12" ht="84" customHeight="1">
      <c r="A4" s="186"/>
      <c r="B4" s="188"/>
      <c r="C4" s="20" t="s">
        <v>36</v>
      </c>
      <c r="D4" s="20" t="s">
        <v>37</v>
      </c>
      <c r="E4" s="20" t="s">
        <v>38</v>
      </c>
      <c r="F4" s="20" t="s">
        <v>39</v>
      </c>
      <c r="G4" s="20" t="s">
        <v>184</v>
      </c>
      <c r="H4" s="20" t="s">
        <v>194</v>
      </c>
      <c r="I4" s="20" t="s">
        <v>185</v>
      </c>
      <c r="J4" s="20" t="s">
        <v>40</v>
      </c>
      <c r="K4" s="20" t="s">
        <v>41</v>
      </c>
      <c r="L4" s="21" t="s">
        <v>42</v>
      </c>
    </row>
    <row r="5" spans="1:12" s="10" customFormat="1">
      <c r="A5" s="22" t="s">
        <v>7</v>
      </c>
      <c r="B5" s="108">
        <v>4.9225028953986119</v>
      </c>
      <c r="C5" s="109">
        <v>2.1405934009681102</v>
      </c>
      <c r="D5" s="109">
        <v>6.3675000794373784E-2</v>
      </c>
      <c r="E5" s="109">
        <v>0.13590672075247087</v>
      </c>
      <c r="F5" s="109">
        <v>0.46868053138727184</v>
      </c>
      <c r="G5" s="109">
        <v>0.30983079463148433</v>
      </c>
      <c r="H5" s="109">
        <v>0.9352594124536292</v>
      </c>
      <c r="I5" s="109">
        <v>0.44447402322673873</v>
      </c>
      <c r="J5" s="109">
        <v>0.15509678975415445</v>
      </c>
      <c r="K5" s="109">
        <v>0.14502638196643916</v>
      </c>
      <c r="L5" s="110">
        <v>0.12395983946393906</v>
      </c>
    </row>
    <row r="6" spans="1:12" s="2" customFormat="1">
      <c r="A6" s="23" t="s">
        <v>43</v>
      </c>
      <c r="B6" s="111">
        <v>4.6367915907077881</v>
      </c>
      <c r="C6" s="112">
        <v>1.9025209365319637</v>
      </c>
      <c r="D6" s="112">
        <v>6.1421247240876733E-2</v>
      </c>
      <c r="E6" s="112">
        <v>0.13788293819095243</v>
      </c>
      <c r="F6" s="112">
        <v>0.44074211628855159</v>
      </c>
      <c r="G6" s="112">
        <v>0.31256883163138582</v>
      </c>
      <c r="H6" s="112">
        <v>0.8576274820393377</v>
      </c>
      <c r="I6" s="112">
        <v>0.4445351785287488</v>
      </c>
      <c r="J6" s="112">
        <v>0.17620897634769406</v>
      </c>
      <c r="K6" s="112">
        <v>0.16945761846070212</v>
      </c>
      <c r="L6" s="113">
        <v>0.13382626544757548</v>
      </c>
    </row>
    <row r="7" spans="1:12" s="10" customFormat="1">
      <c r="A7" s="24" t="s">
        <v>44</v>
      </c>
      <c r="B7" s="114">
        <v>6.5964398667652828</v>
      </c>
      <c r="C7" s="115">
        <v>3.5354220043210329</v>
      </c>
      <c r="D7" s="115">
        <v>7.6879383454801609E-2</v>
      </c>
      <c r="E7" s="115">
        <v>0.124328377930812</v>
      </c>
      <c r="F7" s="115">
        <v>0.63236725006907135</v>
      </c>
      <c r="G7" s="115">
        <v>0.29378907248799191</v>
      </c>
      <c r="H7" s="115">
        <v>1.3900925126687957</v>
      </c>
      <c r="I7" s="115">
        <v>0.44411572406479149</v>
      </c>
      <c r="J7" s="115">
        <v>3.1403855295153341E-2</v>
      </c>
      <c r="K7" s="115">
        <v>1.8876634330420039E-3</v>
      </c>
      <c r="L7" s="116">
        <v>6.6154023039790233E-2</v>
      </c>
    </row>
    <row r="8" spans="1:12" s="2" customFormat="1">
      <c r="A8" s="23" t="s">
        <v>8</v>
      </c>
      <c r="B8" s="111">
        <v>4.6946153866243465</v>
      </c>
      <c r="C8" s="112">
        <v>1.9336658254251113</v>
      </c>
      <c r="D8" s="112">
        <v>8.2615202067730542E-2</v>
      </c>
      <c r="E8" s="112">
        <v>0.16131292880032105</v>
      </c>
      <c r="F8" s="112">
        <v>0.5208501095587269</v>
      </c>
      <c r="G8" s="112">
        <v>0.44232649284103143</v>
      </c>
      <c r="H8" s="112">
        <v>0.78044814176733845</v>
      </c>
      <c r="I8" s="112">
        <v>0.58100511970498803</v>
      </c>
      <c r="J8" s="112" t="s">
        <v>147</v>
      </c>
      <c r="K8" s="112" t="s">
        <v>147</v>
      </c>
      <c r="L8" s="113">
        <v>0.19239156645909852</v>
      </c>
    </row>
    <row r="9" spans="1:12" s="10" customFormat="1">
      <c r="A9" s="24" t="s">
        <v>9</v>
      </c>
      <c r="B9" s="114">
        <v>4.6223705113005336</v>
      </c>
      <c r="C9" s="115">
        <v>1.0456254461559127</v>
      </c>
      <c r="D9" s="115">
        <v>6.0685014316040058E-2</v>
      </c>
      <c r="E9" s="115">
        <v>0.14425382424932559</v>
      </c>
      <c r="F9" s="115">
        <v>0.24352107417942459</v>
      </c>
      <c r="G9" s="115">
        <v>0.18314846662949028</v>
      </c>
      <c r="H9" s="115">
        <v>0.86060253892978822</v>
      </c>
      <c r="I9" s="115">
        <v>0.20298629627720477</v>
      </c>
      <c r="J9" s="115">
        <v>0.81897433734619829</v>
      </c>
      <c r="K9" s="115">
        <v>0.90152782528964015</v>
      </c>
      <c r="L9" s="116">
        <v>0.16104568792750912</v>
      </c>
    </row>
    <row r="10" spans="1:12" s="2" customFormat="1">
      <c r="A10" s="23" t="s">
        <v>10</v>
      </c>
      <c r="B10" s="111">
        <v>4.368600925090413</v>
      </c>
      <c r="C10" s="112">
        <v>1.778774077574018</v>
      </c>
      <c r="D10" s="112">
        <v>0.10515620670299766</v>
      </c>
      <c r="E10" s="112">
        <v>0.12718216891781473</v>
      </c>
      <c r="F10" s="112">
        <v>0.87890694386221702</v>
      </c>
      <c r="G10" s="112">
        <v>0.39042794313038659</v>
      </c>
      <c r="H10" s="112">
        <v>0.78014537135061779</v>
      </c>
      <c r="I10" s="112">
        <v>0.11794547508579467</v>
      </c>
      <c r="J10" s="112">
        <v>2.6999566585904806E-2</v>
      </c>
      <c r="K10" s="112" t="s">
        <v>147</v>
      </c>
      <c r="L10" s="113">
        <v>0.16306317188066191</v>
      </c>
    </row>
    <row r="11" spans="1:12" s="10" customFormat="1">
      <c r="A11" s="24" t="s">
        <v>11</v>
      </c>
      <c r="B11" s="114">
        <v>5.4113195750712793</v>
      </c>
      <c r="C11" s="115">
        <v>3.2403240324032403</v>
      </c>
      <c r="D11" s="115">
        <v>5.1741701116219403E-2</v>
      </c>
      <c r="E11" s="115">
        <v>6.19822461288045E-2</v>
      </c>
      <c r="F11" s="115">
        <v>0.21936325369063853</v>
      </c>
      <c r="G11" s="115">
        <v>0.12288654015102109</v>
      </c>
      <c r="H11" s="115">
        <v>1.4687097452260196</v>
      </c>
      <c r="I11" s="115">
        <v>0.24631205635533612</v>
      </c>
      <c r="J11" s="115" t="s">
        <v>147</v>
      </c>
      <c r="K11" s="115" t="s">
        <v>147</v>
      </c>
      <c r="L11" s="116" t="s">
        <v>147</v>
      </c>
    </row>
    <row r="12" spans="1:12" s="2" customFormat="1">
      <c r="A12" s="23" t="s">
        <v>12</v>
      </c>
      <c r="B12" s="111">
        <v>4.605472878881935</v>
      </c>
      <c r="C12" s="112">
        <v>1.1039712766135932</v>
      </c>
      <c r="D12" s="112">
        <v>0.10737714544569903</v>
      </c>
      <c r="E12" s="112">
        <v>0.1660990218613157</v>
      </c>
      <c r="F12" s="112" t="s">
        <v>147</v>
      </c>
      <c r="G12" s="112">
        <v>0.19965437981309667</v>
      </c>
      <c r="H12" s="112">
        <v>1.09222690133047</v>
      </c>
      <c r="I12" s="112">
        <v>9.3955002264986667E-2</v>
      </c>
      <c r="J12" s="112">
        <v>1.8421891515527742</v>
      </c>
      <c r="K12" s="112" t="s">
        <v>147</v>
      </c>
      <c r="L12" s="113" t="s">
        <v>147</v>
      </c>
    </row>
    <row r="13" spans="1:12" s="10" customFormat="1">
      <c r="A13" s="24" t="s">
        <v>13</v>
      </c>
      <c r="B13" s="114">
        <v>4.8808524111727536</v>
      </c>
      <c r="C13" s="115">
        <v>2.4091078041326526</v>
      </c>
      <c r="D13" s="115">
        <v>9.4987679134373157E-2</v>
      </c>
      <c r="E13" s="115">
        <v>0.15624784901088914</v>
      </c>
      <c r="F13" s="115">
        <v>0.95675995649839618</v>
      </c>
      <c r="G13" s="115">
        <v>0.41505485882628268</v>
      </c>
      <c r="H13" s="115">
        <v>0.6745501851571426</v>
      </c>
      <c r="I13" s="115">
        <v>0.11426054156743438</v>
      </c>
      <c r="J13" s="115">
        <v>5.9883536845583077E-2</v>
      </c>
      <c r="K13" s="115" t="s">
        <v>147</v>
      </c>
      <c r="L13" s="116" t="s">
        <v>147</v>
      </c>
    </row>
    <row r="14" spans="1:12" s="2" customFormat="1">
      <c r="A14" s="23" t="s">
        <v>14</v>
      </c>
      <c r="B14" s="111">
        <v>4.3128595366979123</v>
      </c>
      <c r="C14" s="112">
        <v>2.0309611330117301</v>
      </c>
      <c r="D14" s="112">
        <v>5.3082884181134112E-2</v>
      </c>
      <c r="E14" s="112">
        <v>0.13628489700422833</v>
      </c>
      <c r="F14" s="112">
        <v>0.38189723885800242</v>
      </c>
      <c r="G14" s="112">
        <v>0.22980395941738624</v>
      </c>
      <c r="H14" s="112">
        <v>0.81571253371761565</v>
      </c>
      <c r="I14" s="112">
        <v>0.29886163006055444</v>
      </c>
      <c r="J14" s="112" t="s">
        <v>147</v>
      </c>
      <c r="K14" s="112" t="s">
        <v>147</v>
      </c>
      <c r="L14" s="113">
        <v>0.36625526044726076</v>
      </c>
    </row>
    <row r="15" spans="1:12" s="10" customFormat="1">
      <c r="A15" s="24" t="s">
        <v>15</v>
      </c>
      <c r="B15" s="114">
        <v>9.1530824208710353</v>
      </c>
      <c r="C15" s="115">
        <v>5.3154596345456468</v>
      </c>
      <c r="D15" s="115">
        <v>4.400943562299757E-2</v>
      </c>
      <c r="E15" s="115">
        <v>0.14699151498081189</v>
      </c>
      <c r="F15" s="115">
        <v>0.77104531211491745</v>
      </c>
      <c r="G15" s="115">
        <v>0.35735661725874029</v>
      </c>
      <c r="H15" s="115">
        <v>1.8571981832904976</v>
      </c>
      <c r="I15" s="115">
        <v>0.38640284476991865</v>
      </c>
      <c r="J15" s="115" t="s">
        <v>147</v>
      </c>
      <c r="K15" s="115" t="s">
        <v>147</v>
      </c>
      <c r="L15" s="116">
        <v>0.27461887828750481</v>
      </c>
    </row>
    <row r="16" spans="1:12" s="2" customFormat="1">
      <c r="A16" s="23" t="s">
        <v>16</v>
      </c>
      <c r="B16" s="111">
        <v>4.3993606910829275</v>
      </c>
      <c r="C16" s="112">
        <v>2.3632023131445679</v>
      </c>
      <c r="D16" s="112">
        <v>3.194160883209321E-2</v>
      </c>
      <c r="E16" s="112">
        <v>0.11406014795639255</v>
      </c>
      <c r="F16" s="112">
        <v>0.44801681940238203</v>
      </c>
      <c r="G16" s="112">
        <v>0.25565205576432815</v>
      </c>
      <c r="H16" s="112">
        <v>0.80521458682694691</v>
      </c>
      <c r="I16" s="112">
        <v>0.38127315915621712</v>
      </c>
      <c r="J16" s="112" t="s">
        <v>147</v>
      </c>
      <c r="K16" s="112" t="s">
        <v>147</v>
      </c>
      <c r="L16" s="113" t="s">
        <v>147</v>
      </c>
    </row>
    <row r="17" spans="1:12" s="10" customFormat="1">
      <c r="A17" s="24" t="s">
        <v>17</v>
      </c>
      <c r="B17" s="114">
        <v>5.240097537613007</v>
      </c>
      <c r="C17" s="115">
        <v>2.1670447493710778</v>
      </c>
      <c r="D17" s="115">
        <v>7.3281955284102765E-2</v>
      </c>
      <c r="E17" s="115">
        <v>0.14084760906677515</v>
      </c>
      <c r="F17" s="115">
        <v>0.6408952449126204</v>
      </c>
      <c r="G17" s="115">
        <v>0.37820286690544669</v>
      </c>
      <c r="H17" s="115">
        <v>0.9541073686216246</v>
      </c>
      <c r="I17" s="115">
        <v>0.75635423559916881</v>
      </c>
      <c r="J17" s="115" t="s">
        <v>147</v>
      </c>
      <c r="K17" s="115">
        <v>1.4419499282887402E-3</v>
      </c>
      <c r="L17" s="116">
        <v>0.12792155792390109</v>
      </c>
    </row>
    <row r="18" spans="1:12" s="2" customFormat="1">
      <c r="A18" s="23" t="s">
        <v>18</v>
      </c>
      <c r="B18" s="111">
        <v>3.7665713234508709</v>
      </c>
      <c r="C18" s="112">
        <v>2.1591084420285558</v>
      </c>
      <c r="D18" s="112">
        <v>4.2014313350819517E-2</v>
      </c>
      <c r="E18" s="112">
        <v>0.14669404322489527</v>
      </c>
      <c r="F18" s="112">
        <v>0.16330987336363745</v>
      </c>
      <c r="G18" s="112">
        <v>0.37646723714350144</v>
      </c>
      <c r="H18" s="112">
        <v>0.66487057455166931</v>
      </c>
      <c r="I18" s="112">
        <v>0.2141068397877921</v>
      </c>
      <c r="J18" s="112" t="s">
        <v>147</v>
      </c>
      <c r="K18" s="112" t="s">
        <v>147</v>
      </c>
      <c r="L18" s="113" t="s">
        <v>147</v>
      </c>
    </row>
    <row r="19" spans="1:12" s="10" customFormat="1">
      <c r="A19" s="24" t="s">
        <v>19</v>
      </c>
      <c r="B19" s="114">
        <v>4.2343954077992771</v>
      </c>
      <c r="C19" s="115">
        <v>2.0337829680280097</v>
      </c>
      <c r="D19" s="115">
        <v>8.6707422813930263E-2</v>
      </c>
      <c r="E19" s="115">
        <v>0.11085379372413869</v>
      </c>
      <c r="F19" s="115">
        <v>0.20853683967907277</v>
      </c>
      <c r="G19" s="115">
        <v>0.31500038414680992</v>
      </c>
      <c r="H19" s="115">
        <v>0.79353755309457696</v>
      </c>
      <c r="I19" s="115">
        <v>9.10976720703318E-2</v>
      </c>
      <c r="J19" s="115">
        <v>0.39621999539023828</v>
      </c>
      <c r="K19" s="115" t="s">
        <v>147</v>
      </c>
      <c r="L19" s="116">
        <v>0.19865877885216934</v>
      </c>
    </row>
    <row r="20" spans="1:12" s="2" customFormat="1">
      <c r="A20" s="23" t="s">
        <v>20</v>
      </c>
      <c r="B20" s="111">
        <v>6.9045110691658254</v>
      </c>
      <c r="C20" s="112">
        <v>4.0307712567490457</v>
      </c>
      <c r="D20" s="112">
        <v>8.4500241429261227E-2</v>
      </c>
      <c r="E20" s="112">
        <v>0.1382731223387911</v>
      </c>
      <c r="F20" s="112">
        <v>0.47042125748064906</v>
      </c>
      <c r="G20" s="112">
        <v>0.28349648098561664</v>
      </c>
      <c r="H20" s="112">
        <v>1.2942071609382089</v>
      </c>
      <c r="I20" s="112">
        <v>0.60284154924425326</v>
      </c>
      <c r="J20" s="112" t="s">
        <v>147</v>
      </c>
      <c r="K20" s="112" t="s">
        <v>147</v>
      </c>
      <c r="L20" s="113" t="s">
        <v>147</v>
      </c>
    </row>
    <row r="21" spans="1:12" s="10" customFormat="1">
      <c r="A21" s="24" t="s">
        <v>21</v>
      </c>
      <c r="B21" s="114">
        <v>8.726233582720381</v>
      </c>
      <c r="C21" s="115">
        <v>5.0100301535433562</v>
      </c>
      <c r="D21" s="115">
        <v>8.8315817362889695E-2</v>
      </c>
      <c r="E21" s="115">
        <v>0.18609404372894614</v>
      </c>
      <c r="F21" s="115">
        <v>0.49141444089779335</v>
      </c>
      <c r="G21" s="115">
        <v>0.33181514237771415</v>
      </c>
      <c r="H21" s="115">
        <v>1.8420156192831278</v>
      </c>
      <c r="I21" s="115">
        <v>0.59360845813199425</v>
      </c>
      <c r="J21" s="115">
        <v>0.18293990739455723</v>
      </c>
      <c r="K21" s="115" t="s">
        <v>147</v>
      </c>
      <c r="L21" s="116" t="s">
        <v>147</v>
      </c>
    </row>
    <row r="22" spans="1:12" s="2" customFormat="1">
      <c r="A22" s="23" t="s">
        <v>22</v>
      </c>
      <c r="B22" s="111">
        <v>3.1176170689201301</v>
      </c>
      <c r="C22" s="112">
        <v>1.6957624266496947</v>
      </c>
      <c r="D22" s="112" t="s">
        <v>147</v>
      </c>
      <c r="E22" s="112">
        <v>5.2982162671900458E-2</v>
      </c>
      <c r="F22" s="112">
        <v>7.5641200795732097E-2</v>
      </c>
      <c r="G22" s="112">
        <v>0.15061595929370444</v>
      </c>
      <c r="H22" s="112">
        <v>1.0786368589241622</v>
      </c>
      <c r="I22" s="112">
        <v>6.3978460584936406E-2</v>
      </c>
      <c r="J22" s="112" t="s">
        <v>147</v>
      </c>
      <c r="K22" s="112" t="s">
        <v>147</v>
      </c>
      <c r="L22" s="113" t="s">
        <v>147</v>
      </c>
    </row>
    <row r="23" spans="1:12" s="10" customFormat="1">
      <c r="A23" s="25" t="s">
        <v>23</v>
      </c>
      <c r="B23" s="117">
        <v>7.4683403760621241</v>
      </c>
      <c r="C23" s="118">
        <v>3.3863878312096292</v>
      </c>
      <c r="D23" s="118">
        <v>5.4208329795641122E-2</v>
      </c>
      <c r="E23" s="118">
        <v>8.8823287375990281E-2</v>
      </c>
      <c r="F23" s="118">
        <v>1.0110180063090659</v>
      </c>
      <c r="G23" s="118">
        <v>0.25471383879879567</v>
      </c>
      <c r="H23" s="118">
        <v>1.7712408482623943</v>
      </c>
      <c r="I23" s="118">
        <v>0.88757976135272654</v>
      </c>
      <c r="J23" s="118" t="s">
        <v>147</v>
      </c>
      <c r="K23" s="118">
        <v>1.4368472957880782E-2</v>
      </c>
      <c r="L23" s="119" t="s">
        <v>147</v>
      </c>
    </row>
    <row r="24" spans="1:12" s="10" customFormat="1" ht="27.75" customHeight="1">
      <c r="A24" s="191" t="s">
        <v>5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2">
      <c r="A25" s="183" t="s">
        <v>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</row>
  </sheetData>
  <mergeCells count="7">
    <mergeCell ref="A1:B1"/>
    <mergeCell ref="A25:L25"/>
    <mergeCell ref="A2:L2"/>
    <mergeCell ref="A3:A4"/>
    <mergeCell ref="B3:B4"/>
    <mergeCell ref="C3:L3"/>
    <mergeCell ref="A24:L2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9"/>
  <sheetViews>
    <sheetView workbookViewId="0">
      <selection sqref="A1:B1"/>
    </sheetView>
  </sheetViews>
  <sheetFormatPr baseColWidth="10" defaultRowHeight="12.75"/>
  <cols>
    <col min="1" max="1" width="17.140625" customWidth="1"/>
    <col min="2" max="9" width="8.85546875" customWidth="1"/>
  </cols>
  <sheetData>
    <row r="1" spans="1:9" ht="25.5" customHeight="1">
      <c r="A1" s="175" t="s">
        <v>183</v>
      </c>
      <c r="B1" s="175"/>
    </row>
    <row r="2" spans="1:9" ht="36.75" customHeight="1">
      <c r="A2" s="176" t="s">
        <v>99</v>
      </c>
      <c r="B2" s="176"/>
      <c r="C2" s="176"/>
      <c r="D2" s="176"/>
      <c r="E2" s="176"/>
      <c r="F2" s="176"/>
      <c r="G2" s="176"/>
      <c r="H2" s="176"/>
      <c r="I2" s="176"/>
    </row>
    <row r="3" spans="1:9" ht="12.75" customHeight="1">
      <c r="A3" s="196" t="s">
        <v>98</v>
      </c>
      <c r="B3" s="192" t="s">
        <v>189</v>
      </c>
      <c r="C3" s="194" t="s">
        <v>26</v>
      </c>
      <c r="D3" s="195"/>
      <c r="E3" s="195"/>
      <c r="F3" s="195"/>
      <c r="G3" s="195"/>
      <c r="H3" s="195"/>
      <c r="I3" s="195"/>
    </row>
    <row r="4" spans="1:9" ht="72">
      <c r="A4" s="197"/>
      <c r="B4" s="193"/>
      <c r="C4" s="3" t="s">
        <v>36</v>
      </c>
      <c r="D4" s="3" t="s">
        <v>37</v>
      </c>
      <c r="E4" s="3" t="s">
        <v>38</v>
      </c>
      <c r="F4" s="3" t="s">
        <v>39</v>
      </c>
      <c r="G4" s="47" t="s">
        <v>186</v>
      </c>
      <c r="H4" s="47" t="s">
        <v>187</v>
      </c>
      <c r="I4" s="4" t="s">
        <v>188</v>
      </c>
    </row>
    <row r="5" spans="1:9">
      <c r="A5" s="198"/>
      <c r="B5" s="199" t="s">
        <v>4</v>
      </c>
      <c r="C5" s="200"/>
      <c r="D5" s="200"/>
      <c r="E5" s="200"/>
      <c r="F5" s="200"/>
      <c r="G5" s="200"/>
      <c r="H5" s="200"/>
      <c r="I5" s="200"/>
    </row>
    <row r="6" spans="1:9" s="1" customFormat="1">
      <c r="A6" s="48" t="s">
        <v>77</v>
      </c>
      <c r="B6" s="51">
        <v>18.8</v>
      </c>
      <c r="C6" s="52">
        <v>19.399999999999999</v>
      </c>
      <c r="D6" s="57">
        <v>26.6</v>
      </c>
      <c r="E6" s="57">
        <v>26</v>
      </c>
      <c r="F6" s="57">
        <v>27.2</v>
      </c>
      <c r="G6" s="57">
        <v>20.8</v>
      </c>
      <c r="H6" s="57">
        <v>4</v>
      </c>
      <c r="I6" s="57">
        <v>36</v>
      </c>
    </row>
    <row r="7" spans="1:9" ht="13.15" customHeight="1">
      <c r="A7" s="49" t="s">
        <v>96</v>
      </c>
      <c r="B7" s="53">
        <v>17.600000000000001</v>
      </c>
      <c r="C7" s="54">
        <v>21.4</v>
      </c>
      <c r="D7" s="58">
        <v>26.4</v>
      </c>
      <c r="E7" s="58">
        <v>22.5</v>
      </c>
      <c r="F7" s="58">
        <v>22.8</v>
      </c>
      <c r="G7" s="58">
        <v>17.399999999999999</v>
      </c>
      <c r="H7" s="58">
        <v>4</v>
      </c>
      <c r="I7" s="58">
        <v>27.2</v>
      </c>
    </row>
    <row r="8" spans="1:9" s="1" customFormat="1" ht="13.9" customHeight="1">
      <c r="A8" s="50" t="s">
        <v>97</v>
      </c>
      <c r="B8" s="55">
        <v>23.6</v>
      </c>
      <c r="C8" s="56">
        <v>12.2</v>
      </c>
      <c r="D8" s="59">
        <v>27.3</v>
      </c>
      <c r="E8" s="59">
        <v>42.6</v>
      </c>
      <c r="F8" s="59">
        <v>40.9</v>
      </c>
      <c r="G8" s="59">
        <v>37</v>
      </c>
      <c r="H8" s="59">
        <v>3.6</v>
      </c>
      <c r="I8" s="59">
        <v>62.6</v>
      </c>
    </row>
    <row r="9" spans="1:9" ht="18" customHeight="1">
      <c r="A9" s="26" t="s">
        <v>6</v>
      </c>
    </row>
  </sheetData>
  <mergeCells count="6">
    <mergeCell ref="A1:B1"/>
    <mergeCell ref="A2:I2"/>
    <mergeCell ref="B3:B4"/>
    <mergeCell ref="C3:I3"/>
    <mergeCell ref="A3:A5"/>
    <mergeCell ref="B5:I5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11"/>
  <sheetViews>
    <sheetView workbookViewId="0">
      <selection sqref="A1:B1"/>
    </sheetView>
  </sheetViews>
  <sheetFormatPr baseColWidth="10" defaultRowHeight="12.75"/>
  <cols>
    <col min="1" max="1" width="17" customWidth="1"/>
    <col min="2" max="12" width="9.28515625" customWidth="1"/>
  </cols>
  <sheetData>
    <row r="1" spans="1:13" ht="25.5" customHeight="1">
      <c r="A1" s="175" t="s">
        <v>183</v>
      </c>
      <c r="B1" s="175"/>
    </row>
    <row r="2" spans="1:13" ht="15" customHeight="1">
      <c r="A2" s="176" t="s">
        <v>181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2"/>
    </row>
    <row r="3" spans="1:13">
      <c r="A3" s="196" t="s">
        <v>98</v>
      </c>
      <c r="B3" s="196" t="s">
        <v>25</v>
      </c>
      <c r="C3" s="194" t="s">
        <v>26</v>
      </c>
      <c r="D3" s="195"/>
      <c r="E3" s="195"/>
      <c r="F3" s="195"/>
      <c r="G3" s="195"/>
      <c r="H3" s="195"/>
      <c r="I3" s="195"/>
      <c r="J3" s="195"/>
      <c r="K3" s="195"/>
      <c r="L3" s="195"/>
      <c r="M3" s="2"/>
    </row>
    <row r="4" spans="1:13" ht="72">
      <c r="A4" s="197"/>
      <c r="B4" s="198"/>
      <c r="C4" s="3" t="s">
        <v>36</v>
      </c>
      <c r="D4" s="3" t="s">
        <v>37</v>
      </c>
      <c r="E4" s="3" t="s">
        <v>38</v>
      </c>
      <c r="F4" s="3" t="s">
        <v>39</v>
      </c>
      <c r="G4" s="47" t="s">
        <v>186</v>
      </c>
      <c r="H4" s="47" t="s">
        <v>187</v>
      </c>
      <c r="I4" s="4" t="s">
        <v>188</v>
      </c>
      <c r="J4" s="47" t="s">
        <v>190</v>
      </c>
      <c r="K4" s="47" t="s">
        <v>191</v>
      </c>
      <c r="L4" s="4" t="s">
        <v>42</v>
      </c>
      <c r="M4" s="2"/>
    </row>
    <row r="5" spans="1:13">
      <c r="A5" s="198"/>
      <c r="B5" s="199" t="s">
        <v>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"/>
    </row>
    <row r="6" spans="1:13">
      <c r="A6" s="48" t="s">
        <v>77</v>
      </c>
      <c r="B6" s="51">
        <v>36.6</v>
      </c>
      <c r="C6" s="52">
        <v>41</v>
      </c>
      <c r="D6" s="57">
        <v>40.700000000000003</v>
      </c>
      <c r="E6" s="57">
        <v>40.6</v>
      </c>
      <c r="F6" s="57">
        <v>29.6</v>
      </c>
      <c r="G6" s="57">
        <v>37.4</v>
      </c>
      <c r="H6" s="57">
        <v>39.1</v>
      </c>
      <c r="I6" s="57">
        <v>14.3</v>
      </c>
      <c r="J6" s="57">
        <v>38.5</v>
      </c>
      <c r="K6" s="57">
        <v>34.200000000000003</v>
      </c>
      <c r="L6" s="57">
        <v>41.4</v>
      </c>
      <c r="M6" s="2"/>
    </row>
    <row r="7" spans="1:13">
      <c r="A7" s="49" t="s">
        <v>96</v>
      </c>
      <c r="B7" s="53">
        <v>36.4</v>
      </c>
      <c r="C7" s="54">
        <v>40.9</v>
      </c>
      <c r="D7" s="58">
        <v>40.799999999999997</v>
      </c>
      <c r="E7" s="58">
        <v>40.799999999999997</v>
      </c>
      <c r="F7" s="58">
        <v>29.2</v>
      </c>
      <c r="G7" s="58">
        <v>37.9</v>
      </c>
      <c r="H7" s="58">
        <v>39.4</v>
      </c>
      <c r="I7" s="58">
        <v>14</v>
      </c>
      <c r="J7" s="58">
        <v>38.700000000000003</v>
      </c>
      <c r="K7" s="58">
        <v>34.200000000000003</v>
      </c>
      <c r="L7" s="58">
        <v>41.8</v>
      </c>
      <c r="M7" s="2"/>
    </row>
    <row r="8" spans="1:13">
      <c r="A8" s="50" t="s">
        <v>97</v>
      </c>
      <c r="B8" s="55">
        <v>37.6</v>
      </c>
      <c r="C8" s="56">
        <v>41.4</v>
      </c>
      <c r="D8" s="59">
        <v>40.5</v>
      </c>
      <c r="E8" s="59">
        <v>40.5</v>
      </c>
      <c r="F8" s="59">
        <v>31.1</v>
      </c>
      <c r="G8" s="59">
        <v>34.799999999999997</v>
      </c>
      <c r="H8" s="59">
        <v>38.1</v>
      </c>
      <c r="I8" s="59">
        <v>16.2</v>
      </c>
      <c r="J8" s="59">
        <v>34.200000000000003</v>
      </c>
      <c r="K8" s="59">
        <v>40.9</v>
      </c>
      <c r="L8" s="59">
        <v>36.700000000000003</v>
      </c>
      <c r="M8" s="2"/>
    </row>
    <row r="9" spans="1:13">
      <c r="A9" s="201" t="s">
        <v>6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"/>
    </row>
    <row r="10" spans="1:13">
      <c r="M10" s="2"/>
    </row>
    <row r="11" spans="1:13">
      <c r="M11" s="2"/>
    </row>
  </sheetData>
  <mergeCells count="7">
    <mergeCell ref="A1:B1"/>
    <mergeCell ref="A9:L9"/>
    <mergeCell ref="A2:L2"/>
    <mergeCell ref="B3:B4"/>
    <mergeCell ref="C3:L3"/>
    <mergeCell ref="A3:A5"/>
    <mergeCell ref="B5:L5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43"/>
  <sheetViews>
    <sheetView workbookViewId="0">
      <selection sqref="A1:B1"/>
    </sheetView>
  </sheetViews>
  <sheetFormatPr baseColWidth="10" defaultRowHeight="12.75"/>
  <cols>
    <col min="1" max="1" width="64.5703125" customWidth="1"/>
    <col min="2" max="2" width="9" customWidth="1"/>
    <col min="3" max="4" width="9.42578125" customWidth="1"/>
  </cols>
  <sheetData>
    <row r="1" spans="1:4" ht="26.25" customHeight="1">
      <c r="A1" s="175" t="s">
        <v>183</v>
      </c>
      <c r="B1" s="175"/>
      <c r="D1" s="2"/>
    </row>
    <row r="2" spans="1:4" ht="49.5" customHeight="1">
      <c r="A2" s="176" t="s">
        <v>182</v>
      </c>
      <c r="B2" s="176"/>
      <c r="C2" s="176"/>
      <c r="D2" s="176"/>
    </row>
    <row r="3" spans="1:4">
      <c r="A3" s="203" t="s">
        <v>119</v>
      </c>
      <c r="B3" s="206" t="s">
        <v>100</v>
      </c>
      <c r="C3" s="206"/>
      <c r="D3" s="206"/>
    </row>
    <row r="4" spans="1:4">
      <c r="A4" s="204"/>
      <c r="B4" s="209" t="s">
        <v>25</v>
      </c>
      <c r="C4" s="209" t="s">
        <v>26</v>
      </c>
      <c r="D4" s="210"/>
    </row>
    <row r="5" spans="1:4" ht="36">
      <c r="A5" s="204"/>
      <c r="B5" s="209"/>
      <c r="C5" s="60" t="s">
        <v>120</v>
      </c>
      <c r="D5" s="61" t="s">
        <v>121</v>
      </c>
    </row>
    <row r="6" spans="1:4">
      <c r="A6" s="205"/>
      <c r="B6" s="62" t="s">
        <v>101</v>
      </c>
      <c r="C6" s="207" t="s">
        <v>4</v>
      </c>
      <c r="D6" s="207"/>
    </row>
    <row r="7" spans="1:4" ht="12" customHeight="1">
      <c r="A7" s="211" t="s">
        <v>122</v>
      </c>
      <c r="B7" s="211"/>
      <c r="C7" s="211"/>
      <c r="D7" s="211"/>
    </row>
    <row r="8" spans="1:4" s="1" customFormat="1" ht="12" customHeight="1">
      <c r="A8" s="63" t="s">
        <v>102</v>
      </c>
      <c r="B8" s="64">
        <v>345</v>
      </c>
      <c r="C8" s="65">
        <v>13.04</v>
      </c>
      <c r="D8" s="65">
        <v>4.03</v>
      </c>
    </row>
    <row r="9" spans="1:4" ht="12" customHeight="1">
      <c r="A9" s="66" t="s">
        <v>103</v>
      </c>
      <c r="B9" s="67">
        <v>1931</v>
      </c>
      <c r="C9" s="68">
        <v>39.4</v>
      </c>
      <c r="D9" s="68">
        <v>23.35</v>
      </c>
    </row>
    <row r="10" spans="1:4" s="1" customFormat="1" ht="12" customHeight="1">
      <c r="A10" s="63" t="s">
        <v>150</v>
      </c>
      <c r="B10" s="64">
        <v>573</v>
      </c>
      <c r="C10" s="65">
        <v>12.88</v>
      </c>
      <c r="D10" s="65">
        <v>6.9</v>
      </c>
    </row>
    <row r="11" spans="1:4" ht="12" customHeight="1">
      <c r="A11" s="66" t="s">
        <v>104</v>
      </c>
      <c r="B11" s="67">
        <v>2336</v>
      </c>
      <c r="C11" s="68">
        <v>20.25</v>
      </c>
      <c r="D11" s="68">
        <v>28.93</v>
      </c>
    </row>
    <row r="12" spans="1:4" s="1" customFormat="1" ht="12" customHeight="1">
      <c r="A12" s="63" t="s">
        <v>151</v>
      </c>
      <c r="B12" s="64">
        <v>2901</v>
      </c>
      <c r="C12" s="65">
        <v>14.25</v>
      </c>
      <c r="D12" s="65">
        <v>36.08</v>
      </c>
    </row>
    <row r="13" spans="1:4" ht="12" customHeight="1">
      <c r="A13" s="69" t="s">
        <v>123</v>
      </c>
      <c r="B13" s="70">
        <v>57</v>
      </c>
      <c r="C13" s="71">
        <v>0.18</v>
      </c>
      <c r="D13" s="71">
        <v>0.71</v>
      </c>
    </row>
    <row r="14" spans="1:4" s="1" customFormat="1" ht="12" customHeight="1">
      <c r="A14" s="72" t="s">
        <v>25</v>
      </c>
      <c r="B14" s="73">
        <v>8143</v>
      </c>
      <c r="C14" s="74">
        <v>100</v>
      </c>
      <c r="D14" s="74">
        <v>100</v>
      </c>
    </row>
    <row r="15" spans="1:4" ht="12" customHeight="1">
      <c r="A15" s="202" t="s">
        <v>105</v>
      </c>
      <c r="B15" s="202"/>
      <c r="C15" s="202"/>
      <c r="D15" s="202"/>
    </row>
    <row r="16" spans="1:4" s="1" customFormat="1" ht="12" customHeight="1">
      <c r="A16" s="63" t="s">
        <v>106</v>
      </c>
      <c r="B16" s="64">
        <v>1049</v>
      </c>
      <c r="C16" s="65">
        <v>28.36</v>
      </c>
      <c r="D16" s="65">
        <v>12.5</v>
      </c>
    </row>
    <row r="17" spans="1:4" ht="12.75" customHeight="1">
      <c r="A17" s="66" t="s">
        <v>124</v>
      </c>
      <c r="B17" s="67">
        <v>4314</v>
      </c>
      <c r="C17" s="68">
        <v>57.82</v>
      </c>
      <c r="D17" s="68">
        <v>52.93</v>
      </c>
    </row>
    <row r="18" spans="1:4" s="1" customFormat="1" ht="12" customHeight="1">
      <c r="A18" s="63" t="s">
        <v>107</v>
      </c>
      <c r="B18" s="64">
        <v>929</v>
      </c>
      <c r="C18" s="65">
        <v>5.97</v>
      </c>
      <c r="D18" s="65">
        <v>11.55</v>
      </c>
    </row>
    <row r="19" spans="1:4" ht="12" customHeight="1">
      <c r="A19" s="66" t="s">
        <v>125</v>
      </c>
      <c r="B19" s="67">
        <v>1789</v>
      </c>
      <c r="C19" s="68">
        <v>7.69</v>
      </c>
      <c r="D19" s="68">
        <v>22.24</v>
      </c>
    </row>
    <row r="20" spans="1:4" s="1" customFormat="1" ht="12" customHeight="1">
      <c r="A20" s="72" t="s">
        <v>123</v>
      </c>
      <c r="B20" s="73">
        <v>62</v>
      </c>
      <c r="C20" s="75">
        <v>0.15</v>
      </c>
      <c r="D20" s="75">
        <v>0.77</v>
      </c>
    </row>
    <row r="21" spans="1:4" ht="12" customHeight="1">
      <c r="A21" s="69" t="s">
        <v>25</v>
      </c>
      <c r="B21" s="70">
        <v>8143</v>
      </c>
      <c r="C21" s="76">
        <v>100</v>
      </c>
      <c r="D21" s="76">
        <v>100</v>
      </c>
    </row>
    <row r="22" spans="1:4" ht="12" customHeight="1">
      <c r="A22" s="202" t="s">
        <v>109</v>
      </c>
      <c r="B22" s="202"/>
      <c r="C22" s="202"/>
      <c r="D22" s="202"/>
    </row>
    <row r="23" spans="1:4" ht="12" customHeight="1">
      <c r="A23" s="63" t="s">
        <v>110</v>
      </c>
      <c r="B23" s="64">
        <v>1047</v>
      </c>
      <c r="C23" s="65">
        <v>33.53</v>
      </c>
      <c r="D23" s="65">
        <v>12.33</v>
      </c>
    </row>
    <row r="24" spans="1:4" ht="12" customHeight="1">
      <c r="A24" s="77" t="s">
        <v>152</v>
      </c>
      <c r="B24" s="78">
        <v>35</v>
      </c>
      <c r="C24" s="79">
        <v>0.54</v>
      </c>
      <c r="D24" s="79">
        <v>0.43</v>
      </c>
    </row>
    <row r="25" spans="1:4" ht="12" customHeight="1">
      <c r="A25" s="63" t="s">
        <v>111</v>
      </c>
      <c r="B25" s="64">
        <v>2312</v>
      </c>
      <c r="C25" s="65">
        <v>35.24</v>
      </c>
      <c r="D25" s="65">
        <v>28.29</v>
      </c>
    </row>
    <row r="26" spans="1:4" ht="12" customHeight="1">
      <c r="A26" s="66" t="s">
        <v>112</v>
      </c>
      <c r="B26" s="67">
        <v>3230</v>
      </c>
      <c r="C26" s="68">
        <v>21.97</v>
      </c>
      <c r="D26" s="68">
        <v>40.090000000000003</v>
      </c>
    </row>
    <row r="27" spans="1:4" ht="12" customHeight="1">
      <c r="A27" s="63" t="s">
        <v>113</v>
      </c>
      <c r="B27" s="64">
        <v>417</v>
      </c>
      <c r="C27" s="65">
        <v>2.17</v>
      </c>
      <c r="D27" s="65">
        <v>5.2</v>
      </c>
    </row>
    <row r="28" spans="1:4" ht="12" customHeight="1">
      <c r="A28" s="69" t="s">
        <v>114</v>
      </c>
      <c r="B28" s="70">
        <v>1101</v>
      </c>
      <c r="C28" s="71">
        <v>6.56</v>
      </c>
      <c r="D28" s="71">
        <v>13.66</v>
      </c>
    </row>
    <row r="29" spans="1:4" ht="12" customHeight="1">
      <c r="A29" s="72" t="s">
        <v>25</v>
      </c>
      <c r="B29" s="73">
        <v>8143</v>
      </c>
      <c r="C29" s="74">
        <v>100</v>
      </c>
      <c r="D29" s="74">
        <v>100</v>
      </c>
    </row>
    <row r="30" spans="1:4" ht="12" customHeight="1">
      <c r="A30" s="202" t="s">
        <v>126</v>
      </c>
      <c r="B30" s="202"/>
      <c r="C30" s="202"/>
      <c r="D30" s="202"/>
    </row>
    <row r="31" spans="1:4" s="1" customFormat="1" ht="12" customHeight="1">
      <c r="A31" s="72" t="s">
        <v>108</v>
      </c>
      <c r="B31" s="73">
        <v>47.71</v>
      </c>
      <c r="C31" s="75">
        <v>38.83</v>
      </c>
      <c r="D31" s="75">
        <v>47.85</v>
      </c>
    </row>
    <row r="32" spans="1:4" ht="10.9" customHeight="1">
      <c r="A32" s="80" t="s">
        <v>123</v>
      </c>
      <c r="B32" s="67">
        <v>823</v>
      </c>
      <c r="C32" s="68">
        <v>28.64</v>
      </c>
      <c r="D32" s="68">
        <v>9.6300000000000008</v>
      </c>
    </row>
    <row r="33" spans="1:4" s="1" customFormat="1" ht="12" customHeight="1">
      <c r="A33" s="63" t="s">
        <v>127</v>
      </c>
      <c r="B33" s="64">
        <v>2089</v>
      </c>
      <c r="C33" s="65">
        <v>35.83</v>
      </c>
      <c r="D33" s="65">
        <v>25.43</v>
      </c>
    </row>
    <row r="34" spans="1:4" ht="12" customHeight="1">
      <c r="A34" s="66" t="s">
        <v>128</v>
      </c>
      <c r="B34" s="67">
        <v>1669</v>
      </c>
      <c r="C34" s="68">
        <v>16.95</v>
      </c>
      <c r="D34" s="68">
        <v>20.61</v>
      </c>
    </row>
    <row r="35" spans="1:4" s="1" customFormat="1" ht="12" customHeight="1">
      <c r="A35" s="63" t="s">
        <v>129</v>
      </c>
      <c r="B35" s="64">
        <v>1831</v>
      </c>
      <c r="C35" s="65">
        <v>11.68</v>
      </c>
      <c r="D35" s="65">
        <v>22.77</v>
      </c>
    </row>
    <row r="36" spans="1:4" ht="12" customHeight="1">
      <c r="A36" s="69" t="s">
        <v>130</v>
      </c>
      <c r="B36" s="70">
        <v>1731</v>
      </c>
      <c r="C36" s="71">
        <v>6.91</v>
      </c>
      <c r="D36" s="71">
        <v>21.56</v>
      </c>
    </row>
    <row r="37" spans="1:4" s="1" customFormat="1" ht="12" customHeight="1">
      <c r="A37" s="72" t="s">
        <v>25</v>
      </c>
      <c r="B37" s="73">
        <v>8143</v>
      </c>
      <c r="C37" s="74">
        <v>100</v>
      </c>
      <c r="D37" s="74">
        <v>100</v>
      </c>
    </row>
    <row r="38" spans="1:4" ht="12" customHeight="1">
      <c r="A38" s="202" t="s">
        <v>115</v>
      </c>
      <c r="B38" s="202"/>
      <c r="C38" s="202"/>
      <c r="D38" s="202"/>
    </row>
    <row r="39" spans="1:4" s="1" customFormat="1" ht="12" customHeight="1">
      <c r="A39" s="63" t="s">
        <v>131</v>
      </c>
      <c r="B39" s="81">
        <v>5738</v>
      </c>
      <c r="C39" s="65">
        <v>72.400000000000006</v>
      </c>
      <c r="D39" s="65">
        <v>70.400000000000006</v>
      </c>
    </row>
    <row r="40" spans="1:4" ht="12" customHeight="1">
      <c r="A40" s="66" t="s">
        <v>116</v>
      </c>
      <c r="B40" s="82">
        <v>2405</v>
      </c>
      <c r="C40" s="68">
        <v>27.6</v>
      </c>
      <c r="D40" s="68">
        <v>29.6</v>
      </c>
    </row>
    <row r="41" spans="1:4" s="1" customFormat="1" ht="12" customHeight="1">
      <c r="A41" s="83" t="s">
        <v>117</v>
      </c>
      <c r="B41" s="84">
        <v>877</v>
      </c>
      <c r="C41" s="85">
        <v>13.8</v>
      </c>
      <c r="D41" s="85">
        <v>10.7</v>
      </c>
    </row>
    <row r="42" spans="1:4" ht="12" customHeight="1">
      <c r="A42" s="69" t="s">
        <v>118</v>
      </c>
      <c r="B42" s="86">
        <v>536</v>
      </c>
      <c r="C42" s="71">
        <v>7.8</v>
      </c>
      <c r="D42" s="71">
        <v>6.6</v>
      </c>
    </row>
    <row r="43" spans="1:4" ht="16.5" customHeight="1">
      <c r="A43" s="208" t="s">
        <v>154</v>
      </c>
      <c r="B43" s="208"/>
      <c r="C43" s="208"/>
      <c r="D43" s="208"/>
    </row>
  </sheetData>
  <mergeCells count="13">
    <mergeCell ref="A43:D43"/>
    <mergeCell ref="A38:D38"/>
    <mergeCell ref="A22:D22"/>
    <mergeCell ref="B4:B5"/>
    <mergeCell ref="C4:D4"/>
    <mergeCell ref="A7:D7"/>
    <mergeCell ref="A15:D15"/>
    <mergeCell ref="A30:D30"/>
    <mergeCell ref="A3:A6"/>
    <mergeCell ref="B3:D3"/>
    <mergeCell ref="A1:B1"/>
    <mergeCell ref="C6:D6"/>
    <mergeCell ref="A2:D2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24"/>
  <sheetViews>
    <sheetView workbookViewId="0">
      <selection sqref="A1:B1"/>
    </sheetView>
  </sheetViews>
  <sheetFormatPr baseColWidth="10" defaultRowHeight="12.75"/>
  <cols>
    <col min="1" max="1" width="19.85546875" customWidth="1"/>
    <col min="2" max="15" width="6.7109375" customWidth="1"/>
  </cols>
  <sheetData>
    <row r="1" spans="1:15" ht="27" customHeight="1">
      <c r="A1" s="175" t="s">
        <v>183</v>
      </c>
      <c r="B1" s="175"/>
    </row>
    <row r="2" spans="1:15" ht="17.25" customHeight="1">
      <c r="A2" s="212" t="s">
        <v>144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5">
      <c r="A3" s="215" t="s">
        <v>132</v>
      </c>
      <c r="B3" s="88">
        <v>1995</v>
      </c>
      <c r="C3" s="88">
        <v>1996</v>
      </c>
      <c r="D3" s="88">
        <v>1997</v>
      </c>
      <c r="E3" s="88">
        <v>1998</v>
      </c>
      <c r="F3" s="88">
        <v>1999</v>
      </c>
      <c r="G3" s="88">
        <v>2000</v>
      </c>
      <c r="H3" s="88">
        <v>2001</v>
      </c>
      <c r="I3" s="88">
        <v>2002</v>
      </c>
      <c r="J3" s="88">
        <v>2003</v>
      </c>
      <c r="K3" s="88">
        <v>2004</v>
      </c>
      <c r="L3" s="88">
        <v>2005</v>
      </c>
      <c r="M3" s="88">
        <v>2006</v>
      </c>
      <c r="N3" s="88">
        <v>2007</v>
      </c>
      <c r="O3" s="89">
        <v>2008</v>
      </c>
    </row>
    <row r="4" spans="1:15">
      <c r="A4" s="216"/>
      <c r="B4" s="217" t="s">
        <v>4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s="1" customFormat="1">
      <c r="A5" s="90" t="s">
        <v>77</v>
      </c>
      <c r="B5" s="94">
        <v>3.8</v>
      </c>
      <c r="C5" s="85">
        <v>3.8</v>
      </c>
      <c r="D5" s="85">
        <v>3.8</v>
      </c>
      <c r="E5" s="85">
        <v>3.9</v>
      </c>
      <c r="F5" s="85">
        <v>3.9</v>
      </c>
      <c r="G5" s="85">
        <v>4</v>
      </c>
      <c r="H5" s="85">
        <v>4</v>
      </c>
      <c r="I5" s="85">
        <v>4.0999999999999996</v>
      </c>
      <c r="J5" s="85">
        <v>4.2</v>
      </c>
      <c r="K5" s="85">
        <v>4.2</v>
      </c>
      <c r="L5" s="85">
        <v>4.0999999999999996</v>
      </c>
      <c r="M5" s="85">
        <v>4.0999999999999996</v>
      </c>
      <c r="N5" s="85">
        <v>4.0999999999999996</v>
      </c>
      <c r="O5" s="95">
        <v>4.0999999999999996</v>
      </c>
    </row>
    <row r="6" spans="1:15">
      <c r="A6" s="91" t="s">
        <v>138</v>
      </c>
      <c r="B6" s="96">
        <v>3</v>
      </c>
      <c r="C6" s="68">
        <v>2.9</v>
      </c>
      <c r="D6" s="68">
        <v>3</v>
      </c>
      <c r="E6" s="68">
        <v>3.7</v>
      </c>
      <c r="F6" s="68">
        <v>4.5999999999999996</v>
      </c>
      <c r="G6" s="68">
        <v>4.4000000000000004</v>
      </c>
      <c r="H6" s="68">
        <v>4.4000000000000004</v>
      </c>
      <c r="I6" s="68">
        <v>4.8</v>
      </c>
      <c r="J6" s="68">
        <v>5.0999999999999996</v>
      </c>
      <c r="K6" s="68">
        <v>5.7</v>
      </c>
      <c r="L6" s="68">
        <v>6</v>
      </c>
      <c r="M6" s="68">
        <v>6</v>
      </c>
      <c r="N6" s="68">
        <v>6.1</v>
      </c>
      <c r="O6" s="97">
        <v>5.9</v>
      </c>
    </row>
    <row r="7" spans="1:15" s="1" customFormat="1">
      <c r="A7" s="92" t="s">
        <v>133</v>
      </c>
      <c r="B7" s="98">
        <v>10.8</v>
      </c>
      <c r="C7" s="65">
        <v>11.3</v>
      </c>
      <c r="D7" s="65">
        <v>14</v>
      </c>
      <c r="E7" s="65">
        <v>14</v>
      </c>
      <c r="F7" s="65">
        <v>13.5</v>
      </c>
      <c r="G7" s="65">
        <v>14.8</v>
      </c>
      <c r="H7" s="65">
        <v>15.5</v>
      </c>
      <c r="I7" s="65">
        <v>15.8</v>
      </c>
      <c r="J7" s="65">
        <v>17</v>
      </c>
      <c r="K7" s="65">
        <v>16.7</v>
      </c>
      <c r="L7" s="65">
        <v>15.6</v>
      </c>
      <c r="M7" s="65">
        <v>14.9</v>
      </c>
      <c r="N7" s="65">
        <v>14.1</v>
      </c>
      <c r="O7" s="99">
        <v>13.2</v>
      </c>
    </row>
    <row r="8" spans="1:15">
      <c r="A8" s="91" t="s">
        <v>73</v>
      </c>
      <c r="B8" s="96">
        <v>5.2</v>
      </c>
      <c r="C8" s="68">
        <v>5.2</v>
      </c>
      <c r="D8" s="68">
        <v>5.2</v>
      </c>
      <c r="E8" s="68">
        <v>5.0999999999999996</v>
      </c>
      <c r="F8" s="68">
        <v>5.0999999999999996</v>
      </c>
      <c r="G8" s="68">
        <v>5.2</v>
      </c>
      <c r="H8" s="68">
        <v>5.2</v>
      </c>
      <c r="I8" s="68">
        <v>5.4</v>
      </c>
      <c r="J8" s="68">
        <v>5.6</v>
      </c>
      <c r="K8" s="68">
        <v>5.7</v>
      </c>
      <c r="L8" s="68">
        <v>6</v>
      </c>
      <c r="M8" s="68">
        <v>5.9</v>
      </c>
      <c r="N8" s="68">
        <v>6</v>
      </c>
      <c r="O8" s="97">
        <v>6.2</v>
      </c>
    </row>
    <row r="9" spans="1:15" s="1" customFormat="1">
      <c r="A9" s="92" t="s">
        <v>139</v>
      </c>
      <c r="B9" s="98">
        <v>2.2000000000000002</v>
      </c>
      <c r="C9" s="65">
        <v>2.1</v>
      </c>
      <c r="D9" s="65">
        <v>2.1</v>
      </c>
      <c r="E9" s="65">
        <v>2.2999999999999998</v>
      </c>
      <c r="F9" s="65">
        <v>2.2999999999999998</v>
      </c>
      <c r="G9" s="65">
        <v>2.8</v>
      </c>
      <c r="H9" s="65">
        <v>2.9</v>
      </c>
      <c r="I9" s="65">
        <v>3.2</v>
      </c>
      <c r="J9" s="65">
        <v>3.5</v>
      </c>
      <c r="K9" s="65">
        <v>3.6</v>
      </c>
      <c r="L9" s="65">
        <v>3.7</v>
      </c>
      <c r="M9" s="65">
        <v>3.7</v>
      </c>
      <c r="N9" s="65">
        <v>3.7</v>
      </c>
      <c r="O9" s="99">
        <v>3.9</v>
      </c>
    </row>
    <row r="10" spans="1:15">
      <c r="A10" s="91" t="s">
        <v>70</v>
      </c>
      <c r="B10" s="96">
        <v>8</v>
      </c>
      <c r="C10" s="68">
        <v>7.7</v>
      </c>
      <c r="D10" s="68">
        <v>7.8</v>
      </c>
      <c r="E10" s="68">
        <v>7.9</v>
      </c>
      <c r="F10" s="68">
        <v>8</v>
      </c>
      <c r="G10" s="68">
        <v>8.1999999999999993</v>
      </c>
      <c r="H10" s="68">
        <v>8.6</v>
      </c>
      <c r="I10" s="68">
        <v>8.8000000000000007</v>
      </c>
      <c r="J10" s="68">
        <v>9.1</v>
      </c>
      <c r="K10" s="68">
        <v>9</v>
      </c>
      <c r="L10" s="68">
        <v>8.6999999999999993</v>
      </c>
      <c r="M10" s="68">
        <v>8.8000000000000007</v>
      </c>
      <c r="N10" s="68">
        <v>8.6</v>
      </c>
      <c r="O10" s="97">
        <v>8.6999999999999993</v>
      </c>
    </row>
    <row r="11" spans="1:15" s="1" customFormat="1">
      <c r="A11" s="92" t="s">
        <v>140</v>
      </c>
      <c r="B11" s="98">
        <v>14.4</v>
      </c>
      <c r="C11" s="65">
        <v>13.5</v>
      </c>
      <c r="D11" s="65">
        <v>12.9</v>
      </c>
      <c r="E11" s="65">
        <v>13.2</v>
      </c>
      <c r="F11" s="65">
        <v>13.1</v>
      </c>
      <c r="G11" s="65">
        <v>13.2</v>
      </c>
      <c r="H11" s="65">
        <v>12.5</v>
      </c>
      <c r="I11" s="65">
        <v>13.2</v>
      </c>
      <c r="J11" s="65">
        <v>13.3</v>
      </c>
      <c r="K11" s="65">
        <v>13.4</v>
      </c>
      <c r="L11" s="65">
        <v>13.5</v>
      </c>
      <c r="M11" s="65">
        <v>12.8</v>
      </c>
      <c r="N11" s="65">
        <v>12.7</v>
      </c>
      <c r="O11" s="99">
        <v>13</v>
      </c>
    </row>
    <row r="12" spans="1:15">
      <c r="A12" s="91" t="s">
        <v>137</v>
      </c>
      <c r="B12" s="96">
        <v>8.1999999999999993</v>
      </c>
      <c r="C12" s="68">
        <v>7.8</v>
      </c>
      <c r="D12" s="68">
        <v>7.5</v>
      </c>
      <c r="E12" s="68">
        <v>7.5</v>
      </c>
      <c r="F12" s="68">
        <v>7.4</v>
      </c>
      <c r="G12" s="68">
        <v>7.9</v>
      </c>
      <c r="H12" s="68">
        <v>8.3000000000000007</v>
      </c>
      <c r="I12" s="68">
        <v>8.6</v>
      </c>
      <c r="J12" s="68">
        <v>8.9</v>
      </c>
      <c r="K12" s="68">
        <v>8.8000000000000007</v>
      </c>
      <c r="L12" s="68">
        <v>8.6999999999999993</v>
      </c>
      <c r="M12" s="68">
        <v>8.5</v>
      </c>
      <c r="N12" s="68">
        <v>8.3000000000000007</v>
      </c>
      <c r="O12" s="97">
        <v>8.3000000000000007</v>
      </c>
    </row>
    <row r="13" spans="1:15" s="1" customFormat="1" ht="13.5">
      <c r="A13" s="92" t="s">
        <v>145</v>
      </c>
      <c r="B13" s="98">
        <v>6</v>
      </c>
      <c r="C13" s="65">
        <v>6.9</v>
      </c>
      <c r="D13" s="65">
        <v>7.5</v>
      </c>
      <c r="E13" s="65">
        <v>8.8000000000000007</v>
      </c>
      <c r="F13" s="65">
        <v>9.1999999999999993</v>
      </c>
      <c r="G13" s="65">
        <v>9.9</v>
      </c>
      <c r="H13" s="65">
        <v>10.5</v>
      </c>
      <c r="I13" s="65">
        <v>11.2</v>
      </c>
      <c r="J13" s="65">
        <v>11.1</v>
      </c>
      <c r="K13" s="65">
        <v>10.6</v>
      </c>
      <c r="L13" s="65">
        <v>10.3</v>
      </c>
      <c r="M13" s="65">
        <v>9.9</v>
      </c>
      <c r="N13" s="65">
        <v>9.5</v>
      </c>
      <c r="O13" s="99">
        <v>9.6</v>
      </c>
    </row>
    <row r="14" spans="1:15">
      <c r="A14" s="91" t="s">
        <v>62</v>
      </c>
      <c r="B14" s="96">
        <v>3.4</v>
      </c>
      <c r="C14" s="68">
        <v>3.3</v>
      </c>
      <c r="D14" s="68">
        <v>3.2</v>
      </c>
      <c r="E14" s="68">
        <v>3.1</v>
      </c>
      <c r="F14" s="68">
        <v>3</v>
      </c>
      <c r="G14" s="68">
        <v>2.7</v>
      </c>
      <c r="H14" s="68">
        <v>2.9</v>
      </c>
      <c r="I14" s="68">
        <v>3.2</v>
      </c>
      <c r="J14" s="68">
        <v>3.2</v>
      </c>
      <c r="K14" s="68">
        <v>3.3</v>
      </c>
      <c r="L14" s="68">
        <v>3.2</v>
      </c>
      <c r="M14" s="68">
        <v>3.2</v>
      </c>
      <c r="N14" s="68">
        <v>3.2</v>
      </c>
      <c r="O14" s="97">
        <v>3.3</v>
      </c>
    </row>
    <row r="15" spans="1:15" s="1" customFormat="1">
      <c r="A15" s="92" t="s">
        <v>61</v>
      </c>
      <c r="B15" s="98">
        <v>5.3</v>
      </c>
      <c r="C15" s="65">
        <v>5.6</v>
      </c>
      <c r="D15" s="65">
        <v>5.9</v>
      </c>
      <c r="E15" s="65">
        <v>6.3</v>
      </c>
      <c r="F15" s="65">
        <v>6.3</v>
      </c>
      <c r="G15" s="65">
        <v>6.6</v>
      </c>
      <c r="H15" s="65">
        <v>6.7</v>
      </c>
      <c r="I15" s="65">
        <v>7.2</v>
      </c>
      <c r="J15" s="65">
        <v>7.4</v>
      </c>
      <c r="K15" s="65">
        <v>7.3</v>
      </c>
      <c r="L15" s="65">
        <v>6.9</v>
      </c>
      <c r="M15" s="65">
        <v>6.8</v>
      </c>
      <c r="N15" s="65">
        <v>6.9</v>
      </c>
      <c r="O15" s="99">
        <v>6.8</v>
      </c>
    </row>
    <row r="16" spans="1:15">
      <c r="A16" s="91" t="s">
        <v>134</v>
      </c>
      <c r="B16" s="96">
        <v>2.4</v>
      </c>
      <c r="C16" s="68">
        <v>2.5</v>
      </c>
      <c r="D16" s="68">
        <v>2.4</v>
      </c>
      <c r="E16" s="68">
        <v>2.2000000000000002</v>
      </c>
      <c r="F16" s="68">
        <v>2.2999999999999998</v>
      </c>
      <c r="G16" s="68">
        <v>2.4</v>
      </c>
      <c r="H16" s="68">
        <v>2.4</v>
      </c>
      <c r="I16" s="68">
        <v>2.6</v>
      </c>
      <c r="J16" s="68">
        <v>2.7</v>
      </c>
      <c r="K16" s="68">
        <v>2.8</v>
      </c>
      <c r="L16" s="68">
        <v>2.9</v>
      </c>
      <c r="M16" s="68">
        <v>3.1</v>
      </c>
      <c r="N16" s="68">
        <v>3.2</v>
      </c>
      <c r="O16" s="97">
        <v>3.1</v>
      </c>
    </row>
    <row r="17" spans="1:15" s="1" customFormat="1">
      <c r="A17" s="92" t="s">
        <v>58</v>
      </c>
      <c r="B17" s="98">
        <v>5.0999999999999996</v>
      </c>
      <c r="C17" s="65">
        <v>5</v>
      </c>
      <c r="D17" s="65">
        <v>5</v>
      </c>
      <c r="E17" s="65">
        <v>4.8</v>
      </c>
      <c r="F17" s="65">
        <v>4.5999999999999996</v>
      </c>
      <c r="G17" s="65">
        <v>5</v>
      </c>
      <c r="H17" s="65">
        <v>5</v>
      </c>
      <c r="I17" s="65">
        <v>5.3</v>
      </c>
      <c r="J17" s="65">
        <v>5.4</v>
      </c>
      <c r="K17" s="65">
        <v>5.3</v>
      </c>
      <c r="L17" s="65">
        <v>5.2</v>
      </c>
      <c r="M17" s="65">
        <v>5</v>
      </c>
      <c r="N17" s="65">
        <v>4.9000000000000004</v>
      </c>
      <c r="O17" s="99">
        <v>4.7</v>
      </c>
    </row>
    <row r="18" spans="1:15">
      <c r="A18" s="91" t="s">
        <v>135</v>
      </c>
      <c r="B18" s="96">
        <v>6.7</v>
      </c>
      <c r="C18" s="68">
        <v>6.4</v>
      </c>
      <c r="D18" s="68">
        <v>6.3</v>
      </c>
      <c r="E18" s="68">
        <v>6.3</v>
      </c>
      <c r="F18" s="68">
        <v>6.4</v>
      </c>
      <c r="G18" s="68">
        <v>6.5</v>
      </c>
      <c r="H18" s="68">
        <v>6.8</v>
      </c>
      <c r="I18" s="68">
        <v>6.9</v>
      </c>
      <c r="J18" s="68">
        <v>6.9</v>
      </c>
      <c r="K18" s="68">
        <v>6.9</v>
      </c>
      <c r="L18" s="68">
        <v>6.7</v>
      </c>
      <c r="M18" s="68">
        <v>6.8</v>
      </c>
      <c r="N18" s="68">
        <v>6.8</v>
      </c>
      <c r="O18" s="97">
        <v>7</v>
      </c>
    </row>
    <row r="19" spans="1:15" s="1" customFormat="1">
      <c r="A19" s="92" t="s">
        <v>136</v>
      </c>
      <c r="B19" s="98">
        <v>1</v>
      </c>
      <c r="C19" s="65">
        <v>1.2</v>
      </c>
      <c r="D19" s="65">
        <v>1.3</v>
      </c>
      <c r="E19" s="65">
        <v>1</v>
      </c>
      <c r="F19" s="65">
        <v>1.1000000000000001</v>
      </c>
      <c r="G19" s="65">
        <v>1.2</v>
      </c>
      <c r="H19" s="65">
        <v>1.1000000000000001</v>
      </c>
      <c r="I19" s="65">
        <v>1.2</v>
      </c>
      <c r="J19" s="65">
        <v>1.4</v>
      </c>
      <c r="K19" s="65">
        <v>1.4</v>
      </c>
      <c r="L19" s="65">
        <v>1.5</v>
      </c>
      <c r="M19" s="65">
        <v>1.6</v>
      </c>
      <c r="N19" s="65">
        <v>1.7</v>
      </c>
      <c r="O19" s="99">
        <v>2</v>
      </c>
    </row>
    <row r="20" spans="1:15">
      <c r="A20" s="93" t="s">
        <v>141</v>
      </c>
      <c r="B20" s="100">
        <v>1.5</v>
      </c>
      <c r="C20" s="71">
        <v>1.5</v>
      </c>
      <c r="D20" s="71">
        <v>1.5</v>
      </c>
      <c r="E20" s="71">
        <v>1.3</v>
      </c>
      <c r="F20" s="71">
        <v>2.1</v>
      </c>
      <c r="G20" s="71">
        <v>1.9</v>
      </c>
      <c r="H20" s="71">
        <v>1.9</v>
      </c>
      <c r="I20" s="71">
        <v>1.7</v>
      </c>
      <c r="J20" s="71">
        <v>1.7</v>
      </c>
      <c r="K20" s="71">
        <v>1.6</v>
      </c>
      <c r="L20" s="71">
        <v>1.7</v>
      </c>
      <c r="M20" s="71">
        <v>1.7</v>
      </c>
      <c r="N20" s="71">
        <v>1.9</v>
      </c>
      <c r="O20" s="101">
        <v>1.8</v>
      </c>
    </row>
    <row r="21" spans="1:15" ht="26.25" customHeight="1">
      <c r="A21" s="177" t="s">
        <v>5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5" ht="17.25" customHeight="1">
      <c r="A22" s="214" t="s">
        <v>142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</row>
    <row r="23" spans="1:15" ht="16.5" customHeight="1">
      <c r="A23" s="213" t="s">
        <v>143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</row>
    <row r="24" spans="1:15" ht="15">
      <c r="A24" s="87"/>
    </row>
  </sheetData>
  <mergeCells count="7">
    <mergeCell ref="A1:B1"/>
    <mergeCell ref="A2:O2"/>
    <mergeCell ref="A21:O21"/>
    <mergeCell ref="A23:O23"/>
    <mergeCell ref="A22:O22"/>
    <mergeCell ref="A3:A4"/>
    <mergeCell ref="B4:O4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26"/>
  <sheetViews>
    <sheetView workbookViewId="0">
      <selection sqref="A1:B1"/>
    </sheetView>
  </sheetViews>
  <sheetFormatPr baseColWidth="10" defaultRowHeight="12.75"/>
  <cols>
    <col min="2" max="4" width="18.7109375" customWidth="1"/>
    <col min="5" max="5" width="18.42578125" customWidth="1"/>
  </cols>
  <sheetData>
    <row r="1" spans="1:7" ht="24.75" customHeight="1">
      <c r="A1" s="175" t="s">
        <v>183</v>
      </c>
      <c r="B1" s="175"/>
    </row>
    <row r="2" spans="1:7" ht="40.5" customHeight="1">
      <c r="A2" s="176" t="s">
        <v>32</v>
      </c>
      <c r="B2" s="176"/>
      <c r="C2" s="176"/>
      <c r="D2" s="176"/>
      <c r="E2" s="176"/>
      <c r="F2" s="2"/>
      <c r="G2" s="2"/>
    </row>
    <row r="3" spans="1:7" ht="14.25" customHeight="1">
      <c r="A3" s="223" t="s">
        <v>24</v>
      </c>
      <c r="B3" s="221" t="s">
        <v>29</v>
      </c>
      <c r="C3" s="222"/>
      <c r="D3" s="222"/>
      <c r="E3" s="222"/>
      <c r="F3" s="2"/>
      <c r="G3" s="2"/>
    </row>
    <row r="4" spans="1:7" ht="14.25" customHeight="1">
      <c r="A4" s="224"/>
      <c r="B4" s="192" t="s">
        <v>34</v>
      </c>
      <c r="C4" s="226" t="s">
        <v>26</v>
      </c>
      <c r="D4" s="227"/>
      <c r="E4" s="219" t="s">
        <v>30</v>
      </c>
      <c r="F4" s="2"/>
      <c r="G4" s="2"/>
    </row>
    <row r="5" spans="1:7" ht="36.75" customHeight="1">
      <c r="A5" s="224"/>
      <c r="B5" s="228"/>
      <c r="C5" s="11" t="s">
        <v>35</v>
      </c>
      <c r="D5" s="9" t="s">
        <v>27</v>
      </c>
      <c r="E5" s="220"/>
      <c r="F5" s="2"/>
      <c r="G5" s="2"/>
    </row>
    <row r="6" spans="1:7" ht="14.25" customHeight="1">
      <c r="A6" s="225"/>
      <c r="B6" s="199" t="s">
        <v>4</v>
      </c>
      <c r="C6" s="200"/>
      <c r="D6" s="200"/>
      <c r="E6" s="200"/>
      <c r="F6" s="2"/>
      <c r="G6" s="2"/>
    </row>
    <row r="7" spans="1:7" s="1" customFormat="1">
      <c r="A7" s="5" t="s">
        <v>7</v>
      </c>
      <c r="B7" s="14">
        <f t="shared" ref="B7:B23" si="0">C7+D7</f>
        <v>6.0232297411542417</v>
      </c>
      <c r="C7" s="14">
        <v>4.9225028953986119</v>
      </c>
      <c r="D7" s="148">
        <v>1.1007268457556296</v>
      </c>
      <c r="E7" s="14">
        <v>18.274694691368282</v>
      </c>
      <c r="F7" s="10"/>
      <c r="G7" s="10"/>
    </row>
    <row r="8" spans="1:7">
      <c r="A8" s="6" t="s">
        <v>8</v>
      </c>
      <c r="B8" s="15">
        <f t="shared" si="0"/>
        <v>6.3438725027182929</v>
      </c>
      <c r="C8" s="15">
        <v>4.6946153866243465</v>
      </c>
      <c r="D8" s="149">
        <v>1.6492571160939464</v>
      </c>
      <c r="E8" s="15">
        <v>25.997639697002967</v>
      </c>
      <c r="F8" s="2"/>
      <c r="G8" s="2"/>
    </row>
    <row r="9" spans="1:7" s="1" customFormat="1">
      <c r="A9" s="7" t="s">
        <v>9</v>
      </c>
      <c r="B9" s="17">
        <f t="shared" si="0"/>
        <v>5.508356099976413</v>
      </c>
      <c r="C9" s="17">
        <v>4.6223705113005336</v>
      </c>
      <c r="D9" s="150">
        <v>0.88598558867587951</v>
      </c>
      <c r="E9" s="17">
        <v>16.084392014519054</v>
      </c>
      <c r="F9" s="10"/>
      <c r="G9" s="10"/>
    </row>
    <row r="10" spans="1:7">
      <c r="A10" s="6" t="s">
        <v>10</v>
      </c>
      <c r="B10" s="15">
        <f t="shared" si="0"/>
        <v>7.1342802128702676</v>
      </c>
      <c r="C10" s="15">
        <v>4.368600925090413</v>
      </c>
      <c r="D10" s="149">
        <v>2.7656792877798542</v>
      </c>
      <c r="E10" s="15">
        <v>38.766059157454436</v>
      </c>
      <c r="F10" s="2"/>
      <c r="G10" s="2"/>
    </row>
    <row r="11" spans="1:7" s="1" customFormat="1">
      <c r="A11" s="7" t="s">
        <v>11</v>
      </c>
      <c r="B11" s="17">
        <f t="shared" si="0"/>
        <v>8.5100643622846732</v>
      </c>
      <c r="C11" s="17">
        <v>5.4165745021768803</v>
      </c>
      <c r="D11" s="150">
        <v>3.093489860107792</v>
      </c>
      <c r="E11" s="17">
        <v>36.350957271459365</v>
      </c>
      <c r="F11" s="10"/>
      <c r="G11" s="10"/>
    </row>
    <row r="12" spans="1:7">
      <c r="A12" s="6" t="s">
        <v>12</v>
      </c>
      <c r="B12" s="15">
        <f t="shared" si="0"/>
        <v>7.549955539150714</v>
      </c>
      <c r="C12" s="15">
        <v>4.605472878881935</v>
      </c>
      <c r="D12" s="149">
        <v>2.9444826602687786</v>
      </c>
      <c r="E12" s="15">
        <v>39</v>
      </c>
      <c r="F12" s="2"/>
      <c r="G12" s="2"/>
    </row>
    <row r="13" spans="1:7" s="1" customFormat="1">
      <c r="A13" s="7" t="s">
        <v>13</v>
      </c>
      <c r="B13" s="17">
        <f t="shared" si="0"/>
        <v>5.7047672801861209</v>
      </c>
      <c r="C13" s="17">
        <v>4.8808524111727536</v>
      </c>
      <c r="D13" s="150">
        <v>0.82391486901336708</v>
      </c>
      <c r="E13" s="17">
        <v>14.442567567567565</v>
      </c>
      <c r="F13" s="10"/>
      <c r="G13" s="10"/>
    </row>
    <row r="14" spans="1:7">
      <c r="A14" s="6" t="s">
        <v>14</v>
      </c>
      <c r="B14" s="15">
        <f t="shared" si="0"/>
        <v>4.8426899543553761</v>
      </c>
      <c r="C14" s="15">
        <v>4.3128595366979123</v>
      </c>
      <c r="D14" s="149">
        <v>0.52983041765746397</v>
      </c>
      <c r="E14" s="15">
        <v>10.940828809016562</v>
      </c>
      <c r="F14" s="2"/>
      <c r="G14" s="2"/>
    </row>
    <row r="15" spans="1:7" s="1" customFormat="1">
      <c r="A15" s="7" t="s">
        <v>15</v>
      </c>
      <c r="B15" s="17">
        <f t="shared" si="0"/>
        <v>11.684505157905855</v>
      </c>
      <c r="C15" s="17">
        <v>9.1530824208710353</v>
      </c>
      <c r="D15" s="150">
        <v>2.5314227370348203</v>
      </c>
      <c r="E15" s="17">
        <v>21.664783427495294</v>
      </c>
      <c r="F15" s="10"/>
      <c r="G15" s="10"/>
    </row>
    <row r="16" spans="1:7">
      <c r="A16" s="6" t="s">
        <v>16</v>
      </c>
      <c r="B16" s="15">
        <f t="shared" si="0"/>
        <v>4.7125791538095729</v>
      </c>
      <c r="C16" s="15">
        <v>4.3993606910829275</v>
      </c>
      <c r="D16" s="149">
        <v>0.31321846272664539</v>
      </c>
      <c r="E16" s="15">
        <v>6.6464339908952965</v>
      </c>
      <c r="F16" s="2"/>
      <c r="G16" s="2"/>
    </row>
    <row r="17" spans="1:7" s="1" customFormat="1">
      <c r="A17" s="7" t="s">
        <v>17</v>
      </c>
      <c r="B17" s="17">
        <f t="shared" si="0"/>
        <v>5.982135270352738</v>
      </c>
      <c r="C17" s="17">
        <v>5.240097537613007</v>
      </c>
      <c r="D17" s="150">
        <v>0.74203773273973062</v>
      </c>
      <c r="E17" s="17">
        <v>12.404228577331654</v>
      </c>
      <c r="F17" s="10"/>
      <c r="G17" s="10"/>
    </row>
    <row r="18" spans="1:7">
      <c r="A18" s="6" t="s">
        <v>18</v>
      </c>
      <c r="B18" s="15">
        <f t="shared" si="0"/>
        <v>4.3462264262909907</v>
      </c>
      <c r="C18" s="15">
        <v>3.7665713234508709</v>
      </c>
      <c r="D18" s="149">
        <v>0.57965510284012012</v>
      </c>
      <c r="E18" s="15">
        <v>13.336974330966687</v>
      </c>
      <c r="F18" s="2"/>
      <c r="G18" s="2"/>
    </row>
    <row r="19" spans="1:7" s="1" customFormat="1">
      <c r="A19" s="7" t="s">
        <v>19</v>
      </c>
      <c r="B19" s="17">
        <f t="shared" si="0"/>
        <v>6.1452513966480442</v>
      </c>
      <c r="C19" s="17">
        <v>4.2343954077992771</v>
      </c>
      <c r="D19" s="150">
        <v>1.9108559888487671</v>
      </c>
      <c r="E19" s="17">
        <v>31.094838363993578</v>
      </c>
      <c r="F19" s="10"/>
      <c r="G19" s="10"/>
    </row>
    <row r="20" spans="1:7">
      <c r="A20" s="6" t="s">
        <v>20</v>
      </c>
      <c r="B20" s="15">
        <f t="shared" si="0"/>
        <v>8.2576123377668527</v>
      </c>
      <c r="C20" s="15">
        <v>6.9045110691658254</v>
      </c>
      <c r="D20" s="149">
        <v>1.3531012686010271</v>
      </c>
      <c r="E20" s="15">
        <v>16.386107911756888</v>
      </c>
      <c r="F20" s="2"/>
      <c r="G20" s="2"/>
    </row>
    <row r="21" spans="1:7" s="1" customFormat="1">
      <c r="A21" s="7" t="s">
        <v>21</v>
      </c>
      <c r="B21" s="17">
        <f t="shared" si="0"/>
        <v>9.5519864750633996</v>
      </c>
      <c r="C21" s="17">
        <v>8.726233582720381</v>
      </c>
      <c r="D21" s="150">
        <v>0.82575289234301863</v>
      </c>
      <c r="E21" s="17">
        <v>8.6448289525822197</v>
      </c>
      <c r="F21" s="10"/>
      <c r="G21" s="10"/>
    </row>
    <row r="22" spans="1:7">
      <c r="A22" s="6" t="s">
        <v>22</v>
      </c>
      <c r="B22" s="15">
        <f t="shared" si="0"/>
        <v>5.3235410745049165</v>
      </c>
      <c r="C22" s="15">
        <v>3.1176170689201301</v>
      </c>
      <c r="D22" s="149">
        <v>2.2059240055847864</v>
      </c>
      <c r="E22" s="15">
        <v>41.437155733600399</v>
      </c>
      <c r="F22" s="2"/>
      <c r="G22" s="2"/>
    </row>
    <row r="23" spans="1:7" s="1" customFormat="1">
      <c r="A23" s="8" t="s">
        <v>23</v>
      </c>
      <c r="B23" s="19">
        <f t="shared" si="0"/>
        <v>8.9842142731185461</v>
      </c>
      <c r="C23" s="19">
        <v>7.4683403760621241</v>
      </c>
      <c r="D23" s="151">
        <v>1.5158738970564225</v>
      </c>
      <c r="E23" s="19">
        <v>16.872637394591454</v>
      </c>
      <c r="F23" s="10"/>
      <c r="G23" s="10"/>
    </row>
    <row r="24" spans="1:7" ht="27.75" customHeight="1">
      <c r="A24" s="177" t="s">
        <v>28</v>
      </c>
      <c r="B24" s="177"/>
      <c r="C24" s="177"/>
      <c r="D24" s="177"/>
      <c r="E24" s="177"/>
      <c r="F24" s="2"/>
      <c r="G24" s="2"/>
    </row>
    <row r="25" spans="1:7" ht="27.75" customHeight="1">
      <c r="A25" s="178" t="s">
        <v>33</v>
      </c>
      <c r="B25" s="178"/>
      <c r="C25" s="178"/>
      <c r="D25" s="178"/>
      <c r="E25" s="178"/>
      <c r="F25" s="2"/>
      <c r="G25" s="2"/>
    </row>
    <row r="26" spans="1:7" ht="14.25" customHeight="1">
      <c r="A26" s="218" t="s">
        <v>6</v>
      </c>
      <c r="B26" s="218"/>
      <c r="C26" s="218"/>
      <c r="D26" s="218"/>
      <c r="E26" s="218"/>
      <c r="F26" s="2"/>
      <c r="G26" s="2"/>
    </row>
  </sheetData>
  <mergeCells count="11">
    <mergeCell ref="B4:B5"/>
    <mergeCell ref="B6:E6"/>
    <mergeCell ref="A1:B1"/>
    <mergeCell ref="A25:E25"/>
    <mergeCell ref="A24:E24"/>
    <mergeCell ref="A2:E2"/>
    <mergeCell ref="A26:E26"/>
    <mergeCell ref="E4:E5"/>
    <mergeCell ref="B3:E3"/>
    <mergeCell ref="A3:A6"/>
    <mergeCell ref="C4:D4"/>
  </mergeCells>
  <phoneticPr fontId="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Abb. D2-3A</vt:lpstr>
      <vt:lpstr>Tab. D2-1A</vt:lpstr>
      <vt:lpstr>Tab. D2-2A</vt:lpstr>
      <vt:lpstr>Tab. D2-3A</vt:lpstr>
      <vt:lpstr>Tab. D2-4A</vt:lpstr>
      <vt:lpstr>Tab. D2-5A</vt:lpstr>
      <vt:lpstr>Tab. D2-6A</vt:lpstr>
      <vt:lpstr>Tab. D2-7web</vt:lpstr>
      <vt:lpstr>Tab. D2-8web</vt:lpstr>
      <vt:lpstr>Tab D2-9web</vt:lpstr>
    </vt:vector>
  </TitlesOfParts>
  <Company>BBF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Hiwi_Komm</cp:lastModifiedBy>
  <dcterms:created xsi:type="dcterms:W3CDTF">2010-04-29T11:59:19Z</dcterms:created>
  <dcterms:modified xsi:type="dcterms:W3CDTF">2016-07-12T09:50:19Z</dcterms:modified>
</cp:coreProperties>
</file>