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240" windowWidth="15480" windowHeight="11640" tabRatio="666"/>
  </bookViews>
  <sheets>
    <sheet name="Inhalt" sheetId="15" r:id="rId1"/>
    <sheet name="Tab. A1-1A" sheetId="16" r:id="rId2"/>
    <sheet name="Tab. A1-2A" sheetId="17" r:id="rId3"/>
    <sheet name="Tab. A1-3A" sheetId="18" r:id="rId4"/>
    <sheet name="Tab. A1-4A" sheetId="19" r:id="rId5"/>
    <sheet name="Tab. A1-5A" sheetId="24" r:id="rId6"/>
    <sheet name="Tab. A1-6web" sheetId="28" r:id="rId7"/>
    <sheet name="Tab. A1-7web" sheetId="26" r:id="rId8"/>
    <sheet name="Tab. A1-8web" sheetId="21" r:id="rId9"/>
    <sheet name="Tab. A1-9web" sheetId="22" r:id="rId10"/>
    <sheet name="Tab. A1-10web" sheetId="23" r:id="rId11"/>
  </sheets>
  <externalReferences>
    <externalReference r:id="rId12"/>
    <externalReference r:id="rId13"/>
    <externalReference r:id="rId14"/>
    <externalReference r:id="rId15"/>
  </externalReferences>
  <definedNames>
    <definedName name="__123Graph_A" hidden="1">[2]Daten!#REF!</definedName>
    <definedName name="__123Graph_B" hidden="1">[2]Daten!#REF!</definedName>
    <definedName name="__123Graph_C" hidden="1">[2]Daten!#REF!</definedName>
    <definedName name="__123Graph_D" hidden="1">[2]Daten!#REF!</definedName>
    <definedName name="__123Graph_E" hidden="1">[2]Daten!#REF!</definedName>
    <definedName name="__123Graph_F" hidden="1">[2]Daten!#REF!</definedName>
    <definedName name="__123Graph_X" hidden="1">[2]Daten!#REF!</definedName>
    <definedName name="_Fill" hidden="1">#REF!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BERUFSFACHSCHULE">[3]MZ_Daten!$T$1:$T$65536</definedName>
    <definedName name="BS_MitAngabe">[3]MZ_Daten!$AE$1:$AE$65536</definedName>
    <definedName name="BS_OhneAbschluss">[3]MZ_Daten!$AB$1:$AB$65536</definedName>
    <definedName name="BS_OhneAngabe">[3]MZ_Daten!$AA$1:$AA$65536</definedName>
    <definedName name="BVJ">[3]MZ_Daten!$R$1:$R$65536</definedName>
    <definedName name="_C22b7">#REF!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Titles" localSheetId="8">'Tab. A1-8web'!$1:$6</definedName>
    <definedName name="DRUFS01">#REF!</definedName>
    <definedName name="DRUFS02">#REF!</definedName>
    <definedName name="Fachhochschulreife">[3]MZ_Daten!$K$1:$K$65536</definedName>
    <definedName name="FACHSCHULE">[3]MZ_Daten!$U$1:$U$65536</definedName>
    <definedName name="FACHSCHULE_DDR">[3]MZ_Daten!$V$1:$V$65536</definedName>
    <definedName name="FH">[3]MZ_Daten!$X$1:$X$65536</definedName>
    <definedName name="Hochschulreife">[3]MZ_Daten!$L$1:$L$65536</definedName>
    <definedName name="Key_3_Schule">#REF!</definedName>
    <definedName name="Key_4_Schule">#REF!</definedName>
    <definedName name="Key_5_Schule">#REF!</definedName>
    <definedName name="Key_5er">[3]MZ_Daten!$AM$1:$AM$65536</definedName>
    <definedName name="Key_6_Schule">#REF!</definedName>
    <definedName name="LEERE">[3]MZ_Daten!$S$1:$S$65536</definedName>
    <definedName name="MAKROER1">#REF!</definedName>
    <definedName name="MAKROER2">#REF!</definedName>
    <definedName name="NochInSchule">[3]MZ_Daten!$G$1:$G$65536</definedName>
    <definedName name="NW">[4]schulform!$C$20</definedName>
    <definedName name="POS">[3]MZ_Daten!$I$1:$I$65536</definedName>
    <definedName name="PROMOTION">[3]MZ_Daten!$Z$1:$Z$65536</definedName>
    <definedName name="PROT01VK">#REF!</definedName>
    <definedName name="Realschule">[3]MZ_Daten!$J$1:$J$65536</definedName>
    <definedName name="UNI">[3]MZ_Daten!$Y$1:$Y$65536</definedName>
    <definedName name="VerwFH">[3]MZ_Daten!$W$1:$W$65536</definedName>
    <definedName name="VolksHauptschule">[3]MZ_Daten!$H$1:$H$65536</definedName>
  </definedNames>
  <calcPr calcId="145621" fullCalcOnLoad="1"/>
</workbook>
</file>

<file path=xl/calcChain.xml><?xml version="1.0" encoding="utf-8"?>
<calcChain xmlns="http://schemas.openxmlformats.org/spreadsheetml/2006/main">
  <c r="X21" i="28" l="1"/>
  <c r="U21" i="28"/>
  <c r="R21" i="28"/>
  <c r="O21" i="28"/>
  <c r="L21" i="28"/>
  <c r="I21" i="28"/>
  <c r="F21" i="28"/>
  <c r="C21" i="28"/>
  <c r="X20" i="28"/>
  <c r="U20" i="28"/>
  <c r="R20" i="28"/>
  <c r="O20" i="28"/>
  <c r="L20" i="28"/>
  <c r="I20" i="28"/>
  <c r="F20" i="28"/>
  <c r="C20" i="28"/>
  <c r="X19" i="28"/>
  <c r="U19" i="28"/>
  <c r="R19" i="28"/>
  <c r="O19" i="28"/>
  <c r="L19" i="28"/>
  <c r="I19" i="28"/>
  <c r="F19" i="28"/>
  <c r="C19" i="28"/>
  <c r="X18" i="28"/>
  <c r="U18" i="28"/>
  <c r="R18" i="28"/>
  <c r="O18" i="28"/>
  <c r="L18" i="28"/>
  <c r="I18" i="28"/>
  <c r="F18" i="28"/>
  <c r="C18" i="28"/>
  <c r="X17" i="28"/>
  <c r="U17" i="28"/>
  <c r="R17" i="28"/>
  <c r="O17" i="28"/>
  <c r="L17" i="28"/>
  <c r="I17" i="28"/>
  <c r="F17" i="28"/>
  <c r="C17" i="28"/>
  <c r="X16" i="28"/>
  <c r="U16" i="28"/>
  <c r="R16" i="28"/>
  <c r="O16" i="28"/>
  <c r="L16" i="28"/>
  <c r="I16" i="28"/>
  <c r="F16" i="28"/>
  <c r="C16" i="28"/>
  <c r="X15" i="28"/>
  <c r="U15" i="28"/>
  <c r="R15" i="28"/>
  <c r="O15" i="28"/>
  <c r="L15" i="28"/>
  <c r="I15" i="28"/>
  <c r="F15" i="28"/>
  <c r="C15" i="28"/>
  <c r="X14" i="28"/>
  <c r="U14" i="28"/>
  <c r="R14" i="28"/>
  <c r="O14" i="28"/>
  <c r="L14" i="28"/>
  <c r="I14" i="28"/>
  <c r="F14" i="28"/>
  <c r="C14" i="28"/>
  <c r="X13" i="28"/>
  <c r="U13" i="28"/>
  <c r="R13" i="28"/>
  <c r="O13" i="28"/>
  <c r="L13" i="28"/>
  <c r="I13" i="28"/>
  <c r="F13" i="28"/>
  <c r="C13" i="28"/>
  <c r="X12" i="28"/>
  <c r="U12" i="28"/>
  <c r="R12" i="28"/>
  <c r="O12" i="28"/>
  <c r="L12" i="28"/>
  <c r="I12" i="28"/>
  <c r="F12" i="28"/>
  <c r="C12" i="28"/>
  <c r="X11" i="28"/>
  <c r="U11" i="28"/>
  <c r="R11" i="28"/>
  <c r="O11" i="28"/>
  <c r="L11" i="28"/>
  <c r="I11" i="28"/>
  <c r="F11" i="28"/>
  <c r="C11" i="28"/>
  <c r="X10" i="28"/>
  <c r="U10" i="28"/>
  <c r="R10" i="28"/>
  <c r="O10" i="28"/>
  <c r="L10" i="28"/>
  <c r="I10" i="28"/>
  <c r="F10" i="28"/>
  <c r="C10" i="28"/>
  <c r="X9" i="28"/>
  <c r="U9" i="28"/>
  <c r="R9" i="28"/>
  <c r="O9" i="28"/>
  <c r="L9" i="28"/>
  <c r="I9" i="28"/>
  <c r="F9" i="28"/>
  <c r="C9" i="28"/>
  <c r="X8" i="28"/>
  <c r="U8" i="28"/>
  <c r="R8" i="28"/>
  <c r="O8" i="28"/>
  <c r="L8" i="28"/>
  <c r="I8" i="28"/>
  <c r="F8" i="28"/>
  <c r="C8" i="28"/>
  <c r="X7" i="28"/>
  <c r="U7" i="28"/>
  <c r="R7" i="28"/>
  <c r="O7" i="28"/>
  <c r="L7" i="28"/>
  <c r="I7" i="28"/>
  <c r="F7" i="28"/>
  <c r="C7" i="28"/>
  <c r="X6" i="28"/>
  <c r="U6" i="28"/>
  <c r="R6" i="28"/>
  <c r="O6" i="28"/>
  <c r="L6" i="28"/>
  <c r="I6" i="28"/>
  <c r="F6" i="28"/>
  <c r="C6" i="28"/>
  <c r="X5" i="28"/>
  <c r="U5" i="28"/>
  <c r="R5" i="28"/>
  <c r="O5" i="28"/>
  <c r="L5" i="28"/>
  <c r="I5" i="28"/>
  <c r="F5" i="28"/>
  <c r="C5" i="28"/>
  <c r="D5" i="26"/>
  <c r="D6" i="26"/>
  <c r="D7" i="26"/>
  <c r="D8"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68" i="26"/>
  <c r="D69" i="26"/>
  <c r="J40" i="24"/>
  <c r="I40" i="24"/>
  <c r="H40" i="24"/>
  <c r="J39" i="24"/>
  <c r="I39" i="24"/>
  <c r="H39" i="24"/>
  <c r="J38" i="24"/>
  <c r="I38" i="24"/>
  <c r="H38" i="24"/>
  <c r="J37" i="24"/>
  <c r="I37" i="24"/>
  <c r="H37" i="24"/>
  <c r="J35" i="24"/>
  <c r="I35" i="24"/>
  <c r="H35" i="24"/>
  <c r="J34" i="24"/>
  <c r="I34" i="24"/>
  <c r="H34" i="24"/>
  <c r="J33" i="24"/>
  <c r="I33" i="24"/>
  <c r="H33" i="24"/>
  <c r="J32" i="24"/>
  <c r="I32" i="24"/>
  <c r="H32" i="24"/>
  <c r="J30" i="24"/>
  <c r="I30" i="24"/>
  <c r="H30" i="24"/>
  <c r="J29" i="24"/>
  <c r="I29" i="24"/>
  <c r="H29" i="24"/>
  <c r="J28" i="24"/>
  <c r="I28" i="24"/>
  <c r="H28" i="24"/>
  <c r="H27" i="24"/>
  <c r="J25" i="24"/>
  <c r="I25" i="24"/>
  <c r="H25" i="24"/>
  <c r="J24" i="24"/>
  <c r="I24" i="24"/>
  <c r="H24" i="24"/>
  <c r="J23" i="24"/>
  <c r="I23" i="24"/>
  <c r="H23" i="24"/>
  <c r="J22" i="24"/>
  <c r="H22" i="24"/>
  <c r="J20" i="24"/>
  <c r="I20" i="24"/>
  <c r="H20" i="24"/>
  <c r="J19" i="24"/>
  <c r="I19" i="24"/>
  <c r="H19" i="24"/>
  <c r="J18" i="24"/>
  <c r="I18" i="24"/>
  <c r="H18" i="24"/>
  <c r="H17" i="24"/>
  <c r="J15" i="24"/>
  <c r="I15" i="24"/>
  <c r="H15" i="24"/>
  <c r="J14" i="24"/>
  <c r="I14" i="24"/>
  <c r="H14" i="24"/>
  <c r="J13" i="24"/>
  <c r="I13" i="24"/>
  <c r="H13" i="24"/>
  <c r="J12" i="24"/>
  <c r="I12" i="24"/>
  <c r="H12" i="24"/>
  <c r="J10" i="24"/>
  <c r="I10" i="24"/>
  <c r="H10" i="24"/>
  <c r="J9" i="24"/>
  <c r="I9" i="24"/>
  <c r="H9" i="24"/>
  <c r="J8" i="24"/>
  <c r="I8" i="24"/>
  <c r="H8" i="24"/>
  <c r="J7" i="24"/>
  <c r="I7" i="24"/>
  <c r="H7" i="24"/>
  <c r="F8" i="19"/>
  <c r="F14" i="19"/>
  <c r="F19" i="19"/>
  <c r="F25" i="19"/>
  <c r="F30" i="19"/>
  <c r="F36" i="19"/>
  <c r="F41" i="19"/>
  <c r="F47" i="19"/>
</calcChain>
</file>

<file path=xl/sharedStrings.xml><?xml version="1.0" encoding="utf-8"?>
<sst xmlns="http://schemas.openxmlformats.org/spreadsheetml/2006/main" count="657" uniqueCount="265">
  <si>
    <t>in %</t>
  </si>
  <si>
    <t>X</t>
  </si>
  <si>
    <t>·</t>
  </si>
  <si>
    <t>–</t>
  </si>
  <si>
    <t>Insgesamt</t>
  </si>
  <si>
    <t>Hamburg</t>
  </si>
  <si>
    <t>Berlin</t>
  </si>
  <si>
    <t>Niedrig</t>
  </si>
  <si>
    <t>Mittel</t>
  </si>
  <si>
    <t>Hoch</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</si>
  <si>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</si>
  <si>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</si>
  <si>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</si>
  <si>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</si>
  <si>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</si>
  <si>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</si>
  <si>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</si>
  <si>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</si>
  <si>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</si>
  <si>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</si>
  <si>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</si>
  <si>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</si>
  <si>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</si>
  <si>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</si>
  <si>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</si>
  <si>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</si>
  <si>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</si>
  <si>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A1-1A: Internationale Bevölkerungsentwicklung 2005 bis 2060 nach ausgewählten Regionen</t>
  </si>
  <si>
    <t>Tab. A1-2A: Geburtenzahl von Frauen 2008 nach Altersgruppen und Migrationserfahrung</t>
  </si>
  <si>
    <t>Tab. A1-3A: Durchschnittliche Geburtenzahl je Frau 2008 in Abhängigkeit von Bildungsstand, Alter, Migrationshintergrund, Erwerbsstatus und Familieneinkommen</t>
  </si>
  <si>
    <t>Tab. A1-4A: Größe ausgewählter Altersgruppen 2008, 2025 und 2060 sowie für die Bevölkerung mit Migrationshintergrund 2008</t>
  </si>
  <si>
    <t>Tab. A1-5A: Bevölkerung mit Migrationshintergrund 2005 und 2008 in ausgewählten Ballungsräumen nach Altersgruppen und Geschlecht</t>
  </si>
  <si>
    <t>Jahr</t>
  </si>
  <si>
    <t>EU27</t>
  </si>
  <si>
    <t>UN</t>
  </si>
  <si>
    <t>Bevölkerung</t>
  </si>
  <si>
    <t>Geburten</t>
  </si>
  <si>
    <t>•</t>
  </si>
  <si>
    <t>Tab. A1-2A: Geburtenzahl von Frauen 2008 nach Altersgruppen und Migrationserfahrung*</t>
  </si>
  <si>
    <t>Davon: mit Kindern</t>
  </si>
  <si>
    <t>Darunter mit Angabe zur Zahl der geborenen Kinder</t>
  </si>
  <si>
    <t>4 oder mehr</t>
  </si>
  <si>
    <t>Mit Migrationserfahrung</t>
  </si>
  <si>
    <t>Ohne Migrationserfahrung</t>
  </si>
  <si>
    <t xml:space="preserve">* Migrationserfahrung haben diejenigen Personen, die selbst aus dem Ausland nach Deutschland zugewandert sind. </t>
  </si>
  <si>
    <t>Quelle: Statistische Ämter des Bundes und der Länder, Mikrozensus 2008</t>
  </si>
  <si>
    <t>Migrationshintergrund</t>
  </si>
  <si>
    <t>Davon ohne Kinder</t>
  </si>
  <si>
    <t>Tab. A1-3A: Durchschnittliche Geburtenzahl* je Frau 2008 in Abhängigkeit von Bildungsstand**, Alter, Migrationshintergrund, Erwerbsstatus und Familieneinkommen</t>
  </si>
  <si>
    <t>Bevölkerung ohne Migrationshintergrund</t>
  </si>
  <si>
    <t>Alter</t>
  </si>
  <si>
    <t>Lebensform</t>
  </si>
  <si>
    <t>Erwerbsstatus</t>
  </si>
  <si>
    <t>15 bis unter 45</t>
  </si>
  <si>
    <t>Ehepaare</t>
  </si>
  <si>
    <t>Erwerbstätig</t>
  </si>
  <si>
    <r>
      <rPr>
        <sz val="9"/>
        <rFont val="Arial"/>
      </rPr>
      <t>Nicht erwerbstätig</t>
    </r>
  </si>
  <si>
    <t>Nicht erwerbstätig</t>
  </si>
  <si>
    <r>
      <rPr>
        <sz val="9"/>
        <rFont val="Arial"/>
      </rPr>
      <t>Alleinerziehende/Alleinstehende</t>
    </r>
  </si>
  <si>
    <t>45 bis 75</t>
  </si>
  <si>
    <r>
      <t>Ehepaare</t>
    </r>
    <r>
      <rPr>
        <sz val="9"/>
        <rFont val="Arial"/>
      </rPr>
      <t/>
    </r>
  </si>
  <si>
    <r>
      <rPr>
        <sz val="9"/>
        <rFont val="Arial"/>
      </rPr>
      <t>Erwerbstätig</t>
    </r>
  </si>
  <si>
    <t>Alleinerziehende/Alleinstehende</t>
  </si>
  <si>
    <t>Quelle: Statistische Ämter des Bundes und der Länder, Mikrozensus 2008, nichtimputierte Werte</t>
  </si>
  <si>
    <r>
      <t>Erwer</t>
    </r>
    <r>
      <rPr>
        <sz val="9"/>
        <rFont val="Arial"/>
        <family val="2"/>
      </rPr>
      <t>bstätig</t>
    </r>
  </si>
  <si>
    <t>Bevölkerung mit Migrationshintergrund</t>
  </si>
  <si>
    <t>Familieneinkom-men über der Armutsgefähr-dungsschwelle Bund</t>
  </si>
  <si>
    <t>Familieneinkom-men sicher unter der Armutsgefähr-dungsschwelle Bund</t>
  </si>
  <si>
    <t>* Bezogen auf Familienformen am Hauptwohnsitz in Privathaushalten</t>
  </si>
  <si>
    <t>Alter von … bis unter …</t>
  </si>
  <si>
    <t>Männlich</t>
  </si>
  <si>
    <t>Weiblich</t>
  </si>
  <si>
    <t>65 und älter</t>
  </si>
  <si>
    <t>67 und älter</t>
  </si>
  <si>
    <t>Bevölkerungsanteil</t>
  </si>
  <si>
    <t>Vorausberechnung 2025</t>
  </si>
  <si>
    <t>Vorausberechnung 2060</t>
  </si>
  <si>
    <t>Personen mit Migrationshintergrund 2008</t>
  </si>
  <si>
    <t>Veränderung zwischen 2005 und 2008</t>
  </si>
  <si>
    <t>50 und älter</t>
  </si>
  <si>
    <t>Frankfurt/Main</t>
  </si>
  <si>
    <t>Köln</t>
  </si>
  <si>
    <t>Stuttgart</t>
  </si>
  <si>
    <t>München</t>
  </si>
  <si>
    <t>Ruhrgebiet</t>
  </si>
  <si>
    <t>Quelle: Statistische Ämter des Bundes und der Länder, Mikrozensus</t>
  </si>
  <si>
    <t>Alter von … bis unter … Jahren</t>
  </si>
  <si>
    <t xml:space="preserve">Bevölkerung 2008 </t>
  </si>
  <si>
    <t>Geburtsjahr</t>
  </si>
  <si>
    <t xml:space="preserve">   95 und älter</t>
  </si>
  <si>
    <t>1908 u.fr.</t>
  </si>
  <si>
    <t>Tab. A1-8web: Bevölkerungsstruktur 2008 sowie Vorausberechnung 2025 und 2060 nach Altersjahren</t>
  </si>
  <si>
    <t>West</t>
  </si>
  <si>
    <t>Ost</t>
  </si>
  <si>
    <t>Quelle: Statistische Ämter des Bundes und der Länder, Geburtenstatistik 2008; 12. koordinierte Bevölkerungsvorausberechnung, Basisvariante</t>
  </si>
  <si>
    <t>Tab. A1-9web: Geburtenentwicklung von 1980 bis 2008 nach Ländergruppen und Vorausberechnung bis 2060</t>
  </si>
  <si>
    <t>Durchschnittsalter in Jahren</t>
  </si>
  <si>
    <t>Tab. A1-10web: Durchschnittsalter von Frauen* bei der Geburt des ersten Kindes 2006 nach aktuellem Bildungsstand</t>
  </si>
  <si>
    <t>Quelle: Statistische Ämter des Bundes und der Länder (2007), „Geburten in Deutschland“, eigene Berechnungen auf Basis der Mikrodaten</t>
  </si>
  <si>
    <t>Tab. A1-10web: Durchschnittsalter von Frauen bei der Geburt des ersten Kindes 2006 nach aktuellem Bildungsstand</t>
  </si>
  <si>
    <r>
      <t>Entwickeltere Regionen</t>
    </r>
    <r>
      <rPr>
        <vertAlign val="superscript"/>
        <sz val="9"/>
        <rFont val="Arial"/>
        <family val="2"/>
      </rPr>
      <t>1)</t>
    </r>
  </si>
  <si>
    <r>
      <t>Am wenigsten entwickelte Regionen</t>
    </r>
    <r>
      <rPr>
        <vertAlign val="superscript"/>
        <sz val="9"/>
        <rFont val="Arial"/>
        <family val="2"/>
      </rPr>
      <t>2)</t>
    </r>
  </si>
  <si>
    <t>1) Europa, Nordamerika, Australien, Neuseeland, Japan</t>
  </si>
  <si>
    <t>2)  Afghanistan, Angola, Bangladesch, Benin, Bhutan, Burkina Faso, Burundi, Kamboscha, Zentralafrikanische Republik, Tschad, Komoren, Demokratische Republik Kongo, Dschibuti, Äquatorialguinea, Eritrea, Äthiopien, Gambia, Guina, Guinea-Bissau, Haiti, Kiribati, Laos, Lesotho, Liberia, Madagaskar, Malawi, Malediven, Mali, Mauretanien, Mosambik, Myanmar, Nepal, Niger, Ruanda, Samoa, Sao Tome und Principe, Senegal, Sierra Leone, Solomon Inseln, Somalia, Sudan, Timor-Leste, Togo, Tuvalu, Uganda, Tansanien, Vanuatu, Jemen, Sambia</t>
  </si>
  <si>
    <t>Quelle: Eurostat, Europop2008, 23.4.2009; UN Population Division, The 2008 Revision Population Database, mittlere Variante, 23.4.2009</t>
  </si>
  <si>
    <t>Davon in Tsd.</t>
  </si>
  <si>
    <t>Frauen zwischen 16 und 54 Jahren</t>
  </si>
  <si>
    <t>Frauen zwischen 45 und 54 Jahren</t>
  </si>
  <si>
    <r>
      <t>Insgesamt</t>
    </r>
    <r>
      <rPr>
        <vertAlign val="superscript"/>
        <sz val="9"/>
        <rFont val="Arial"/>
        <family val="2"/>
      </rPr>
      <t>2)</t>
    </r>
  </si>
  <si>
    <r>
      <t>Zusam-men</t>
    </r>
    <r>
      <rPr>
        <vertAlign val="superscript"/>
        <sz val="9"/>
        <rFont val="Arial"/>
        <family val="2"/>
      </rPr>
      <t>1)</t>
    </r>
  </si>
  <si>
    <t>in Tsd.</t>
  </si>
  <si>
    <r>
      <rPr>
        <sz val="9"/>
        <rFont val="Arial"/>
      </rPr>
      <t>Lebens-gemeinschaften</t>
    </r>
  </si>
  <si>
    <t>Lebens-gemeinschaften</t>
  </si>
  <si>
    <t>Bildungs-stand**</t>
  </si>
  <si>
    <t>** Der Bildungsstand ist auf die Frau bezogen. Es wird unterschieden zwischen niedrigem Bildungsstand: ISCED 0–2, Grundbildung, Abschluss der Schulpflicht; mittlerem Bildungsstand: ISCED 3–4, Berufsausbildung, schulische Bildung, die den Zugang zu ISCED 5 ermöglicht; hohem Bildungsstand: ISCED 5–6, weiterführende (Fach-) Hochschulbildung, Promotion.</t>
  </si>
  <si>
    <t>Davon</t>
  </si>
  <si>
    <t>1) Der Abhängigkeitsquotient beschreibt das zahlenmäßige Verhältnis von Erwerbspersonen und wirtschaftlich Abhängigen. Ein Quotient von 0,51 bedeutet z. B., dass 100 Erwerbspersonen 51 wirtschaftliche abhängige Personen gegenüberstehen.</t>
  </si>
  <si>
    <t>in % aller Personen mit Migrationshintergrund</t>
  </si>
  <si>
    <t>1) Frauen mit Kindern in % aller Frauen</t>
  </si>
  <si>
    <t>2) Frauen mit Angabe zur Zahl der Kinder in % aller Frauen mit Kindern</t>
  </si>
  <si>
    <r>
      <t>Abhängigkeits-quotient</t>
    </r>
    <r>
      <rPr>
        <vertAlign val="superscript"/>
        <sz val="9"/>
        <rFont val="Arial"/>
      </rPr>
      <t>1)</t>
    </r>
  </si>
  <si>
    <t>in Prozentpunkten</t>
  </si>
  <si>
    <t xml:space="preserve">Tab. A1-5A: Bevölkerung mit Migrationshintergrund 2005 und 2008 in ausgewählten Ballungsräumen nach Altersgruppen und Geschlecht </t>
  </si>
  <si>
    <t xml:space="preserve">  Unter  1</t>
  </si>
  <si>
    <t>Voraus-berechnung 2060</t>
  </si>
  <si>
    <t>Voraus-berechnung 2025</t>
  </si>
  <si>
    <t>Quelle: Statistische Ämter des Bundes und der Länder, Bevölkerungsstatistik 2008; 12. koordinierte Bevölkerungsvorausberechnung - Basisvariante</t>
  </si>
  <si>
    <t>Quelle: Statistische Ämter des Bundes und der Länder, Bevölkerungsstatistik 2008, 12. koordinierte Bevölkerungsvorausberechnung - Basisvariante; Mikrozensus 2008, eigene Berechnungen</t>
  </si>
  <si>
    <r>
      <t>Zusammengefasste Geburtenziffer</t>
    </r>
    <r>
      <rPr>
        <vertAlign val="superscript"/>
        <sz val="9"/>
        <rFont val="Arial"/>
        <family val="2"/>
      </rPr>
      <t>1)</t>
    </r>
  </si>
  <si>
    <t>1) Geburtenhäufigkeit oder zusammengefasste Geburtenziffer (engl.: TFR: Total Fertility Rate): Für alle Frauen unter 50 gilt die Kinderzahl als durchschnittlich kumulierter Wert. Sie bezeichnet eine Kinderzahl, die eine Frau im Laufe ihres Lebens erreichen müsste, wenn ihr Geburtenverhalten sich wie das der übrigen 15- bis 49-Jährigen desselben Kalenderjahres verhielte. Diese durchschnittliche Kinderzahl unterscheidet sich oftmals von der tatsächlichen. Die endgültigen Werte liegen von allen Frauen vor, die vor 1960 geboren und daher bereits 50 Jahre alt sind.</t>
  </si>
  <si>
    <t xml:space="preserve">* Bis einschließlich 2000 Westdeutschland einschl. Berlin West und Ostdeutschland einschl. Berlin Ost. Seit 2001 aufgrund der Gebietsreform Ostdeutschland ohne Berlin Ost und Westdeutschland ohne Berlin West. Die Differenz  zwischen der Summe der Geburten Ost und West und derjenigen von ganz Deutschland entspricht der Summe der Geburten in Berlin. Ab dem Jahr 2008 wird die 12. koordinierte Bevölkerungsvorausberechnung (Basisannahme) verwendet, die allerdings nur die 0- bis 1-Jährigen vorausberechnet. Die Unterschiede zur Zahl der Geburten sind jedoch vernachlässigbar. </t>
  </si>
  <si>
    <r>
      <t>Bildungsstand</t>
    </r>
    <r>
      <rPr>
        <vertAlign val="superscript"/>
        <sz val="9"/>
        <rFont val="Arial"/>
      </rPr>
      <t>1)</t>
    </r>
  </si>
  <si>
    <t>1) Bildungsstand: niedrig: ISCED 0–2, Grundbildung, Abschluss der Schulpflicht; mittel: ISCED 3–4, Berufsausbildung, schulische Bildung, die den Zugang zu ISCED 5 ermöglicht; hoch: ISCED 5–6, weiterführende (Fach-)Hochschulbildung, Promotion.</t>
  </si>
  <si>
    <t>* Bezogen auf die Frauen zwischen 15 und unter 75 Jahren</t>
  </si>
  <si>
    <t>Tab. A1-6web: Außen- und Binnenwanderungssaldo von 15- bis unter 50-jähriger Personen 2000 bis 2007 nach Geschlecht</t>
  </si>
  <si>
    <t>Tab. A1-6web: Außen- und Binnenwanderungssaldo von 15- bis unter 50-jährigen Personen 2000 bis 2007 nach Geschlecht</t>
  </si>
  <si>
    <t>Land</t>
  </si>
  <si>
    <t>Deutschland insgesamt (außen)</t>
  </si>
  <si>
    <t>Baden-Württemberg</t>
  </si>
  <si>
    <t>Bayern</t>
  </si>
  <si>
    <t>Brandenburg</t>
  </si>
  <si>
    <t>Bremen</t>
  </si>
  <si>
    <t>Hessen</t>
  </si>
  <si>
    <t>Mecklenburg-Vorpommern</t>
  </si>
  <si>
    <t>Niedersachsen</t>
  </si>
  <si>
    <t>Nordrhein-Westfalen</t>
  </si>
  <si>
    <t>Rheinland-Pfalz</t>
  </si>
  <si>
    <t>Saarland</t>
  </si>
  <si>
    <t>Sachsen</t>
  </si>
  <si>
    <t>Sachsen-Anhalt</t>
  </si>
  <si>
    <t>Schleswig-Holstein</t>
  </si>
  <si>
    <t>Thüringen</t>
  </si>
  <si>
    <t>Quelle: Statistische Ämter des Bundes und der Länder, Bevölkerungsstatistik; Wanderungsstatistik</t>
  </si>
  <si>
    <t>Quelle: Statistische Ämter des Bundes und der Länder, Bevölkerungsstatistik; 12. koordinierte Bevölkerungsvorausberechnung, Basisvariante</t>
  </si>
  <si>
    <t>Insge-samt</t>
  </si>
  <si>
    <t>25- bis unter 26-jährige Bevölkerung</t>
  </si>
  <si>
    <t>64- bis unter 65-jährige Bevölkerung</t>
  </si>
  <si>
    <t>Differenz</t>
  </si>
  <si>
    <t>Tab. A1-7web: Differenz zwischen der 25- bis unter 26-jährigen und der 64- bis unter 65-jährigen Bevölkerung 1996 bis 2060</t>
  </si>
  <si>
    <t>0–3</t>
  </si>
  <si>
    <t>0–15</t>
  </si>
  <si>
    <t>15–50</t>
  </si>
  <si>
    <r>
      <t>0</t>
    </r>
    <r>
      <rPr>
        <sz val="9"/>
        <rFont val="Arial"/>
        <family val="2"/>
      </rPr>
      <t>–</t>
    </r>
    <r>
      <rPr>
        <sz val="9"/>
        <rFont val="Arial"/>
      </rPr>
      <t>15</t>
    </r>
  </si>
  <si>
    <r>
      <t>15</t>
    </r>
    <r>
      <rPr>
        <sz val="9"/>
        <rFont val="Arial"/>
        <family val="2"/>
      </rPr>
      <t>–</t>
    </r>
    <r>
      <rPr>
        <sz val="9"/>
        <rFont val="Arial"/>
      </rPr>
      <t>65</t>
    </r>
  </si>
  <si>
    <r>
      <t>15</t>
    </r>
    <r>
      <rPr>
        <sz val="9"/>
        <rFont val="Arial"/>
        <family val="2"/>
      </rPr>
      <t>–</t>
    </r>
    <r>
      <rPr>
        <sz val="9"/>
        <rFont val="Arial"/>
      </rPr>
      <t>30</t>
    </r>
  </si>
  <si>
    <t>30–55</t>
  </si>
  <si>
    <t>55–65</t>
  </si>
  <si>
    <t>15–67</t>
  </si>
  <si>
    <t>1–2</t>
  </si>
  <si>
    <t xml:space="preserve"> 2–3</t>
  </si>
  <si>
    <t xml:space="preserve"> 3–4</t>
  </si>
  <si>
    <t xml:space="preserve"> 4–5</t>
  </si>
  <si>
    <t xml:space="preserve"> 5–6</t>
  </si>
  <si>
    <t xml:space="preserve"> 6–7</t>
  </si>
  <si>
    <t xml:space="preserve"> 7–8</t>
  </si>
  <si>
    <t xml:space="preserve"> 8–9</t>
  </si>
  <si>
    <t xml:space="preserve"> 9–10</t>
  </si>
  <si>
    <t xml:space="preserve"> 10–11</t>
  </si>
  <si>
    <t xml:space="preserve"> 11–12</t>
  </si>
  <si>
    <t xml:space="preserve"> 12–13</t>
  </si>
  <si>
    <t xml:space="preserve"> 13–14</t>
  </si>
  <si>
    <t xml:space="preserve"> 14–15</t>
  </si>
  <si>
    <t xml:space="preserve"> 15–16</t>
  </si>
  <si>
    <t xml:space="preserve"> 16–17</t>
  </si>
  <si>
    <t xml:space="preserve"> 17–18</t>
  </si>
  <si>
    <t xml:space="preserve"> 18–19</t>
  </si>
  <si>
    <t xml:space="preserve"> 19–20</t>
  </si>
  <si>
    <t xml:space="preserve"> 20–21</t>
  </si>
  <si>
    <t xml:space="preserve"> 21–22</t>
  </si>
  <si>
    <t xml:space="preserve"> 22–23</t>
  </si>
  <si>
    <t xml:space="preserve"> 23–24</t>
  </si>
  <si>
    <t xml:space="preserve"> 24–25</t>
  </si>
  <si>
    <t xml:space="preserve"> 25–26</t>
  </si>
  <si>
    <t xml:space="preserve"> 26–27</t>
  </si>
  <si>
    <t xml:space="preserve"> 27–28</t>
  </si>
  <si>
    <t xml:space="preserve"> 28–29</t>
  </si>
  <si>
    <t xml:space="preserve"> 29–30</t>
  </si>
  <si>
    <t xml:space="preserve"> 30–31</t>
  </si>
  <si>
    <t xml:space="preserve"> 31–32</t>
  </si>
  <si>
    <t xml:space="preserve"> 32–33</t>
  </si>
  <si>
    <t xml:space="preserve"> 33–34</t>
  </si>
  <si>
    <t xml:space="preserve"> 34–35</t>
  </si>
  <si>
    <t xml:space="preserve"> 35–36</t>
  </si>
  <si>
    <t xml:space="preserve"> 36–37</t>
  </si>
  <si>
    <t xml:space="preserve"> 37–38</t>
  </si>
  <si>
    <t xml:space="preserve"> 38–39</t>
  </si>
  <si>
    <t xml:space="preserve"> 39–40</t>
  </si>
  <si>
    <t xml:space="preserve"> 40–41</t>
  </si>
  <si>
    <t xml:space="preserve"> 41–42</t>
  </si>
  <si>
    <t xml:space="preserve"> 42–43</t>
  </si>
  <si>
    <t xml:space="preserve"> 43–44</t>
  </si>
  <si>
    <t xml:space="preserve"> 44–45</t>
  </si>
  <si>
    <t xml:space="preserve"> 45–46</t>
  </si>
  <si>
    <t xml:space="preserve"> 46–47</t>
  </si>
  <si>
    <t xml:space="preserve"> 47–48</t>
  </si>
  <si>
    <t xml:space="preserve"> 48–49</t>
  </si>
  <si>
    <t xml:space="preserve"> 49–50</t>
  </si>
  <si>
    <t xml:space="preserve"> 50–51</t>
  </si>
  <si>
    <t xml:space="preserve"> 51–52</t>
  </si>
  <si>
    <t xml:space="preserve"> 52–53</t>
  </si>
  <si>
    <t xml:space="preserve"> 53–54</t>
  </si>
  <si>
    <t xml:space="preserve"> 54–55</t>
  </si>
  <si>
    <t xml:space="preserve"> 55–56</t>
  </si>
  <si>
    <t xml:space="preserve"> 56–57</t>
  </si>
  <si>
    <t xml:space="preserve"> 57–58</t>
  </si>
  <si>
    <t xml:space="preserve"> 58–59</t>
  </si>
  <si>
    <t xml:space="preserve"> 59–60</t>
  </si>
  <si>
    <t xml:space="preserve"> 60–61</t>
  </si>
  <si>
    <t xml:space="preserve"> 61–62</t>
  </si>
  <si>
    <t xml:space="preserve"> 62–63</t>
  </si>
  <si>
    <t xml:space="preserve"> 63–64</t>
  </si>
  <si>
    <t xml:space="preserve"> 64–65</t>
  </si>
  <si>
    <t xml:space="preserve"> 65–66</t>
  </si>
  <si>
    <t xml:space="preserve"> 66–67</t>
  </si>
  <si>
    <t xml:space="preserve"> 67–68</t>
  </si>
  <si>
    <t xml:space="preserve"> 68–69</t>
  </si>
  <si>
    <t xml:space="preserve"> 69–70</t>
  </si>
  <si>
    <t xml:space="preserve"> 70–71</t>
  </si>
  <si>
    <t xml:space="preserve"> 71–72</t>
  </si>
  <si>
    <t xml:space="preserve"> 72–73</t>
  </si>
  <si>
    <t xml:space="preserve"> 73–74</t>
  </si>
  <si>
    <t xml:space="preserve"> 74–75</t>
  </si>
  <si>
    <t xml:space="preserve"> 75–76</t>
  </si>
  <si>
    <t xml:space="preserve"> 76–77</t>
  </si>
  <si>
    <t xml:space="preserve"> 77–78</t>
  </si>
  <si>
    <t xml:space="preserve"> 78–79</t>
  </si>
  <si>
    <t xml:space="preserve"> 79–80</t>
  </si>
  <si>
    <t xml:space="preserve"> 80–81</t>
  </si>
  <si>
    <t xml:space="preserve"> 81–82</t>
  </si>
  <si>
    <t xml:space="preserve"> 82–83</t>
  </si>
  <si>
    <t xml:space="preserve"> 83–84</t>
  </si>
  <si>
    <t xml:space="preserve"> 84–85</t>
  </si>
  <si>
    <t xml:space="preserve"> 85–86</t>
  </si>
  <si>
    <t xml:space="preserve"> 86–87</t>
  </si>
  <si>
    <t xml:space="preserve"> 87–88</t>
  </si>
  <si>
    <t xml:space="preserve"> 88–89</t>
  </si>
  <si>
    <t xml:space="preserve"> 89–90</t>
  </si>
  <si>
    <t xml:space="preserve"> 90–91</t>
  </si>
  <si>
    <t xml:space="preserve"> 91–92</t>
  </si>
  <si>
    <t xml:space="preserve"> 92–93</t>
  </si>
  <si>
    <t xml:space="preserve"> 93–94</t>
  </si>
  <si>
    <t xml:space="preserve"> 94–95</t>
  </si>
  <si>
    <t>20–30</t>
  </si>
  <si>
    <t>30–40</t>
  </si>
  <si>
    <t>40–50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</si>
</sst>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2" formatCode="#\ ###\ ##0;\-#\ ###\ ##0;\-;@"/>
    <numFmt numFmtId="173" formatCode="0.0"/>
    <numFmt numFmtId="174" formatCode="\+0.0"/>
    <numFmt numFmtId="175" formatCode="_-* #,##0.00\ [$€-1]_-;\-* #,##0.00\ [$€-1]_-;_-* &quot;-&quot;??\ [$€-1]_-"/>
    <numFmt numFmtId="176" formatCode="00000"/>
    <numFmt numFmtId="177" formatCode="###0"/>
    <numFmt numFmtId="178" formatCode="##\ ###\ ##0"/>
    <numFmt numFmtId="179" formatCode="##\ ##0.0"/>
    <numFmt numFmtId="181" formatCode="0.000"/>
  </numFmts>
  <fonts count="53">
    <font>
      <sz val="12"/>
      <name val="MetaNormalLF-Roman"/>
    </font>
    <font>
      <u/>
      <sz val="10"/>
      <color indexed="12"/>
      <name val="Arial"/>
    </font>
    <font>
      <sz val="8"/>
      <name val="MetaNormalLF-Roman"/>
    </font>
    <font>
      <sz val="9"/>
      <name val="Arial"/>
      <family val="2"/>
    </font>
    <font>
      <sz val="9"/>
      <name val="Arial"/>
    </font>
    <font>
      <sz val="10"/>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b/>
      <sz val="9"/>
      <name val="Arial"/>
    </font>
    <font>
      <sz val="10"/>
      <name val="Arial"/>
      <family val="2"/>
    </font>
    <font>
      <sz val="10"/>
      <color indexed="8"/>
      <name val="Arial"/>
      <family val="2"/>
    </font>
    <font>
      <i/>
      <sz val="11"/>
      <name val="Arial"/>
      <family val="2"/>
    </font>
    <font>
      <b/>
      <sz val="10"/>
      <name val="Arial"/>
      <family val="2"/>
    </font>
    <font>
      <b/>
      <sz val="11"/>
      <name val="Arial"/>
      <family val="2"/>
    </font>
    <font>
      <sz val="11"/>
      <name val="Arial"/>
    </font>
    <font>
      <sz val="11"/>
      <name val="Arial"/>
      <family val="2"/>
    </font>
    <font>
      <b/>
      <sz val="9"/>
      <name val="Arial"/>
      <family val="2"/>
    </font>
    <font>
      <b/>
      <sz val="9"/>
      <name val="Symbol"/>
      <family val="1"/>
      <charset val="2"/>
    </font>
    <font>
      <sz val="9"/>
      <color indexed="8"/>
      <name val="Arial"/>
      <family val="2"/>
    </font>
    <font>
      <sz val="8"/>
      <name val="Arial"/>
    </font>
    <font>
      <sz val="9"/>
      <color indexed="8"/>
      <name val="Arial"/>
    </font>
    <font>
      <b/>
      <sz val="9"/>
      <color indexed="8"/>
      <name val="Arial Bold"/>
    </font>
    <font>
      <sz val="7"/>
      <color indexed="8"/>
      <name val="Arial"/>
    </font>
    <font>
      <sz val="9"/>
      <color indexed="8"/>
      <name val="Arial Bold"/>
    </font>
    <font>
      <sz val="9"/>
      <name val="MetaNormalLF-Roman"/>
      <family val="2"/>
    </font>
    <font>
      <b/>
      <sz val="10"/>
      <color indexed="0"/>
      <name val="Arial"/>
      <family val="2"/>
    </font>
    <font>
      <sz val="8"/>
      <color indexed="0"/>
      <name val="Arial"/>
      <family val="2"/>
    </font>
    <font>
      <sz val="8"/>
      <name val="MetaNormalLF-Roman"/>
      <family val="2"/>
    </font>
    <font>
      <sz val="10"/>
      <name val="MetaNormalLF-Roman"/>
      <family val="2"/>
    </font>
    <font>
      <b/>
      <sz val="10"/>
      <name val="MetaNormalLF-Roman"/>
      <family val="2"/>
    </font>
    <font>
      <vertAlign val="superscript"/>
      <sz val="9"/>
      <name val="Arial"/>
      <family val="2"/>
    </font>
    <font>
      <b/>
      <sz val="9"/>
      <name val="Arial Bold"/>
    </font>
    <font>
      <vertAlign val="superscript"/>
      <sz val="9"/>
      <name val="Arial"/>
    </font>
    <font>
      <sz val="11"/>
      <color indexed="8"/>
      <name val="Helvetica Neue"/>
    </font>
    <font>
      <sz val="10"/>
      <color indexed="0"/>
      <name val="Helvetica Neue"/>
    </font>
    <font>
      <b/>
      <sz val="10"/>
      <color indexed="8"/>
      <name val="Arial"/>
      <family val="2"/>
    </font>
    <font>
      <sz val="8"/>
      <color indexed="8"/>
      <name val="Helvetica Neue"/>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4"/>
        <bgColor indexed="64"/>
      </patternFill>
    </fill>
    <fill>
      <patternFill patternType="solid">
        <fgColor indexed="9"/>
        <bgColor indexed="64"/>
      </patternFill>
    </fill>
    <fill>
      <patternFill patternType="solid">
        <fgColor indexed="44"/>
        <bgColor indexed="9"/>
      </patternFill>
    </fill>
    <fill>
      <patternFill patternType="solid">
        <fgColor indexed="65"/>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53">
    <xf numFmtId="172"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0" borderId="2" applyNumberFormat="0" applyAlignment="0" applyProtection="0"/>
    <xf numFmtId="0" fontId="10" fillId="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175" fontId="5" fillId="0" borderId="0" applyFont="0" applyFill="0" applyBorder="0" applyAlignment="0" applyProtection="0"/>
    <xf numFmtId="0" fontId="13" fillId="4" borderId="0" applyNumberFormat="0" applyBorder="0" applyAlignment="0" applyProtection="0"/>
    <xf numFmtId="0" fontId="1" fillId="0" borderId="0" applyNumberFormat="0" applyFill="0" applyBorder="0" applyAlignment="0" applyProtection="0">
      <alignment vertical="top"/>
      <protection locked="0"/>
    </xf>
    <xf numFmtId="0" fontId="14" fillId="21" borderId="0" applyNumberFormat="0" applyBorder="0" applyAlignment="0" applyProtection="0"/>
    <xf numFmtId="0" fontId="6" fillId="22" borderId="4" applyNumberFormat="0" applyFont="0" applyAlignment="0" applyProtection="0"/>
    <xf numFmtId="0" fontId="15" fillId="3" borderId="0" applyNumberFormat="0" applyBorder="0" applyAlignment="0" applyProtection="0"/>
    <xf numFmtId="0" fontId="5" fillId="0" borderId="0"/>
    <xf numFmtId="0" fontId="5" fillId="0" borderId="0"/>
    <xf numFmtId="0" fontId="5" fillId="0" borderId="0"/>
    <xf numFmtId="0" fontId="49" fillId="0" borderId="0" applyNumberFormat="0" applyFill="0" applyBorder="0" applyProtection="0">
      <alignment vertical="top"/>
    </xf>
    <xf numFmtId="0" fontId="5" fillId="0" borderId="0"/>
    <xf numFmtId="0" fontId="4" fillId="0" borderId="0"/>
    <xf numFmtId="0" fontId="5" fillId="0" borderId="0"/>
    <xf numFmtId="0" fontId="5" fillId="0" borderId="0"/>
    <xf numFmtId="0" fontId="5"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0" fontId="22" fillId="23" borderId="9" applyNumberFormat="0" applyAlignment="0" applyProtection="0"/>
  </cellStyleXfs>
  <cellXfs count="415">
    <xf numFmtId="172" fontId="0" fillId="0" borderId="0" xfId="0"/>
    <xf numFmtId="172" fontId="0" fillId="0" borderId="0" xfId="0" applyBorder="1"/>
    <xf numFmtId="0" fontId="5" fillId="0" borderId="0" xfId="37" applyBorder="1"/>
    <xf numFmtId="0" fontId="1" fillId="0" borderId="0" xfId="32" applyAlignment="1" applyProtection="1"/>
    <xf numFmtId="0" fontId="5" fillId="0" borderId="0" xfId="37" applyBorder="1" applyAlignment="1">
      <alignment horizontal="left"/>
    </xf>
    <xf numFmtId="0" fontId="1" fillId="0" borderId="0" xfId="32" applyFont="1" applyAlignment="1" applyProtection="1"/>
    <xf numFmtId="172" fontId="29" fillId="0" borderId="0" xfId="0" applyFont="1" applyBorder="1"/>
    <xf numFmtId="172" fontId="30" fillId="0" borderId="0" xfId="0" applyFont="1" applyBorder="1"/>
    <xf numFmtId="172" fontId="0" fillId="0" borderId="0" xfId="0" applyBorder="1" applyAlignment="1">
      <alignment horizontal="left"/>
    </xf>
    <xf numFmtId="172" fontId="29" fillId="0" borderId="0" xfId="0" applyFont="1" applyBorder="1" applyAlignment="1">
      <alignment horizontal="left"/>
    </xf>
    <xf numFmtId="172" fontId="31" fillId="0" borderId="0" xfId="0" applyFont="1" applyAlignment="1">
      <alignment horizontal="left"/>
    </xf>
    <xf numFmtId="172" fontId="32" fillId="0" borderId="0" xfId="0" applyFont="1" applyAlignment="1">
      <alignment horizontal="right"/>
    </xf>
    <xf numFmtId="172" fontId="3" fillId="0" borderId="0" xfId="0" applyFont="1" applyAlignment="1">
      <alignment horizontal="right"/>
    </xf>
    <xf numFmtId="172" fontId="33" fillId="0" borderId="0" xfId="0" applyFont="1" applyAlignment="1">
      <alignment horizontal="right"/>
    </xf>
    <xf numFmtId="172" fontId="3" fillId="0" borderId="0" xfId="0" applyFont="1" applyAlignment="1">
      <alignment horizontal="left"/>
    </xf>
    <xf numFmtId="172" fontId="3" fillId="0" borderId="0" xfId="0" applyFont="1"/>
    <xf numFmtId="1" fontId="3" fillId="0" borderId="0" xfId="0" applyNumberFormat="1" applyFont="1" applyAlignment="1">
      <alignment horizontal="right"/>
    </xf>
    <xf numFmtId="172" fontId="27" fillId="0" borderId="0" xfId="0" applyFont="1" applyBorder="1"/>
    <xf numFmtId="0" fontId="28" fillId="0" borderId="0" xfId="36" applyFont="1"/>
    <xf numFmtId="0" fontId="5" fillId="0" borderId="0" xfId="36"/>
    <xf numFmtId="0" fontId="5" fillId="0" borderId="0" xfId="36" applyFill="1"/>
    <xf numFmtId="1" fontId="3" fillId="0" borderId="0" xfId="36" applyNumberFormat="1" applyFont="1" applyFill="1" applyBorder="1"/>
    <xf numFmtId="3" fontId="34" fillId="0" borderId="10" xfId="36" applyNumberFormat="1" applyFont="1" applyBorder="1" applyAlignment="1">
      <alignment horizontal="right" wrapText="1"/>
    </xf>
    <xf numFmtId="3" fontId="26" fillId="0" borderId="0" xfId="36" applyNumberFormat="1" applyFont="1" applyFill="1" applyBorder="1" applyAlignment="1">
      <alignment horizontal="right" wrapText="1"/>
    </xf>
    <xf numFmtId="1" fontId="3" fillId="24" borderId="0" xfId="36" applyNumberFormat="1" applyFont="1" applyFill="1" applyBorder="1"/>
    <xf numFmtId="3" fontId="3" fillId="24" borderId="10" xfId="36" applyNumberFormat="1" applyFont="1" applyFill="1" applyBorder="1" applyAlignment="1">
      <alignment horizontal="right" wrapText="1"/>
    </xf>
    <xf numFmtId="3" fontId="25" fillId="0" borderId="0" xfId="36" quotePrefix="1" applyNumberFormat="1" applyFont="1" applyFill="1" applyBorder="1" applyAlignment="1">
      <alignment horizontal="right" wrapText="1"/>
    </xf>
    <xf numFmtId="3" fontId="3" fillId="25" borderId="10" xfId="36" applyNumberFormat="1" applyFont="1" applyFill="1" applyBorder="1" applyAlignment="1">
      <alignment horizontal="right" wrapText="1"/>
    </xf>
    <xf numFmtId="3" fontId="25" fillId="0" borderId="0" xfId="36" applyNumberFormat="1" applyFont="1" applyFill="1" applyBorder="1" applyAlignment="1">
      <alignment horizontal="right" wrapText="1"/>
    </xf>
    <xf numFmtId="0" fontId="32" fillId="24" borderId="10" xfId="36" applyFont="1" applyFill="1" applyBorder="1" applyAlignment="1">
      <alignment horizontal="right"/>
    </xf>
    <xf numFmtId="0" fontId="32" fillId="0" borderId="10" xfId="36" applyFont="1" applyBorder="1" applyAlignment="1">
      <alignment horizontal="right"/>
    </xf>
    <xf numFmtId="0" fontId="23" fillId="0" borderId="0" xfId="36" applyFont="1"/>
    <xf numFmtId="0" fontId="5" fillId="0" borderId="0" xfId="36" applyAlignment="1"/>
    <xf numFmtId="3" fontId="4" fillId="24" borderId="11" xfId="36" applyNumberFormat="1" applyFont="1" applyFill="1" applyBorder="1" applyAlignment="1">
      <alignment horizontal="right"/>
    </xf>
    <xf numFmtId="3" fontId="4" fillId="24" borderId="12" xfId="36" applyNumberFormat="1" applyFont="1" applyFill="1" applyBorder="1" applyAlignment="1">
      <alignment horizontal="right"/>
    </xf>
    <xf numFmtId="3" fontId="4" fillId="24" borderId="0" xfId="36" applyNumberFormat="1" applyFont="1" applyFill="1" applyBorder="1" applyAlignment="1">
      <alignment horizontal="right" wrapText="1"/>
    </xf>
    <xf numFmtId="0" fontId="4" fillId="24" borderId="12" xfId="36" applyFont="1" applyFill="1" applyBorder="1" applyAlignment="1">
      <alignment horizontal="right"/>
    </xf>
    <xf numFmtId="0" fontId="4" fillId="24" borderId="0" xfId="36" applyFont="1" applyFill="1" applyBorder="1" applyAlignment="1">
      <alignment horizontal="right" wrapText="1"/>
    </xf>
    <xf numFmtId="0" fontId="4" fillId="24" borderId="11" xfId="36" applyFont="1" applyFill="1" applyBorder="1" applyAlignment="1">
      <alignment horizontal="right" wrapText="1"/>
    </xf>
    <xf numFmtId="3" fontId="4" fillId="0" borderId="0" xfId="36" applyNumberFormat="1" applyFont="1" applyBorder="1" applyAlignment="1">
      <alignment horizontal="right" wrapText="1"/>
    </xf>
    <xf numFmtId="3" fontId="4" fillId="24" borderId="0" xfId="36" applyNumberFormat="1" applyFont="1" applyFill="1" applyBorder="1" applyAlignment="1">
      <alignment horizontal="right"/>
    </xf>
    <xf numFmtId="0" fontId="4" fillId="0" borderId="0" xfId="36" applyFont="1" applyBorder="1" applyAlignment="1">
      <alignment horizontal="right"/>
    </xf>
    <xf numFmtId="0" fontId="4" fillId="0" borderId="0" xfId="36" applyFont="1" applyBorder="1" applyAlignment="1">
      <alignment horizontal="right" wrapText="1"/>
    </xf>
    <xf numFmtId="0" fontId="4" fillId="24" borderId="0" xfId="36" applyFont="1" applyFill="1" applyBorder="1" applyAlignment="1">
      <alignment horizontal="right"/>
    </xf>
    <xf numFmtId="3" fontId="4" fillId="0" borderId="11" xfId="36" applyNumberFormat="1" applyFont="1" applyBorder="1" applyAlignment="1">
      <alignment horizontal="right" wrapText="1"/>
    </xf>
    <xf numFmtId="0" fontId="4" fillId="0" borderId="11" xfId="36" applyFont="1" applyBorder="1" applyAlignment="1">
      <alignment horizontal="right" wrapText="1"/>
    </xf>
    <xf numFmtId="0" fontId="1" fillId="0" borderId="0" xfId="32" applyAlignment="1" applyProtection="1">
      <alignment vertical="center"/>
    </xf>
    <xf numFmtId="0" fontId="4" fillId="0" borderId="0" xfId="41"/>
    <xf numFmtId="177" fontId="4" fillId="0" borderId="0" xfId="41" applyNumberFormat="1"/>
    <xf numFmtId="0" fontId="5" fillId="0" borderId="0" xfId="43"/>
    <xf numFmtId="0" fontId="38" fillId="0" borderId="0" xfId="43" applyFont="1" applyFill="1" applyBorder="1" applyAlignment="1">
      <alignment horizontal="center" wrapText="1"/>
    </xf>
    <xf numFmtId="0" fontId="36" fillId="0" borderId="13" xfId="43" applyFont="1" applyBorder="1" applyAlignment="1">
      <alignment horizontal="left" vertical="top" wrapText="1"/>
    </xf>
    <xf numFmtId="173" fontId="39" fillId="0" borderId="0" xfId="43" applyNumberFormat="1" applyFont="1" applyBorder="1" applyAlignment="1">
      <alignment horizontal="right" vertical="top"/>
    </xf>
    <xf numFmtId="173" fontId="39" fillId="0" borderId="13" xfId="43" applyNumberFormat="1" applyFont="1" applyBorder="1" applyAlignment="1">
      <alignment horizontal="right" vertical="top"/>
    </xf>
    <xf numFmtId="173" fontId="39" fillId="0" borderId="14" xfId="43" applyNumberFormat="1" applyFont="1" applyBorder="1" applyAlignment="1">
      <alignment horizontal="right" vertical="top"/>
    </xf>
    <xf numFmtId="0" fontId="36" fillId="24" borderId="12" xfId="43" applyFont="1" applyFill="1" applyBorder="1" applyAlignment="1">
      <alignment horizontal="left" vertical="top" wrapText="1"/>
    </xf>
    <xf numFmtId="173" fontId="39" fillId="24" borderId="0" xfId="43" applyNumberFormat="1" applyFont="1" applyFill="1" applyBorder="1" applyAlignment="1">
      <alignment horizontal="right" vertical="top"/>
    </xf>
    <xf numFmtId="173" fontId="39" fillId="24" borderId="12" xfId="43" applyNumberFormat="1" applyFont="1" applyFill="1" applyBorder="1" applyAlignment="1">
      <alignment horizontal="right" vertical="top"/>
    </xf>
    <xf numFmtId="173" fontId="39" fillId="24" borderId="10" xfId="43" applyNumberFormat="1" applyFont="1" applyFill="1" applyBorder="1" applyAlignment="1">
      <alignment horizontal="right" vertical="top"/>
    </xf>
    <xf numFmtId="0" fontId="36" fillId="0" borderId="12" xfId="43" applyFont="1" applyBorder="1" applyAlignment="1">
      <alignment horizontal="left" vertical="top" wrapText="1"/>
    </xf>
    <xf numFmtId="173" fontId="39" fillId="0" borderId="12" xfId="43" applyNumberFormat="1" applyFont="1" applyBorder="1" applyAlignment="1">
      <alignment horizontal="right" vertical="top"/>
    </xf>
    <xf numFmtId="173" fontId="39" fillId="0" borderId="10" xfId="43" applyNumberFormat="1" applyFont="1" applyBorder="1" applyAlignment="1">
      <alignment horizontal="right" vertical="top"/>
    </xf>
    <xf numFmtId="0" fontId="36" fillId="26" borderId="12" xfId="43" applyFont="1" applyFill="1" applyBorder="1" applyAlignment="1">
      <alignment horizontal="left" vertical="top" wrapText="1"/>
    </xf>
    <xf numFmtId="173" fontId="39" fillId="26" borderId="0" xfId="43" applyNumberFormat="1" applyFont="1" applyFill="1" applyBorder="1" applyAlignment="1">
      <alignment horizontal="right" vertical="top"/>
    </xf>
    <xf numFmtId="173" fontId="39" fillId="26" borderId="12" xfId="43" applyNumberFormat="1" applyFont="1" applyFill="1" applyBorder="1" applyAlignment="1">
      <alignment horizontal="right" vertical="top"/>
    </xf>
    <xf numFmtId="173" fontId="39" fillId="26" borderId="10" xfId="43" applyNumberFormat="1" applyFont="1" applyFill="1" applyBorder="1" applyAlignment="1">
      <alignment horizontal="right" vertical="top"/>
    </xf>
    <xf numFmtId="0" fontId="34" fillId="0" borderId="12" xfId="43" applyFont="1" applyBorder="1" applyAlignment="1">
      <alignment horizontal="left" vertical="top" wrapText="1"/>
    </xf>
    <xf numFmtId="0" fontId="23" fillId="0" borderId="0" xfId="41" applyFont="1"/>
    <xf numFmtId="0" fontId="4" fillId="0" borderId="0" xfId="41" applyAlignment="1">
      <alignment vertical="center"/>
    </xf>
    <xf numFmtId="0" fontId="5" fillId="0" borderId="0" xfId="36" applyFill="1" applyBorder="1"/>
    <xf numFmtId="0" fontId="4" fillId="0" borderId="11" xfId="36" applyFont="1" applyFill="1" applyBorder="1"/>
    <xf numFmtId="3" fontId="4" fillId="0" borderId="12" xfId="36" applyNumberFormat="1" applyFont="1" applyFill="1" applyBorder="1" applyAlignment="1">
      <alignment wrapText="1"/>
    </xf>
    <xf numFmtId="3" fontId="4" fillId="0" borderId="12" xfId="36" applyNumberFormat="1" applyFont="1" applyFill="1" applyBorder="1" applyAlignment="1">
      <alignment horizontal="right" wrapText="1"/>
    </xf>
    <xf numFmtId="0" fontId="4" fillId="0" borderId="12" xfId="36" applyFont="1" applyFill="1" applyBorder="1"/>
    <xf numFmtId="2" fontId="4" fillId="0" borderId="0" xfId="36" applyNumberFormat="1" applyFont="1" applyFill="1" applyBorder="1" applyAlignment="1"/>
    <xf numFmtId="1" fontId="5" fillId="0" borderId="0" xfId="36" applyNumberFormat="1" applyFill="1" applyBorder="1"/>
    <xf numFmtId="1" fontId="5" fillId="0" borderId="0" xfId="36" applyNumberFormat="1" applyBorder="1"/>
    <xf numFmtId="0" fontId="4" fillId="24" borderId="11" xfId="36" applyFont="1" applyFill="1" applyBorder="1"/>
    <xf numFmtId="3" fontId="4" fillId="24" borderId="12" xfId="36" applyNumberFormat="1" applyFont="1" applyFill="1" applyBorder="1" applyAlignment="1">
      <alignment wrapText="1"/>
    </xf>
    <xf numFmtId="3" fontId="40" fillId="24" borderId="12" xfId="36" applyNumberFormat="1" applyFont="1" applyFill="1" applyBorder="1" applyAlignment="1">
      <alignment wrapText="1"/>
    </xf>
    <xf numFmtId="2" fontId="4" fillId="24" borderId="12" xfId="36" applyNumberFormat="1" applyFont="1" applyFill="1" applyBorder="1"/>
    <xf numFmtId="1" fontId="25" fillId="0" borderId="0" xfId="36" applyNumberFormat="1" applyFont="1" applyBorder="1"/>
    <xf numFmtId="49" fontId="4" fillId="0" borderId="11" xfId="36" applyNumberFormat="1" applyFont="1" applyFill="1" applyBorder="1"/>
    <xf numFmtId="3" fontId="40" fillId="0" borderId="12" xfId="36" applyNumberFormat="1" applyFont="1" applyFill="1" applyBorder="1"/>
    <xf numFmtId="3" fontId="40" fillId="0" borderId="12" xfId="36" applyNumberFormat="1" applyFont="1" applyFill="1" applyBorder="1" applyAlignment="1">
      <alignment wrapText="1"/>
    </xf>
    <xf numFmtId="2" fontId="4" fillId="0" borderId="12" xfId="36" applyNumberFormat="1" applyFont="1" applyFill="1" applyBorder="1"/>
    <xf numFmtId="0" fontId="5" fillId="0" borderId="0" xfId="36" applyBorder="1"/>
    <xf numFmtId="49" fontId="4" fillId="24" borderId="11" xfId="36" applyNumberFormat="1" applyFont="1" applyFill="1" applyBorder="1"/>
    <xf numFmtId="3" fontId="4" fillId="0" borderId="11" xfId="36" applyNumberFormat="1" applyFont="1" applyFill="1" applyBorder="1"/>
    <xf numFmtId="3" fontId="40" fillId="0" borderId="11" xfId="36" applyNumberFormat="1" applyFont="1" applyBorder="1"/>
    <xf numFmtId="2" fontId="4" fillId="0" borderId="11" xfId="36" applyNumberFormat="1" applyFont="1" applyBorder="1"/>
    <xf numFmtId="49" fontId="5" fillId="0" borderId="0" xfId="36" applyNumberFormat="1" applyFill="1" applyBorder="1"/>
    <xf numFmtId="3" fontId="4" fillId="24" borderId="11" xfId="36" applyNumberFormat="1" applyFont="1" applyFill="1" applyBorder="1"/>
    <xf numFmtId="3" fontId="40" fillId="24" borderId="11" xfId="36" applyNumberFormat="1" applyFont="1" applyFill="1" applyBorder="1"/>
    <xf numFmtId="2" fontId="4" fillId="24" borderId="11" xfId="36" applyNumberFormat="1" applyFont="1" applyFill="1" applyBorder="1"/>
    <xf numFmtId="3" fontId="4" fillId="0" borderId="11" xfId="36" applyNumberFormat="1" applyFont="1" applyBorder="1"/>
    <xf numFmtId="3" fontId="4" fillId="0" borderId="12" xfId="36" applyNumberFormat="1" applyFont="1" applyFill="1" applyBorder="1"/>
    <xf numFmtId="2" fontId="4" fillId="0" borderId="11" xfId="36" applyNumberFormat="1" applyFont="1" applyFill="1" applyBorder="1"/>
    <xf numFmtId="3" fontId="40" fillId="24" borderId="12" xfId="36" applyNumberFormat="1" applyFont="1" applyFill="1" applyBorder="1"/>
    <xf numFmtId="3" fontId="4" fillId="0" borderId="12" xfId="36" applyNumberFormat="1" applyFont="1" applyBorder="1" applyAlignment="1">
      <alignment horizontal="right"/>
    </xf>
    <xf numFmtId="0" fontId="4" fillId="0" borderId="11" xfId="36" applyFont="1" applyBorder="1"/>
    <xf numFmtId="0" fontId="4" fillId="0" borderId="0" xfId="36" applyFont="1" applyBorder="1" applyAlignment="1"/>
    <xf numFmtId="3" fontId="4" fillId="24" borderId="12" xfId="36" applyNumberFormat="1" applyFont="1" applyFill="1" applyBorder="1"/>
    <xf numFmtId="3" fontId="3" fillId="24" borderId="12" xfId="36" applyNumberFormat="1" applyFont="1" applyFill="1" applyBorder="1"/>
    <xf numFmtId="3" fontId="4" fillId="0" borderId="12" xfId="36" applyNumberFormat="1" applyFont="1" applyBorder="1"/>
    <xf numFmtId="3" fontId="3" fillId="0" borderId="12" xfId="36" applyNumberFormat="1" applyFont="1" applyBorder="1"/>
    <xf numFmtId="3" fontId="3" fillId="24" borderId="11" xfId="36" applyNumberFormat="1" applyFont="1" applyFill="1" applyBorder="1"/>
    <xf numFmtId="3" fontId="4" fillId="0" borderId="11" xfId="36" applyNumberFormat="1" applyFont="1" applyBorder="1" applyAlignment="1">
      <alignment horizontal="right"/>
    </xf>
    <xf numFmtId="3" fontId="3" fillId="0" borderId="11" xfId="36" applyNumberFormat="1" applyFont="1" applyBorder="1"/>
    <xf numFmtId="173" fontId="4" fillId="24" borderId="11" xfId="36" applyNumberFormat="1" applyFont="1" applyFill="1" applyBorder="1"/>
    <xf numFmtId="173" fontId="4" fillId="0" borderId="11" xfId="36" applyNumberFormat="1" applyFont="1" applyBorder="1"/>
    <xf numFmtId="173" fontId="4" fillId="0" borderId="11" xfId="36" applyNumberFormat="1" applyFont="1" applyBorder="1" applyAlignment="1"/>
    <xf numFmtId="174" fontId="3" fillId="0" borderId="0" xfId="36" applyNumberFormat="1" applyFont="1" applyFill="1" applyBorder="1" applyAlignment="1">
      <alignment vertical="top"/>
    </xf>
    <xf numFmtId="0" fontId="3" fillId="24" borderId="11" xfId="36" applyNumberFormat="1" applyFont="1" applyFill="1" applyBorder="1" applyAlignment="1">
      <alignment vertical="top"/>
    </xf>
    <xf numFmtId="173" fontId="3" fillId="24" borderId="11" xfId="36" applyNumberFormat="1" applyFont="1" applyFill="1" applyBorder="1" applyAlignment="1">
      <alignment vertical="top"/>
    </xf>
    <xf numFmtId="173" fontId="3" fillId="24" borderId="12" xfId="36" applyNumberFormat="1" applyFont="1" applyFill="1" applyBorder="1" applyAlignment="1">
      <alignment vertical="top"/>
    </xf>
    <xf numFmtId="174" fontId="3" fillId="24" borderId="11" xfId="36" applyNumberFormat="1" applyFont="1" applyFill="1" applyBorder="1" applyAlignment="1">
      <alignment vertical="top"/>
    </xf>
    <xf numFmtId="174" fontId="3" fillId="24" borderId="12" xfId="36" applyNumberFormat="1" applyFont="1" applyFill="1" applyBorder="1" applyAlignment="1">
      <alignment vertical="top"/>
    </xf>
    <xf numFmtId="174" fontId="3" fillId="24" borderId="0" xfId="36" applyNumberFormat="1" applyFont="1" applyFill="1" applyBorder="1" applyAlignment="1">
      <alignment vertical="top"/>
    </xf>
    <xf numFmtId="0" fontId="3" fillId="0" borderId="11" xfId="36" applyNumberFormat="1" applyFont="1" applyFill="1" applyBorder="1" applyAlignment="1">
      <alignment vertical="top"/>
    </xf>
    <xf numFmtId="173" fontId="3" fillId="27" borderId="11" xfId="36" applyNumberFormat="1" applyFont="1" applyFill="1" applyBorder="1" applyAlignment="1">
      <alignment vertical="top"/>
    </xf>
    <xf numFmtId="173" fontId="3" fillId="27" borderId="12" xfId="36" applyNumberFormat="1" applyFont="1" applyFill="1" applyBorder="1" applyAlignment="1">
      <alignment vertical="top"/>
    </xf>
    <xf numFmtId="174" fontId="3" fillId="0" borderId="11" xfId="36" applyNumberFormat="1" applyFont="1" applyFill="1" applyBorder="1" applyAlignment="1">
      <alignment vertical="top"/>
    </xf>
    <xf numFmtId="174" fontId="3" fillId="0" borderId="12" xfId="36" applyNumberFormat="1" applyFont="1" applyFill="1" applyBorder="1" applyAlignment="1">
      <alignment vertical="top"/>
    </xf>
    <xf numFmtId="173" fontId="3" fillId="24" borderId="0" xfId="36" applyNumberFormat="1" applyFont="1" applyFill="1" applyBorder="1" applyAlignment="1">
      <alignment vertical="top"/>
    </xf>
    <xf numFmtId="173" fontId="3" fillId="0" borderId="11" xfId="36" applyNumberFormat="1" applyFont="1" applyFill="1" applyBorder="1" applyAlignment="1">
      <alignment vertical="top"/>
    </xf>
    <xf numFmtId="173" fontId="3" fillId="0" borderId="12" xfId="36" applyNumberFormat="1" applyFont="1" applyFill="1" applyBorder="1" applyAlignment="1">
      <alignment vertical="top"/>
    </xf>
    <xf numFmtId="173" fontId="3" fillId="0" borderId="0" xfId="36" applyNumberFormat="1" applyFont="1" applyFill="1" applyBorder="1" applyAlignment="1">
      <alignment vertical="top"/>
    </xf>
    <xf numFmtId="173" fontId="3" fillId="27" borderId="12" xfId="36" applyNumberFormat="1" applyFont="1" applyFill="1" applyBorder="1" applyAlignment="1">
      <alignment horizontal="right" vertical="top"/>
    </xf>
    <xf numFmtId="173" fontId="3" fillId="27" borderId="11" xfId="36" applyNumberFormat="1" applyFont="1" applyFill="1" applyBorder="1" applyAlignment="1">
      <alignment horizontal="right" vertical="top"/>
    </xf>
    <xf numFmtId="174" fontId="3" fillId="27" borderId="11" xfId="36" applyNumberFormat="1" applyFont="1" applyFill="1" applyBorder="1" applyAlignment="1">
      <alignment horizontal="right" vertical="top"/>
    </xf>
    <xf numFmtId="173" fontId="3" fillId="27" borderId="0" xfId="36" applyNumberFormat="1" applyFont="1" applyFill="1" applyBorder="1" applyAlignment="1">
      <alignment horizontal="right" vertical="top"/>
    </xf>
    <xf numFmtId="174" fontId="3" fillId="24" borderId="11" xfId="36" applyNumberFormat="1" applyFont="1" applyFill="1" applyBorder="1" applyAlignment="1">
      <alignment horizontal="right" vertical="top"/>
    </xf>
    <xf numFmtId="174" fontId="3" fillId="24" borderId="12" xfId="36" applyNumberFormat="1" applyFont="1" applyFill="1" applyBorder="1" applyAlignment="1">
      <alignment horizontal="right" vertical="top"/>
    </xf>
    <xf numFmtId="174" fontId="3" fillId="24" borderId="0" xfId="36" applyNumberFormat="1" applyFont="1" applyFill="1" applyBorder="1" applyAlignment="1">
      <alignment horizontal="right" vertical="top"/>
    </xf>
    <xf numFmtId="174" fontId="3" fillId="27" borderId="12" xfId="36" applyNumberFormat="1" applyFont="1" applyFill="1" applyBorder="1" applyAlignment="1">
      <alignment horizontal="right" vertical="top"/>
    </xf>
    <xf numFmtId="174" fontId="3" fillId="27" borderId="0" xfId="36" applyNumberFormat="1" applyFont="1" applyFill="1" applyBorder="1" applyAlignment="1">
      <alignment horizontal="right" vertical="top"/>
    </xf>
    <xf numFmtId="173" fontId="3" fillId="24" borderId="11" xfId="36" applyNumberFormat="1" applyFont="1" applyFill="1" applyBorder="1" applyAlignment="1">
      <alignment horizontal="right" vertical="top"/>
    </xf>
    <xf numFmtId="173" fontId="3" fillId="24" borderId="12" xfId="36" applyNumberFormat="1" applyFont="1" applyFill="1" applyBorder="1" applyAlignment="1">
      <alignment horizontal="right" vertical="top"/>
    </xf>
    <xf numFmtId="174" fontId="3" fillId="27" borderId="11" xfId="36" applyNumberFormat="1" applyFont="1" applyFill="1" applyBorder="1" applyAlignment="1">
      <alignment vertical="top"/>
    </xf>
    <xf numFmtId="174" fontId="3" fillId="27" borderId="12" xfId="36" applyNumberFormat="1" applyFont="1" applyFill="1" applyBorder="1" applyAlignment="1">
      <alignment vertical="top"/>
    </xf>
    <xf numFmtId="174" fontId="3" fillId="27" borderId="0" xfId="36" applyNumberFormat="1" applyFont="1" applyFill="1" applyBorder="1" applyAlignment="1">
      <alignment vertical="top"/>
    </xf>
    <xf numFmtId="0" fontId="42" fillId="0" borderId="0" xfId="36" applyFont="1"/>
    <xf numFmtId="0" fontId="3" fillId="0" borderId="11" xfId="36" applyNumberFormat="1" applyFont="1" applyFill="1" applyBorder="1" applyAlignment="1">
      <alignment horizontal="left" vertical="top"/>
    </xf>
    <xf numFmtId="0" fontId="34" fillId="28" borderId="0" xfId="36" applyNumberFormat="1" applyFont="1" applyFill="1" applyBorder="1" applyAlignment="1">
      <alignment vertical="top"/>
    </xf>
    <xf numFmtId="0" fontId="40" fillId="0" borderId="0" xfId="42" applyFont="1"/>
    <xf numFmtId="0" fontId="43" fillId="0" borderId="0" xfId="42" applyFont="1"/>
    <xf numFmtId="0" fontId="44" fillId="0" borderId="0" xfId="42" applyFont="1"/>
    <xf numFmtId="0" fontId="3" fillId="0" borderId="0" xfId="42" quotePrefix="1" applyFont="1" applyFill="1" applyBorder="1" applyAlignment="1">
      <alignment horizontal="center"/>
    </xf>
    <xf numFmtId="177" fontId="3" fillId="0" borderId="13" xfId="42" applyNumberFormat="1" applyFont="1" applyBorder="1" applyAlignment="1">
      <alignment horizontal="center"/>
    </xf>
    <xf numFmtId="3" fontId="3" fillId="0" borderId="0" xfId="42" applyNumberFormat="1" applyFont="1" applyBorder="1"/>
    <xf numFmtId="3" fontId="3" fillId="0" borderId="13" xfId="42" applyNumberFormat="1" applyFont="1" applyBorder="1"/>
    <xf numFmtId="178" fontId="43" fillId="0" borderId="0" xfId="42" applyNumberFormat="1" applyFont="1"/>
    <xf numFmtId="178" fontId="44" fillId="0" borderId="0" xfId="42" applyNumberFormat="1" applyFont="1"/>
    <xf numFmtId="0" fontId="3" fillId="24" borderId="0" xfId="42" quotePrefix="1" applyFont="1" applyFill="1" applyBorder="1" applyAlignment="1">
      <alignment horizontal="center"/>
    </xf>
    <xf numFmtId="177" fontId="3" fillId="24" borderId="12" xfId="42" applyNumberFormat="1" applyFont="1" applyFill="1" applyBorder="1" applyAlignment="1">
      <alignment horizontal="center"/>
    </xf>
    <xf numFmtId="3" fontId="3" fillId="24" borderId="0" xfId="42" applyNumberFormat="1" applyFont="1" applyFill="1" applyBorder="1"/>
    <xf numFmtId="3" fontId="3" fillId="24" borderId="12" xfId="42" applyNumberFormat="1" applyFont="1" applyFill="1" applyBorder="1"/>
    <xf numFmtId="177" fontId="3" fillId="0" borderId="12" xfId="42" applyNumberFormat="1" applyFont="1" applyBorder="1" applyAlignment="1">
      <alignment horizontal="center"/>
    </xf>
    <xf numFmtId="3" fontId="3" fillId="0" borderId="12" xfId="42" applyNumberFormat="1" applyFont="1" applyBorder="1"/>
    <xf numFmtId="0" fontId="3" fillId="24" borderId="12" xfId="42" applyFont="1" applyFill="1" applyBorder="1" applyAlignment="1">
      <alignment horizontal="center"/>
    </xf>
    <xf numFmtId="178" fontId="45" fillId="0" borderId="0" xfId="42" applyNumberFormat="1" applyFont="1"/>
    <xf numFmtId="0" fontId="45" fillId="0" borderId="0" xfId="42" applyFont="1"/>
    <xf numFmtId="0" fontId="43" fillId="0" borderId="0" xfId="42" quotePrefix="1" applyFont="1"/>
    <xf numFmtId="1" fontId="43" fillId="0" borderId="0" xfId="42" applyNumberFormat="1" applyFont="1" applyFill="1" applyBorder="1"/>
    <xf numFmtId="1" fontId="43" fillId="0" borderId="0" xfId="42" applyNumberFormat="1" applyFont="1"/>
    <xf numFmtId="0" fontId="5" fillId="0" borderId="0" xfId="40"/>
    <xf numFmtId="0" fontId="4" fillId="0" borderId="0" xfId="40" applyFont="1" applyFill="1" applyBorder="1" applyAlignment="1">
      <alignment horizontal="center"/>
    </xf>
    <xf numFmtId="3" fontId="4" fillId="0" borderId="13" xfId="40" applyNumberFormat="1" applyFont="1" applyBorder="1"/>
    <xf numFmtId="3" fontId="4" fillId="0" borderId="14" xfId="40" applyNumberFormat="1" applyFont="1" applyBorder="1"/>
    <xf numFmtId="0" fontId="24" fillId="0" borderId="14" xfId="40" applyFont="1" applyBorder="1" applyAlignment="1">
      <alignment horizontal="right"/>
    </xf>
    <xf numFmtId="0" fontId="4" fillId="24" borderId="0" xfId="40" applyFont="1" applyFill="1" applyBorder="1" applyAlignment="1">
      <alignment horizontal="center"/>
    </xf>
    <xf numFmtId="3" fontId="4" fillId="24" borderId="12" xfId="40" applyNumberFormat="1" applyFont="1" applyFill="1" applyBorder="1"/>
    <xf numFmtId="3" fontId="4" fillId="24" borderId="0" xfId="40" applyNumberFormat="1" applyFont="1" applyFill="1" applyBorder="1"/>
    <xf numFmtId="0" fontId="24" fillId="24" borderId="0" xfId="40" applyFont="1" applyFill="1" applyBorder="1" applyAlignment="1">
      <alignment horizontal="right"/>
    </xf>
    <xf numFmtId="3" fontId="4" fillId="0" borderId="12" xfId="40" applyNumberFormat="1" applyFont="1" applyBorder="1"/>
    <xf numFmtId="3" fontId="4" fillId="0" borderId="0" xfId="40" applyNumberFormat="1" applyFont="1" applyBorder="1"/>
    <xf numFmtId="0" fontId="24" fillId="0" borderId="0" xfId="40" applyFont="1" applyBorder="1" applyAlignment="1">
      <alignment horizontal="right"/>
    </xf>
    <xf numFmtId="181" fontId="4" fillId="0" borderId="0" xfId="40" applyNumberFormat="1" applyFont="1" applyBorder="1"/>
    <xf numFmtId="181" fontId="5" fillId="0" borderId="0" xfId="40" applyNumberFormat="1"/>
    <xf numFmtId="181" fontId="4" fillId="24" borderId="0" xfId="40" applyNumberFormat="1" applyFont="1" applyFill="1" applyBorder="1"/>
    <xf numFmtId="3" fontId="4" fillId="24" borderId="12" xfId="40" applyNumberFormat="1" applyFont="1" applyFill="1" applyBorder="1" applyAlignment="1">
      <alignment horizontal="right"/>
    </xf>
    <xf numFmtId="0" fontId="24" fillId="24" borderId="12" xfId="40" applyFont="1" applyFill="1" applyBorder="1" applyAlignment="1">
      <alignment horizontal="right"/>
    </xf>
    <xf numFmtId="3" fontId="4" fillId="0" borderId="12" xfId="40" applyNumberFormat="1" applyFont="1" applyFill="1" applyBorder="1" applyAlignment="1">
      <alignment horizontal="right"/>
    </xf>
    <xf numFmtId="0" fontId="24" fillId="0" borderId="0" xfId="40" applyFont="1" applyFill="1" applyBorder="1" applyAlignment="1">
      <alignment horizontal="right"/>
    </xf>
    <xf numFmtId="0" fontId="24" fillId="0" borderId="12" xfId="40" applyFont="1" applyFill="1" applyBorder="1" applyAlignment="1">
      <alignment horizontal="right"/>
    </xf>
    <xf numFmtId="172" fontId="4" fillId="24" borderId="0" xfId="0" applyFont="1" applyFill="1" applyBorder="1" applyAlignment="1">
      <alignment vertical="top" wrapText="1"/>
    </xf>
    <xf numFmtId="173" fontId="39" fillId="0" borderId="13" xfId="43" applyNumberFormat="1" applyFont="1" applyBorder="1" applyAlignment="1">
      <alignment horizontal="right" vertical="top" wrapText="1"/>
    </xf>
    <xf numFmtId="173" fontId="39" fillId="0" borderId="14" xfId="43" applyNumberFormat="1" applyFont="1" applyBorder="1" applyAlignment="1">
      <alignment horizontal="right" vertical="top" wrapText="1"/>
    </xf>
    <xf numFmtId="173" fontId="39" fillId="26" borderId="12" xfId="43" applyNumberFormat="1" applyFont="1" applyFill="1" applyBorder="1" applyAlignment="1">
      <alignment horizontal="right" vertical="top" wrapText="1"/>
    </xf>
    <xf numFmtId="173" fontId="39" fillId="26" borderId="0" xfId="43" applyNumberFormat="1" applyFont="1" applyFill="1" applyBorder="1" applyAlignment="1">
      <alignment horizontal="right" vertical="top" wrapText="1"/>
    </xf>
    <xf numFmtId="173" fontId="39" fillId="26" borderId="10" xfId="43" applyNumberFormat="1" applyFont="1" applyFill="1" applyBorder="1" applyAlignment="1">
      <alignment horizontal="right" vertical="top" wrapText="1"/>
    </xf>
    <xf numFmtId="172" fontId="23" fillId="0" borderId="0" xfId="0" applyFont="1"/>
    <xf numFmtId="0" fontId="3" fillId="24" borderId="15" xfId="36" applyFont="1" applyFill="1" applyBorder="1" applyAlignment="1">
      <alignment horizontal="center" vertical="center" wrapText="1"/>
    </xf>
    <xf numFmtId="1" fontId="3" fillId="0" borderId="16" xfId="36" applyNumberFormat="1" applyFont="1" applyFill="1" applyBorder="1"/>
    <xf numFmtId="3" fontId="3" fillId="25" borderId="17" xfId="36" applyNumberFormat="1" applyFont="1" applyFill="1" applyBorder="1" applyAlignment="1">
      <alignment horizontal="right" wrapText="1"/>
    </xf>
    <xf numFmtId="0" fontId="32" fillId="0" borderId="17" xfId="36" applyFont="1" applyBorder="1" applyAlignment="1">
      <alignment horizontal="right"/>
    </xf>
    <xf numFmtId="0" fontId="4" fillId="24" borderId="18" xfId="36" applyFont="1" applyFill="1" applyBorder="1" applyAlignment="1">
      <alignment horizontal="center" vertical="center"/>
    </xf>
    <xf numFmtId="3" fontId="4" fillId="0" borderId="10" xfId="36" applyNumberFormat="1" applyFont="1" applyBorder="1" applyAlignment="1">
      <alignment horizontal="right" wrapText="1"/>
    </xf>
    <xf numFmtId="0" fontId="4" fillId="0" borderId="10" xfId="36" applyFont="1" applyBorder="1" applyAlignment="1">
      <alignment horizontal="right"/>
    </xf>
    <xf numFmtId="3" fontId="4" fillId="0" borderId="12" xfId="36" applyNumberFormat="1" applyFont="1" applyBorder="1" applyAlignment="1">
      <alignment horizontal="right" wrapText="1"/>
    </xf>
    <xf numFmtId="0" fontId="4" fillId="0" borderId="12" xfId="36" applyFont="1" applyBorder="1" applyAlignment="1">
      <alignment horizontal="right"/>
    </xf>
    <xf numFmtId="0" fontId="4" fillId="24" borderId="18" xfId="36" applyFont="1" applyFill="1" applyBorder="1" applyAlignment="1">
      <alignment horizontal="center" vertical="center" wrapText="1"/>
    </xf>
    <xf numFmtId="0" fontId="4" fillId="24" borderId="19" xfId="36" applyFont="1" applyFill="1" applyBorder="1" applyAlignment="1">
      <alignment horizontal="right"/>
    </xf>
    <xf numFmtId="0" fontId="4" fillId="24" borderId="20" xfId="36" applyFont="1" applyFill="1" applyBorder="1" applyAlignment="1">
      <alignment horizontal="right" wrapText="1"/>
    </xf>
    <xf numFmtId="0" fontId="4" fillId="24" borderId="16" xfId="36" applyFont="1" applyFill="1" applyBorder="1" applyAlignment="1">
      <alignment horizontal="right"/>
    </xf>
    <xf numFmtId="0" fontId="4" fillId="24" borderId="16" xfId="36" applyFont="1" applyFill="1" applyBorder="1" applyAlignment="1">
      <alignment horizontal="right" wrapText="1"/>
    </xf>
    <xf numFmtId="0" fontId="4" fillId="24" borderId="12" xfId="36" applyFont="1" applyFill="1" applyBorder="1" applyAlignment="1">
      <alignment horizontal="left" wrapText="1"/>
    </xf>
    <xf numFmtId="0" fontId="4" fillId="0" borderId="12" xfId="36" applyFont="1" applyFill="1" applyBorder="1" applyAlignment="1">
      <alignment horizontal="left" wrapText="1"/>
    </xf>
    <xf numFmtId="3" fontId="4" fillId="0" borderId="12" xfId="36" applyNumberFormat="1" applyFont="1" applyFill="1" applyBorder="1" applyAlignment="1">
      <alignment horizontal="right"/>
    </xf>
    <xf numFmtId="3" fontId="4" fillId="0" borderId="0" xfId="36" applyNumberFormat="1" applyFont="1" applyFill="1" applyBorder="1" applyAlignment="1">
      <alignment horizontal="right" wrapText="1"/>
    </xf>
    <xf numFmtId="3" fontId="4" fillId="0" borderId="11" xfId="36" applyNumberFormat="1" applyFont="1" applyFill="1" applyBorder="1" applyAlignment="1">
      <alignment horizontal="right" wrapText="1"/>
    </xf>
    <xf numFmtId="0" fontId="4" fillId="26" borderId="18" xfId="43" applyFont="1" applyFill="1" applyBorder="1" applyAlignment="1">
      <alignment horizontal="center" vertical="center" wrapText="1"/>
    </xf>
    <xf numFmtId="0" fontId="4" fillId="26" borderId="15" xfId="43" applyFont="1" applyFill="1" applyBorder="1" applyAlignment="1">
      <alignment horizontal="center" vertical="center" wrapText="1"/>
    </xf>
    <xf numFmtId="173" fontId="39" fillId="0" borderId="21" xfId="43" applyNumberFormat="1" applyFont="1" applyBorder="1" applyAlignment="1">
      <alignment horizontal="right" vertical="top"/>
    </xf>
    <xf numFmtId="0" fontId="36" fillId="26" borderId="19" xfId="43" applyFont="1" applyFill="1" applyBorder="1" applyAlignment="1">
      <alignment horizontal="left" vertical="top" wrapText="1"/>
    </xf>
    <xf numFmtId="173" fontId="39" fillId="26" borderId="16" xfId="43" applyNumberFormat="1" applyFont="1" applyFill="1" applyBorder="1" applyAlignment="1">
      <alignment horizontal="right" vertical="top"/>
    </xf>
    <xf numFmtId="173" fontId="39" fillId="26" borderId="19" xfId="43" applyNumberFormat="1" applyFont="1" applyFill="1" applyBorder="1" applyAlignment="1">
      <alignment horizontal="right" vertical="top"/>
    </xf>
    <xf numFmtId="173" fontId="39" fillId="26" borderId="17" xfId="43" applyNumberFormat="1" applyFont="1" applyFill="1" applyBorder="1" applyAlignment="1">
      <alignment horizontal="right" vertical="top"/>
    </xf>
    <xf numFmtId="49" fontId="4" fillId="24" borderId="20" xfId="36" applyNumberFormat="1" applyFont="1" applyFill="1" applyBorder="1"/>
    <xf numFmtId="3" fontId="4" fillId="24" borderId="20" xfId="36" applyNumberFormat="1" applyFont="1" applyFill="1" applyBorder="1"/>
    <xf numFmtId="3" fontId="4" fillId="24" borderId="19" xfId="36" applyNumberFormat="1" applyFont="1" applyFill="1" applyBorder="1"/>
    <xf numFmtId="173" fontId="4" fillId="24" borderId="20" xfId="36" applyNumberFormat="1" applyFont="1" applyFill="1" applyBorder="1"/>
    <xf numFmtId="49" fontId="4" fillId="28" borderId="11" xfId="36" applyNumberFormat="1" applyFont="1" applyFill="1" applyBorder="1"/>
    <xf numFmtId="0" fontId="4" fillId="24" borderId="22" xfId="36" applyFont="1" applyFill="1" applyBorder="1" applyAlignment="1">
      <alignment horizontal="center" vertical="center" wrapText="1"/>
    </xf>
    <xf numFmtId="49" fontId="4" fillId="28" borderId="11" xfId="36" applyNumberFormat="1" applyFont="1" applyFill="1" applyBorder="1" applyAlignment="1">
      <alignment horizontal="center" vertical="center"/>
    </xf>
    <xf numFmtId="0" fontId="4" fillId="28" borderId="0" xfId="36" applyFont="1" applyFill="1" applyBorder="1" applyAlignment="1">
      <alignment horizontal="center" vertical="center"/>
    </xf>
    <xf numFmtId="2" fontId="4" fillId="28" borderId="12" xfId="36" applyNumberFormat="1" applyFont="1" applyFill="1" applyBorder="1" applyAlignment="1">
      <alignment horizontal="center" vertical="center" wrapText="1"/>
    </xf>
    <xf numFmtId="0" fontId="3" fillId="24" borderId="18" xfId="36" applyNumberFormat="1" applyFont="1" applyFill="1" applyBorder="1" applyAlignment="1">
      <alignment horizontal="center" vertical="center" wrapText="1"/>
    </xf>
    <xf numFmtId="0" fontId="3" fillId="24" borderId="15" xfId="36" applyNumberFormat="1" applyFont="1" applyFill="1" applyBorder="1" applyAlignment="1">
      <alignment horizontal="center" vertical="center" wrapText="1"/>
    </xf>
    <xf numFmtId="0" fontId="3" fillId="24" borderId="20" xfId="36" applyNumberFormat="1" applyFont="1" applyFill="1" applyBorder="1" applyAlignment="1">
      <alignment vertical="top"/>
    </xf>
    <xf numFmtId="173" fontId="3" fillId="24" borderId="20" xfId="36" applyNumberFormat="1" applyFont="1" applyFill="1" applyBorder="1" applyAlignment="1">
      <alignment vertical="top"/>
    </xf>
    <xf numFmtId="173" fontId="3" fillId="24" borderId="19" xfId="36" applyNumberFormat="1" applyFont="1" applyFill="1" applyBorder="1" applyAlignment="1">
      <alignment vertical="top"/>
    </xf>
    <xf numFmtId="174" fontId="3" fillId="24" borderId="20" xfId="36" applyNumberFormat="1" applyFont="1" applyFill="1" applyBorder="1" applyAlignment="1">
      <alignment vertical="top"/>
    </xf>
    <xf numFmtId="174" fontId="3" fillId="24" borderId="19" xfId="36" applyNumberFormat="1" applyFont="1" applyFill="1" applyBorder="1" applyAlignment="1">
      <alignment vertical="top"/>
    </xf>
    <xf numFmtId="174" fontId="3" fillId="24" borderId="16" xfId="36" applyNumberFormat="1" applyFont="1" applyFill="1" applyBorder="1" applyAlignment="1">
      <alignment vertical="top"/>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3" fontId="3" fillId="0" borderId="16" xfId="42" applyNumberFormat="1" applyFont="1" applyBorder="1"/>
    <xf numFmtId="3" fontId="3" fillId="0" borderId="19" xfId="42" applyNumberFormat="1" applyFont="1" applyBorder="1"/>
    <xf numFmtId="0" fontId="4" fillId="24" borderId="18" xfId="40" applyFont="1" applyFill="1" applyBorder="1" applyAlignment="1">
      <alignment horizontal="center" vertical="center" wrapText="1"/>
    </xf>
    <xf numFmtId="0" fontId="4" fillId="0" borderId="21" xfId="40" applyFont="1" applyFill="1" applyBorder="1" applyAlignment="1">
      <alignment horizontal="center"/>
    </xf>
    <xf numFmtId="0" fontId="4" fillId="0" borderId="16" xfId="40" applyFont="1" applyFill="1" applyBorder="1" applyAlignment="1">
      <alignment horizontal="center"/>
    </xf>
    <xf numFmtId="3" fontId="4" fillId="0" borderId="19" xfId="40" applyNumberFormat="1" applyFont="1" applyFill="1" applyBorder="1" applyAlignment="1">
      <alignment horizontal="right"/>
    </xf>
    <xf numFmtId="0" fontId="24" fillId="0" borderId="16" xfId="40" applyFont="1" applyFill="1" applyBorder="1" applyAlignment="1">
      <alignment horizontal="right"/>
    </xf>
    <xf numFmtId="0" fontId="24" fillId="0" borderId="19" xfId="40" applyFont="1" applyFill="1" applyBorder="1" applyAlignment="1">
      <alignment horizontal="right"/>
    </xf>
    <xf numFmtId="172" fontId="4" fillId="24" borderId="18" xfId="0" applyFont="1" applyFill="1" applyBorder="1" applyAlignment="1">
      <alignment horizontal="center" vertical="center" wrapText="1"/>
    </xf>
    <xf numFmtId="172" fontId="4" fillId="24" borderId="15" xfId="0" applyFont="1" applyFill="1" applyBorder="1" applyAlignment="1">
      <alignment horizontal="center" vertical="center" wrapText="1"/>
    </xf>
    <xf numFmtId="172" fontId="4" fillId="0" borderId="21" xfId="0" applyFont="1" applyBorder="1" applyAlignment="1">
      <alignment vertical="top" wrapText="1"/>
    </xf>
    <xf numFmtId="173" fontId="39" fillId="0" borderId="21" xfId="43" applyNumberFormat="1" applyFont="1" applyBorder="1" applyAlignment="1">
      <alignment horizontal="right" vertical="top" wrapText="1"/>
    </xf>
    <xf numFmtId="172" fontId="4" fillId="0" borderId="16" xfId="0" applyFont="1" applyBorder="1" applyAlignment="1">
      <alignment vertical="top" wrapText="1"/>
    </xf>
    <xf numFmtId="173" fontId="39" fillId="0" borderId="19" xfId="43" applyNumberFormat="1" applyFont="1" applyBorder="1" applyAlignment="1">
      <alignment horizontal="right" vertical="top" wrapText="1"/>
    </xf>
    <xf numFmtId="173" fontId="39" fillId="0" borderId="16" xfId="43" applyNumberFormat="1" applyFont="1" applyBorder="1" applyAlignment="1">
      <alignment horizontal="right" vertical="top" wrapText="1"/>
    </xf>
    <xf numFmtId="173" fontId="39" fillId="0" borderId="17" xfId="43" applyNumberFormat="1" applyFont="1" applyBorder="1" applyAlignment="1">
      <alignment horizontal="right" vertical="top" wrapText="1"/>
    </xf>
    <xf numFmtId="0" fontId="1" fillId="0" borderId="0" xfId="32" applyNumberFormat="1" applyFill="1" applyAlignment="1" applyProtection="1">
      <alignment vertical="center"/>
    </xf>
    <xf numFmtId="0" fontId="50" fillId="0" borderId="0" xfId="39" applyNumberFormat="1" applyFont="1" applyFill="1" applyAlignment="1">
      <alignment vertical="top"/>
    </xf>
    <xf numFmtId="0" fontId="34" fillId="0" borderId="0" xfId="39" applyNumberFormat="1" applyFont="1" applyFill="1" applyBorder="1" applyAlignment="1">
      <alignment vertical="top"/>
    </xf>
    <xf numFmtId="3" fontId="34" fillId="0" borderId="0" xfId="39" applyNumberFormat="1" applyFont="1" applyFill="1" applyBorder="1" applyAlignment="1">
      <alignment vertical="top"/>
    </xf>
    <xf numFmtId="0" fontId="34" fillId="24" borderId="0" xfId="39" applyNumberFormat="1" applyFont="1" applyFill="1" applyBorder="1" applyAlignment="1">
      <alignment vertical="top"/>
    </xf>
    <xf numFmtId="3" fontId="34" fillId="24" borderId="0" xfId="39" applyNumberFormat="1" applyFont="1" applyFill="1" applyBorder="1" applyAlignment="1">
      <alignment vertical="top"/>
    </xf>
    <xf numFmtId="0" fontId="50" fillId="0" borderId="0" xfId="39" applyNumberFormat="1" applyFont="1" applyFill="1" applyBorder="1" applyAlignment="1">
      <alignment vertical="top"/>
    </xf>
    <xf numFmtId="0" fontId="5" fillId="0" borderId="0" xfId="38"/>
    <xf numFmtId="0" fontId="3" fillId="0" borderId="0" xfId="44" applyFont="1" applyFill="1" applyBorder="1" applyAlignment="1">
      <alignment horizontal="center"/>
    </xf>
    <xf numFmtId="3" fontId="3" fillId="0" borderId="12" xfId="44" applyNumberFormat="1" applyFont="1" applyFill="1" applyBorder="1"/>
    <xf numFmtId="3" fontId="3" fillId="0" borderId="0" xfId="44" applyNumberFormat="1" applyFont="1" applyFill="1" applyBorder="1"/>
    <xf numFmtId="3" fontId="3" fillId="0" borderId="10" xfId="44" applyNumberFormat="1" applyFont="1" applyFill="1" applyBorder="1"/>
    <xf numFmtId="0" fontId="3" fillId="24" borderId="0" xfId="44" applyFont="1" applyFill="1" applyBorder="1" applyAlignment="1">
      <alignment horizontal="center"/>
    </xf>
    <xf numFmtId="3" fontId="3" fillId="24" borderId="12" xfId="44" applyNumberFormat="1" applyFont="1" applyFill="1" applyBorder="1"/>
    <xf numFmtId="3" fontId="3" fillId="24" borderId="0" xfId="44" applyNumberFormat="1" applyFont="1" applyFill="1" applyBorder="1"/>
    <xf numFmtId="3" fontId="3" fillId="24" borderId="10" xfId="44" applyNumberFormat="1" applyFont="1" applyFill="1" applyBorder="1"/>
    <xf numFmtId="0" fontId="34" fillId="0" borderId="16" xfId="39" applyNumberFormat="1" applyFont="1" applyFill="1" applyBorder="1" applyAlignment="1">
      <alignment vertical="top"/>
    </xf>
    <xf numFmtId="3" fontId="34" fillId="0" borderId="16" xfId="39" applyNumberFormat="1" applyFont="1" applyFill="1" applyBorder="1" applyAlignment="1">
      <alignment vertical="top"/>
    </xf>
    <xf numFmtId="3" fontId="34" fillId="0" borderId="10" xfId="39" applyNumberFormat="1" applyFont="1" applyFill="1" applyBorder="1" applyAlignment="1">
      <alignment vertical="top"/>
    </xf>
    <xf numFmtId="3" fontId="34" fillId="24" borderId="10" xfId="39" applyNumberFormat="1" applyFont="1" applyFill="1" applyBorder="1" applyAlignment="1">
      <alignment vertical="top"/>
    </xf>
    <xf numFmtId="3" fontId="34" fillId="0" borderId="17" xfId="39" applyNumberFormat="1" applyFont="1" applyFill="1" applyBorder="1" applyAlignment="1">
      <alignment vertical="top"/>
    </xf>
    <xf numFmtId="3" fontId="34" fillId="0" borderId="11" xfId="39" applyNumberFormat="1" applyFont="1" applyFill="1" applyBorder="1" applyAlignment="1">
      <alignment vertical="top"/>
    </xf>
    <xf numFmtId="3" fontId="34" fillId="24" borderId="11" xfId="39" applyNumberFormat="1" applyFont="1" applyFill="1" applyBorder="1" applyAlignment="1">
      <alignment vertical="top"/>
    </xf>
    <xf numFmtId="3" fontId="34" fillId="0" borderId="20" xfId="39" applyNumberFormat="1" applyFont="1" applyFill="1" applyBorder="1" applyAlignment="1">
      <alignment vertical="top"/>
    </xf>
    <xf numFmtId="0" fontId="52" fillId="0" borderId="0" xfId="39" applyNumberFormat="1" applyFont="1" applyFill="1" applyBorder="1" applyAlignment="1"/>
    <xf numFmtId="0" fontId="3" fillId="24" borderId="15" xfId="39" applyNumberFormat="1" applyFont="1" applyFill="1" applyBorder="1" applyAlignment="1">
      <alignment horizontal="center" vertical="center" wrapText="1"/>
    </xf>
    <xf numFmtId="0" fontId="3" fillId="24" borderId="18" xfId="39" applyNumberFormat="1" applyFont="1" applyFill="1" applyBorder="1" applyAlignment="1">
      <alignment horizontal="center" vertical="center" wrapText="1"/>
    </xf>
    <xf numFmtId="172" fontId="0" fillId="0" borderId="0" xfId="0" applyAlignment="1">
      <alignment wrapText="1"/>
    </xf>
    <xf numFmtId="0" fontId="3" fillId="0" borderId="21" xfId="44" applyFont="1" applyFill="1" applyBorder="1" applyAlignment="1">
      <alignment horizontal="center"/>
    </xf>
    <xf numFmtId="3" fontId="3" fillId="0" borderId="13" xfId="44" applyNumberFormat="1" applyFont="1" applyFill="1" applyBorder="1"/>
    <xf numFmtId="3" fontId="3" fillId="0" borderId="21" xfId="44" applyNumberFormat="1" applyFont="1" applyFill="1" applyBorder="1"/>
    <xf numFmtId="3" fontId="3" fillId="0" borderId="14" xfId="44" applyNumberFormat="1" applyFont="1" applyFill="1" applyBorder="1"/>
    <xf numFmtId="0" fontId="3" fillId="0" borderId="16" xfId="44" applyFont="1" applyFill="1" applyBorder="1" applyAlignment="1">
      <alignment horizontal="center"/>
    </xf>
    <xf numFmtId="3" fontId="3" fillId="0" borderId="19" xfId="44" applyNumberFormat="1" applyFont="1" applyFill="1" applyBorder="1"/>
    <xf numFmtId="3" fontId="3" fillId="0" borderId="16" xfId="44" applyNumberFormat="1" applyFont="1" applyFill="1" applyBorder="1"/>
    <xf numFmtId="3" fontId="3" fillId="0" borderId="17" xfId="44" applyNumberFormat="1" applyFont="1" applyFill="1" applyBorder="1"/>
    <xf numFmtId="0" fontId="5" fillId="0" borderId="0" xfId="38" applyBorder="1"/>
    <xf numFmtId="0" fontId="3" fillId="24" borderId="18" xfId="44" applyFont="1" applyFill="1" applyBorder="1" applyAlignment="1">
      <alignment horizontal="center" vertical="center" wrapText="1"/>
    </xf>
    <xf numFmtId="0" fontId="3" fillId="24" borderId="15" xfId="44" applyFont="1" applyFill="1" applyBorder="1" applyAlignment="1">
      <alignment horizontal="center" vertical="center" wrapText="1"/>
    </xf>
    <xf numFmtId="0" fontId="33" fillId="0" borderId="12" xfId="36" applyFont="1" applyBorder="1" applyAlignment="1">
      <alignment horizontal="right"/>
    </xf>
    <xf numFmtId="0" fontId="33" fillId="24" borderId="10" xfId="36" applyFont="1" applyFill="1" applyBorder="1" applyAlignment="1">
      <alignment horizontal="right"/>
    </xf>
    <xf numFmtId="0" fontId="3" fillId="24" borderId="0" xfId="42" applyFont="1" applyFill="1" applyBorder="1" applyAlignment="1">
      <alignment horizontal="center"/>
    </xf>
    <xf numFmtId="0" fontId="1" fillId="0" borderId="0" xfId="32" applyAlignment="1" applyProtection="1">
      <alignment horizontal="left"/>
    </xf>
    <xf numFmtId="0" fontId="1" fillId="0" borderId="0" xfId="32" applyFont="1" applyAlignment="1" applyProtection="1">
      <alignment horizontal="left"/>
    </xf>
    <xf numFmtId="172" fontId="1" fillId="0" borderId="0" xfId="32" applyNumberFormat="1" applyFont="1" applyBorder="1" applyAlignment="1" applyProtection="1">
      <alignment horizontal="left"/>
    </xf>
    <xf numFmtId="172" fontId="1" fillId="0" borderId="0" xfId="32" applyNumberFormat="1" applyBorder="1" applyAlignment="1" applyProtection="1">
      <alignment horizontal="left"/>
    </xf>
    <xf numFmtId="49" fontId="3" fillId="0" borderId="0" xfId="0" applyNumberFormat="1" applyFont="1" applyAlignment="1">
      <alignment horizontal="left" indent="1"/>
    </xf>
    <xf numFmtId="2" fontId="25" fillId="0" borderId="0" xfId="0" applyNumberFormat="1" applyFont="1" applyAlignment="1">
      <alignment horizontal="left" wrapText="1"/>
    </xf>
    <xf numFmtId="172" fontId="3" fillId="0" borderId="0" xfId="0" applyFont="1" applyAlignment="1">
      <alignment horizontal="left"/>
    </xf>
    <xf numFmtId="0" fontId="3" fillId="24" borderId="14" xfId="36" applyFont="1" applyFill="1" applyBorder="1" applyAlignment="1">
      <alignment horizontal="center" vertical="center"/>
    </xf>
    <xf numFmtId="0" fontId="3" fillId="24" borderId="17" xfId="36" applyFont="1" applyFill="1" applyBorder="1" applyAlignment="1">
      <alignment horizontal="center" vertical="center"/>
    </xf>
    <xf numFmtId="0" fontId="3" fillId="24" borderId="15" xfId="36" applyFont="1" applyFill="1" applyBorder="1" applyAlignment="1">
      <alignment horizontal="center" vertical="center" wrapText="1"/>
    </xf>
    <xf numFmtId="0" fontId="3" fillId="24" borderId="23" xfId="36" applyFont="1" applyFill="1" applyBorder="1" applyAlignment="1">
      <alignment horizontal="center" vertical="center" wrapText="1"/>
    </xf>
    <xf numFmtId="0" fontId="1" fillId="0" borderId="0" xfId="32" applyAlignment="1" applyProtection="1">
      <alignment horizontal="left" vertical="center"/>
    </xf>
    <xf numFmtId="0" fontId="28" fillId="0" borderId="16" xfId="36" applyFont="1" applyBorder="1" applyAlignment="1">
      <alignment horizontal="left" wrapText="1"/>
    </xf>
    <xf numFmtId="0" fontId="23" fillId="0" borderId="0" xfId="36" applyFont="1" applyAlignment="1">
      <alignment horizontal="left" wrapText="1"/>
    </xf>
    <xf numFmtId="0" fontId="3" fillId="24" borderId="24" xfId="36" applyFont="1" applyFill="1" applyBorder="1" applyAlignment="1">
      <alignment horizontal="center" vertical="center"/>
    </xf>
    <xf numFmtId="0" fontId="3" fillId="24" borderId="11" xfId="36" applyFont="1" applyFill="1" applyBorder="1" applyAlignment="1">
      <alignment horizontal="center" vertical="center"/>
    </xf>
    <xf numFmtId="0" fontId="3" fillId="24" borderId="20" xfId="36" applyFont="1" applyFill="1" applyBorder="1" applyAlignment="1">
      <alignment horizontal="center" vertical="center"/>
    </xf>
    <xf numFmtId="176" fontId="23" fillId="0" borderId="0" xfId="0" applyNumberFormat="1" applyFont="1" applyAlignment="1">
      <alignment horizontal="left" vertical="top" wrapText="1"/>
    </xf>
    <xf numFmtId="0" fontId="3" fillId="24" borderId="15" xfId="36" applyFont="1" applyFill="1" applyBorder="1" applyAlignment="1">
      <alignment horizontal="center" vertical="center"/>
    </xf>
    <xf numFmtId="0" fontId="3" fillId="24" borderId="22" xfId="36" applyFont="1" applyFill="1" applyBorder="1" applyAlignment="1">
      <alignment horizontal="center" vertical="center"/>
    </xf>
    <xf numFmtId="0" fontId="3" fillId="24" borderId="23" xfId="36" applyFont="1" applyFill="1" applyBorder="1" applyAlignment="1">
      <alignment horizontal="center" vertical="center"/>
    </xf>
    <xf numFmtId="0" fontId="4" fillId="24" borderId="21" xfId="36" applyFont="1" applyFill="1" applyBorder="1" applyAlignment="1">
      <alignment horizontal="center" vertical="center"/>
    </xf>
    <xf numFmtId="0" fontId="4" fillId="24" borderId="0" xfId="36" applyFont="1" applyFill="1" applyBorder="1" applyAlignment="1">
      <alignment horizontal="center" vertical="center"/>
    </xf>
    <xf numFmtId="0" fontId="4" fillId="24" borderId="16" xfId="36" applyFont="1" applyFill="1" applyBorder="1" applyAlignment="1">
      <alignment horizontal="center" vertical="center"/>
    </xf>
    <xf numFmtId="0" fontId="4" fillId="0" borderId="0" xfId="36" applyFont="1" applyFill="1" applyBorder="1" applyAlignment="1">
      <alignment horizontal="left" wrapText="1"/>
    </xf>
    <xf numFmtId="0" fontId="4" fillId="29" borderId="21" xfId="36" applyFont="1" applyFill="1" applyBorder="1" applyAlignment="1">
      <alignment horizontal="center"/>
    </xf>
    <xf numFmtId="0" fontId="4" fillId="24" borderId="0" xfId="36" applyFont="1" applyFill="1" applyBorder="1" applyAlignment="1">
      <alignment horizontal="left" vertical="center"/>
    </xf>
    <xf numFmtId="0" fontId="4" fillId="24" borderId="0" xfId="36" applyFont="1" applyFill="1" applyBorder="1" applyAlignment="1">
      <alignment horizontal="left" wrapText="1"/>
    </xf>
    <xf numFmtId="0" fontId="4" fillId="28" borderId="0" xfId="36" applyFont="1" applyFill="1" applyBorder="1" applyAlignment="1">
      <alignment horizontal="center"/>
    </xf>
    <xf numFmtId="0" fontId="4" fillId="24" borderId="16" xfId="36" applyFont="1" applyFill="1" applyBorder="1" applyAlignment="1">
      <alignment horizontal="left" wrapText="1"/>
    </xf>
    <xf numFmtId="0" fontId="4" fillId="29" borderId="0" xfId="36" applyFont="1" applyFill="1" applyBorder="1" applyAlignment="1">
      <alignment horizontal="center"/>
    </xf>
    <xf numFmtId="0" fontId="4" fillId="24" borderId="18" xfId="36" applyFont="1" applyFill="1" applyBorder="1" applyAlignment="1">
      <alignment horizontal="center" vertical="center"/>
    </xf>
    <xf numFmtId="0" fontId="4" fillId="24" borderId="14" xfId="36" applyFont="1" applyFill="1" applyBorder="1" applyAlignment="1">
      <alignment horizontal="center" vertical="center" wrapText="1"/>
    </xf>
    <xf numFmtId="0" fontId="4" fillId="24" borderId="10" xfId="36" applyFont="1" applyFill="1" applyBorder="1" applyAlignment="1">
      <alignment horizontal="center" vertical="center" wrapText="1"/>
    </xf>
    <xf numFmtId="0" fontId="4" fillId="24" borderId="17" xfId="36" applyFont="1" applyFill="1" applyBorder="1" applyAlignment="1">
      <alignment horizontal="center" vertical="center" wrapText="1"/>
    </xf>
    <xf numFmtId="0" fontId="4" fillId="29" borderId="0" xfId="36" applyFont="1" applyFill="1" applyBorder="1" applyAlignment="1">
      <alignment horizontal="center" wrapText="1"/>
    </xf>
    <xf numFmtId="0" fontId="4" fillId="24" borderId="13" xfId="36" applyFont="1" applyFill="1" applyBorder="1" applyAlignment="1">
      <alignment horizontal="center" vertical="center" wrapText="1"/>
    </xf>
    <xf numFmtId="0" fontId="4" fillId="24" borderId="19" xfId="36" applyFont="1" applyFill="1" applyBorder="1" applyAlignment="1">
      <alignment horizontal="center" vertical="center" wrapText="1"/>
    </xf>
    <xf numFmtId="0" fontId="23" fillId="0" borderId="21" xfId="36" applyFont="1" applyBorder="1" applyAlignment="1">
      <alignment horizontal="left"/>
    </xf>
    <xf numFmtId="0" fontId="23" fillId="0" borderId="0" xfId="36" applyFont="1" applyAlignment="1">
      <alignment horizontal="left"/>
    </xf>
    <xf numFmtId="0" fontId="36" fillId="26" borderId="0" xfId="43" applyFont="1" applyFill="1" applyBorder="1" applyAlignment="1">
      <alignment horizontal="left" vertical="center" wrapText="1"/>
    </xf>
    <xf numFmtId="0" fontId="37" fillId="26" borderId="0" xfId="43" applyFont="1" applyFill="1" applyBorder="1" applyAlignment="1">
      <alignment horizontal="left" vertical="center" wrapText="1"/>
    </xf>
    <xf numFmtId="0" fontId="36" fillId="0" borderId="0" xfId="43" applyFont="1" applyBorder="1" applyAlignment="1">
      <alignment horizontal="left" vertical="center" wrapText="1"/>
    </xf>
    <xf numFmtId="0" fontId="37" fillId="0" borderId="0" xfId="43" applyFont="1" applyBorder="1" applyAlignment="1">
      <alignment horizontal="left" vertical="center" wrapText="1"/>
    </xf>
    <xf numFmtId="0" fontId="28" fillId="0" borderId="16" xfId="41" applyFont="1" applyBorder="1" applyAlignment="1">
      <alignment horizontal="left" wrapText="1"/>
    </xf>
    <xf numFmtId="0" fontId="4" fillId="26" borderId="18" xfId="43" applyFont="1" applyFill="1" applyBorder="1" applyAlignment="1">
      <alignment horizontal="center" vertical="center" wrapText="1"/>
    </xf>
    <xf numFmtId="0" fontId="47" fillId="26" borderId="18" xfId="43" applyFont="1" applyFill="1" applyBorder="1" applyAlignment="1">
      <alignment horizontal="center" vertical="center"/>
    </xf>
    <xf numFmtId="0" fontId="47" fillId="26" borderId="15" xfId="43" applyFont="1" applyFill="1" applyBorder="1" applyAlignment="1">
      <alignment horizontal="center" vertical="center"/>
    </xf>
    <xf numFmtId="0" fontId="36" fillId="0" borderId="21" xfId="43" applyFont="1" applyBorder="1" applyAlignment="1">
      <alignment horizontal="left" vertical="center" wrapText="1"/>
    </xf>
    <xf numFmtId="0" fontId="36" fillId="0" borderId="13" xfId="43" applyFont="1" applyBorder="1" applyAlignment="1">
      <alignment horizontal="left" vertical="center" wrapText="1"/>
    </xf>
    <xf numFmtId="0" fontId="37" fillId="0" borderId="12" xfId="43" applyFont="1" applyBorder="1" applyAlignment="1">
      <alignment horizontal="left" vertical="center" wrapText="1"/>
    </xf>
    <xf numFmtId="0" fontId="36" fillId="26" borderId="12" xfId="43" applyFont="1" applyFill="1" applyBorder="1" applyAlignment="1">
      <alignment horizontal="left" vertical="center" wrapText="1"/>
    </xf>
    <xf numFmtId="0" fontId="37" fillId="26" borderId="12" xfId="43" applyFont="1" applyFill="1" applyBorder="1" applyAlignment="1">
      <alignment horizontal="left" vertical="center" wrapText="1"/>
    </xf>
    <xf numFmtId="0" fontId="36" fillId="0" borderId="12" xfId="43" applyFont="1" applyBorder="1" applyAlignment="1">
      <alignment horizontal="left" vertical="center" wrapText="1"/>
    </xf>
    <xf numFmtId="176" fontId="23" fillId="0" borderId="0" xfId="0" applyNumberFormat="1" applyFont="1" applyAlignment="1">
      <alignment horizontal="left" wrapText="1"/>
    </xf>
    <xf numFmtId="0" fontId="37" fillId="26" borderId="19" xfId="43" applyFont="1" applyFill="1" applyBorder="1" applyAlignment="1">
      <alignment horizontal="left" vertical="center" wrapText="1"/>
    </xf>
    <xf numFmtId="0" fontId="37" fillId="26" borderId="16" xfId="43" applyFont="1" applyFill="1" applyBorder="1" applyAlignment="1">
      <alignment horizontal="left" vertical="center" wrapText="1"/>
    </xf>
    <xf numFmtId="0" fontId="4" fillId="0" borderId="12" xfId="43" applyFont="1" applyFill="1" applyBorder="1" applyAlignment="1">
      <alignment horizontal="left" vertical="center" wrapText="1"/>
    </xf>
    <xf numFmtId="0" fontId="47" fillId="0" borderId="12" xfId="43" applyFont="1" applyFill="1" applyBorder="1" applyAlignment="1">
      <alignment horizontal="left" vertical="center" wrapText="1"/>
    </xf>
    <xf numFmtId="0" fontId="4" fillId="26" borderId="22" xfId="43" applyFont="1" applyFill="1" applyBorder="1" applyAlignment="1">
      <alignment horizontal="center" vertical="center" wrapText="1"/>
    </xf>
    <xf numFmtId="0" fontId="4" fillId="24" borderId="15" xfId="36" applyFont="1" applyFill="1" applyBorder="1" applyAlignment="1">
      <alignment horizontal="center" vertical="center" wrapText="1"/>
    </xf>
    <xf numFmtId="0" fontId="4" fillId="24" borderId="23" xfId="36" applyFont="1" applyFill="1" applyBorder="1" applyAlignment="1">
      <alignment horizontal="center" vertical="center" wrapText="1"/>
    </xf>
    <xf numFmtId="0" fontId="4" fillId="24" borderId="21" xfId="36" applyFont="1" applyFill="1" applyBorder="1" applyAlignment="1">
      <alignment horizontal="center" vertical="center" wrapText="1"/>
    </xf>
    <xf numFmtId="0" fontId="4" fillId="24" borderId="0" xfId="36" applyFont="1" applyFill="1" applyBorder="1" applyAlignment="1">
      <alignment horizontal="center" vertical="center" wrapText="1"/>
    </xf>
    <xf numFmtId="0" fontId="4" fillId="24" borderId="16" xfId="36" applyFont="1" applyFill="1" applyBorder="1" applyAlignment="1">
      <alignment horizontal="center" vertical="center" wrapText="1"/>
    </xf>
    <xf numFmtId="0" fontId="4" fillId="24" borderId="24" xfId="36" applyFont="1" applyFill="1" applyBorder="1" applyAlignment="1">
      <alignment horizontal="center" vertical="center" wrapText="1"/>
    </xf>
    <xf numFmtId="0" fontId="4" fillId="24" borderId="11" xfId="36" applyFont="1" applyFill="1" applyBorder="1" applyAlignment="1">
      <alignment horizontal="center" vertical="center" wrapText="1"/>
    </xf>
    <xf numFmtId="0" fontId="4" fillId="24" borderId="20" xfId="36" applyFont="1" applyFill="1" applyBorder="1" applyAlignment="1">
      <alignment horizontal="center" vertical="center" wrapText="1"/>
    </xf>
    <xf numFmtId="0" fontId="4" fillId="24" borderId="22" xfId="36" applyFont="1" applyFill="1" applyBorder="1" applyAlignment="1">
      <alignment horizontal="center" vertical="center" wrapText="1"/>
    </xf>
    <xf numFmtId="2" fontId="4" fillId="24" borderId="0" xfId="36" applyNumberFormat="1" applyFont="1" applyFill="1" applyBorder="1" applyAlignment="1">
      <alignment horizontal="center" vertical="center"/>
    </xf>
    <xf numFmtId="2" fontId="4" fillId="24" borderId="16" xfId="36" applyNumberFormat="1" applyFont="1" applyFill="1" applyBorder="1" applyAlignment="1">
      <alignment horizontal="center" vertical="center"/>
    </xf>
    <xf numFmtId="0" fontId="4" fillId="28" borderId="10" xfId="36" applyFont="1" applyFill="1" applyBorder="1" applyAlignment="1">
      <alignment horizontal="center" vertical="center"/>
    </xf>
    <xf numFmtId="0" fontId="4" fillId="28" borderId="0" xfId="36" applyFont="1" applyFill="1" applyBorder="1" applyAlignment="1">
      <alignment horizontal="center" vertical="center"/>
    </xf>
    <xf numFmtId="0" fontId="4" fillId="28" borderId="11" xfId="36" applyFont="1" applyFill="1" applyBorder="1" applyAlignment="1">
      <alignment horizontal="center" vertical="center"/>
    </xf>
    <xf numFmtId="2" fontId="4" fillId="0" borderId="0" xfId="36" applyNumberFormat="1" applyFont="1" applyBorder="1" applyAlignment="1">
      <alignment horizontal="center" vertical="center"/>
    </xf>
    <xf numFmtId="2" fontId="4" fillId="0" borderId="0" xfId="36" applyNumberFormat="1" applyFont="1" applyFill="1" applyBorder="1" applyAlignment="1">
      <alignment horizontal="center" vertical="center"/>
    </xf>
    <xf numFmtId="0" fontId="4" fillId="28" borderId="10" xfId="36" applyFont="1" applyFill="1" applyBorder="1" applyAlignment="1">
      <alignment horizontal="center"/>
    </xf>
    <xf numFmtId="2" fontId="4" fillId="24" borderId="13" xfId="36" applyNumberFormat="1" applyFont="1" applyFill="1" applyBorder="1" applyAlignment="1">
      <alignment horizontal="center" vertical="center" wrapText="1"/>
    </xf>
    <xf numFmtId="2" fontId="4" fillId="24" borderId="19" xfId="36" applyNumberFormat="1" applyFont="1" applyFill="1" applyBorder="1" applyAlignment="1">
      <alignment horizontal="center" vertical="center" wrapText="1"/>
    </xf>
    <xf numFmtId="0" fontId="1" fillId="0" borderId="0" xfId="32" applyNumberFormat="1" applyAlignment="1" applyProtection="1">
      <alignment horizontal="left" vertical="center"/>
    </xf>
    <xf numFmtId="0" fontId="41" fillId="0" borderId="16" xfId="36" applyFont="1" applyBorder="1" applyAlignment="1">
      <alignment horizontal="left" wrapText="1"/>
    </xf>
    <xf numFmtId="0" fontId="3" fillId="24" borderId="22" xfId="36" applyNumberFormat="1" applyFont="1" applyFill="1" applyBorder="1" applyAlignment="1">
      <alignment horizontal="center" vertical="center" wrapText="1"/>
    </xf>
    <xf numFmtId="0" fontId="3" fillId="24" borderId="18" xfId="36" applyNumberFormat="1" applyFont="1" applyFill="1" applyBorder="1" applyAlignment="1">
      <alignment horizontal="center" vertical="center" wrapText="1"/>
    </xf>
    <xf numFmtId="0" fontId="3" fillId="24" borderId="15" xfId="36" applyNumberFormat="1" applyFont="1" applyFill="1" applyBorder="1" applyAlignment="1">
      <alignment horizontal="center" vertical="center" wrapText="1"/>
    </xf>
    <xf numFmtId="0" fontId="34" fillId="28" borderId="0" xfId="36" applyNumberFormat="1" applyFont="1" applyFill="1" applyBorder="1" applyAlignment="1">
      <alignment horizontal="center" vertical="top"/>
    </xf>
    <xf numFmtId="0" fontId="51" fillId="0" borderId="16" xfId="39" applyNumberFormat="1" applyFont="1" applyFill="1" applyBorder="1" applyAlignment="1">
      <alignment horizontal="left"/>
    </xf>
    <xf numFmtId="0" fontId="3" fillId="24" borderId="18" xfId="39" applyNumberFormat="1" applyFont="1" applyFill="1" applyBorder="1" applyAlignment="1">
      <alignment horizontal="center" vertical="center"/>
    </xf>
    <xf numFmtId="0" fontId="3" fillId="24" borderId="15" xfId="39" applyNumberFormat="1" applyFont="1" applyFill="1" applyBorder="1" applyAlignment="1">
      <alignment horizontal="center" vertical="center"/>
    </xf>
    <xf numFmtId="0" fontId="3" fillId="24" borderId="22" xfId="39" applyNumberFormat="1" applyFont="1" applyFill="1" applyBorder="1" applyAlignment="1">
      <alignment horizontal="center" vertical="center"/>
    </xf>
    <xf numFmtId="0" fontId="35" fillId="0" borderId="0" xfId="38" applyFont="1" applyAlignment="1">
      <alignment horizontal="left" wrapText="1"/>
    </xf>
    <xf numFmtId="0" fontId="28" fillId="0" borderId="0" xfId="38" applyFont="1" applyAlignment="1">
      <alignment horizontal="left" wrapText="1"/>
    </xf>
    <xf numFmtId="0" fontId="3" fillId="24" borderId="22" xfId="44" applyFont="1" applyFill="1" applyBorder="1" applyAlignment="1">
      <alignment horizontal="center" vertical="center" wrapText="1"/>
    </xf>
    <xf numFmtId="0" fontId="3" fillId="24" borderId="18" xfId="44" applyFont="1" applyFill="1" applyBorder="1" applyAlignment="1">
      <alignment horizontal="center" vertical="center" wrapText="1"/>
    </xf>
    <xf numFmtId="0" fontId="3" fillId="24" borderId="15" xfId="44"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0" xfId="42" applyFont="1" applyFill="1" applyBorder="1" applyAlignment="1">
      <alignment horizontal="center" vertical="center" wrapText="1"/>
    </xf>
    <xf numFmtId="0" fontId="28" fillId="0" borderId="16" xfId="42" applyFont="1" applyBorder="1" applyAlignment="1">
      <alignment horizontal="left" wrapText="1"/>
    </xf>
    <xf numFmtId="172" fontId="23" fillId="0" borderId="0" xfId="0" applyFont="1" applyAlignment="1">
      <alignment horizontal="left" wrapText="1"/>
    </xf>
    <xf numFmtId="0" fontId="3" fillId="24" borderId="18" xfId="42" applyFont="1" applyFill="1" applyBorder="1" applyAlignment="1">
      <alignment horizontal="center" vertical="center" wrapText="1"/>
    </xf>
    <xf numFmtId="0" fontId="3" fillId="0" borderId="16" xfId="42" quotePrefix="1" applyFont="1" applyFill="1" applyBorder="1" applyAlignment="1">
      <alignment horizontal="center"/>
    </xf>
    <xf numFmtId="0" fontId="3" fillId="0" borderId="20" xfId="42" quotePrefix="1" applyFont="1" applyFill="1" applyBorder="1" applyAlignment="1">
      <alignment horizontal="center"/>
    </xf>
    <xf numFmtId="0" fontId="3" fillId="24" borderId="15" xfId="42" applyFont="1" applyFill="1" applyBorder="1" applyAlignment="1">
      <alignment horizontal="center" vertical="center" wrapText="1"/>
    </xf>
    <xf numFmtId="0" fontId="3" fillId="24" borderId="22" xfId="42" applyFont="1" applyFill="1" applyBorder="1" applyAlignment="1">
      <alignment horizontal="center" vertical="center" wrapText="1"/>
    </xf>
    <xf numFmtId="0" fontId="3" fillId="24" borderId="13"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9" xfId="42" applyFont="1" applyFill="1" applyBorder="1" applyAlignment="1">
      <alignment horizontal="center" vertical="center" wrapText="1"/>
    </xf>
    <xf numFmtId="179" fontId="3" fillId="24" borderId="14" xfId="42" applyNumberFormat="1" applyFont="1" applyFill="1" applyBorder="1" applyAlignment="1">
      <alignment horizontal="center" vertical="center" wrapText="1"/>
    </xf>
    <xf numFmtId="179" fontId="3" fillId="24" borderId="10" xfId="42" applyNumberFormat="1" applyFont="1" applyFill="1" applyBorder="1" applyAlignment="1">
      <alignment horizontal="center" vertical="center" wrapText="1"/>
    </xf>
    <xf numFmtId="0" fontId="28" fillId="0" borderId="16" xfId="40" applyFont="1" applyBorder="1" applyAlignment="1">
      <alignment horizontal="left" wrapText="1"/>
    </xf>
    <xf numFmtId="0" fontId="35" fillId="0" borderId="0" xfId="40" applyFont="1" applyAlignment="1">
      <alignment horizontal="left" wrapText="1"/>
    </xf>
    <xf numFmtId="176" fontId="23" fillId="0" borderId="0" xfId="0" applyNumberFormat="1" applyFont="1" applyBorder="1" applyAlignment="1">
      <alignment horizontal="left" wrapText="1"/>
    </xf>
    <xf numFmtId="0" fontId="4" fillId="24" borderId="18" xfId="40" applyFont="1" applyFill="1" applyBorder="1" applyAlignment="1">
      <alignment horizontal="center" vertical="center" wrapText="1"/>
    </xf>
    <xf numFmtId="0" fontId="4" fillId="24" borderId="22" xfId="40" applyFont="1" applyFill="1" applyBorder="1" applyAlignment="1">
      <alignment horizontal="center" vertical="center" wrapText="1"/>
    </xf>
    <xf numFmtId="0" fontId="4" fillId="24" borderId="15" xfId="40" applyFont="1" applyFill="1" applyBorder="1" applyAlignment="1">
      <alignment horizontal="center" vertical="center" wrapText="1"/>
    </xf>
    <xf numFmtId="172" fontId="1" fillId="0" borderId="0" xfId="32" applyNumberFormat="1" applyAlignment="1" applyProtection="1">
      <alignment horizontal="left" vertical="center"/>
    </xf>
    <xf numFmtId="172" fontId="28" fillId="0" borderId="16" xfId="0" applyFont="1" applyBorder="1" applyAlignment="1">
      <alignment horizontal="left" wrapText="1"/>
    </xf>
    <xf numFmtId="172" fontId="4" fillId="24" borderId="22" xfId="0" applyFont="1" applyFill="1" applyBorder="1" applyAlignment="1">
      <alignment horizontal="center" vertical="center" wrapText="1"/>
    </xf>
    <xf numFmtId="172" fontId="4" fillId="24" borderId="18" xfId="0" applyFont="1" applyFill="1" applyBorder="1" applyAlignment="1">
      <alignment horizontal="center" vertical="center" wrapText="1"/>
    </xf>
    <xf numFmtId="172" fontId="4" fillId="24" borderId="15" xfId="0" applyFont="1" applyFill="1" applyBorder="1" applyAlignment="1">
      <alignment horizontal="center" vertical="center" wrapText="1"/>
    </xf>
  </cellXfs>
  <cellStyles count="5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cellStyle name="Gut" xfId="31" builtinId="26" customBuiltin="1"/>
    <cellStyle name="Hyperlink" xfId="32" builtinId="8"/>
    <cellStyle name="Neutral" xfId="33" builtinId="28" customBuiltin="1"/>
    <cellStyle name="Notiz" xfId="34" builtinId="10" customBuiltin="1"/>
    <cellStyle name="Schlecht" xfId="35" builtinId="27" customBuiltin="1"/>
    <cellStyle name="Standard" xfId="0" builtinId="0"/>
    <cellStyle name="Standard_A1_Anhang" xfId="36"/>
    <cellStyle name="Standard_d1_2008" xfId="37"/>
    <cellStyle name="Standard_Ergänzung a1-7web Überhang 65 vor 25" xfId="38"/>
    <cellStyle name="Standard_ergänzung wanderungen a1-6web" xfId="39"/>
    <cellStyle name="Standard_tab A1-2A Geburten" xfId="40"/>
    <cellStyle name="Standard_Tab A1-3A Geburtenzahl Familienform Bildung Alter Mig Erwerb Einkommen" xfId="41"/>
    <cellStyle name="Standard_Tab A1-8webBevölkerungsstruktur 2008 2025 2060" xfId="42"/>
    <cellStyle name="Standard_Tabelle1" xfId="43"/>
    <cellStyle name="Standard_Variante 1 - W1_EJ_D" xfId="44"/>
    <cellStyle name="Überschrift" xfId="45" builtinId="15" customBuiltin="1"/>
    <cellStyle name="Überschrift 1" xfId="46" builtinId="16" customBuiltin="1"/>
    <cellStyle name="Überschrift 2" xfId="47" builtinId="17" customBuiltin="1"/>
    <cellStyle name="Überschrift 3" xfId="48" builtinId="18" customBuiltin="1"/>
    <cellStyle name="Überschrift 4" xfId="49" builtinId="19" customBuiltin="1"/>
    <cellStyle name="Verknüpfte Zelle" xfId="50" builtinId="24" customBuiltin="1"/>
    <cellStyle name="Warnender Text" xfId="51" builtinId="11" customBuiltin="1"/>
    <cellStyle name="Zelle überprüfen" xfId="52"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CCE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en\Schulen-A\Berichtsjahr_2005\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1"/>
  <sheetViews>
    <sheetView tabSelected="1" workbookViewId="0">
      <selection activeCell="A2" sqref="A2"/>
    </sheetView>
  </sheetViews>
  <sheetFormatPr baseColWidth="10" defaultColWidth="8.88671875" defaultRowHeight="12.75"/>
  <cols>
    <col min="1" max="1" width="8.44140625" style="2" customWidth="1"/>
    <col min="2" max="16384" width="8.88671875" style="2"/>
  </cols>
  <sheetData>
    <row r="1" spans="1:14" ht="15.75">
      <c r="A1" s="6"/>
      <c r="B1" s="1"/>
      <c r="C1" s="1"/>
      <c r="D1" s="1"/>
      <c r="E1" s="1"/>
      <c r="F1" s="1"/>
      <c r="G1" s="1"/>
      <c r="H1" s="1"/>
      <c r="I1" s="1"/>
      <c r="J1" s="1"/>
      <c r="K1" s="1"/>
      <c r="L1" s="1"/>
      <c r="M1" s="1"/>
      <c r="N1" s="1"/>
    </row>
    <row r="2" spans="1:14" ht="15.75">
      <c r="A2" s="6" t="s">
        <v>10</v>
      </c>
      <c r="B2" s="17"/>
      <c r="C2" s="1"/>
      <c r="D2" s="1"/>
      <c r="E2" s="1"/>
      <c r="F2" s="1"/>
      <c r="G2" s="1"/>
      <c r="H2" s="1"/>
      <c r="I2" s="1"/>
      <c r="J2" s="1"/>
      <c r="K2" s="1"/>
      <c r="L2" s="1"/>
      <c r="M2" s="1"/>
      <c r="N2" s="1"/>
    </row>
    <row r="3" spans="1:14" ht="15.75">
      <c r="A3" s="6"/>
      <c r="B3" s="1"/>
      <c r="C3" s="1"/>
      <c r="D3" s="1"/>
      <c r="E3" s="1"/>
      <c r="F3" s="1"/>
      <c r="G3" s="1"/>
      <c r="H3" s="1"/>
      <c r="I3" s="1"/>
      <c r="J3" s="1"/>
      <c r="K3" s="1"/>
      <c r="L3" s="1"/>
      <c r="M3" s="1"/>
      <c r="N3" s="1"/>
    </row>
    <row r="4" spans="1:14" ht="15">
      <c r="A4" s="7" t="s">
        <v>11</v>
      </c>
      <c r="B4" s="1"/>
      <c r="C4" s="1"/>
      <c r="D4" s="1"/>
      <c r="E4" s="1"/>
      <c r="F4" s="1"/>
      <c r="G4" s="1"/>
      <c r="H4" s="1"/>
      <c r="I4" s="1"/>
      <c r="J4" s="1"/>
      <c r="K4" s="1"/>
      <c r="L4" s="1"/>
      <c r="M4" s="1"/>
      <c r="N4" s="1"/>
    </row>
    <row r="6" spans="1:14" s="4" customFormat="1" ht="15">
      <c r="A6" s="296" t="s">
        <v>27</v>
      </c>
      <c r="B6" s="296"/>
      <c r="C6" s="296"/>
      <c r="D6" s="296"/>
      <c r="E6" s="296"/>
      <c r="F6" s="296"/>
      <c r="G6" s="296"/>
      <c r="H6" s="296"/>
      <c r="I6" s="8"/>
      <c r="J6" s="8"/>
      <c r="K6" s="8"/>
      <c r="L6" s="8"/>
      <c r="M6" s="8"/>
      <c r="N6" s="8"/>
    </row>
    <row r="7" spans="1:14" s="4" customFormat="1" ht="15">
      <c r="A7" s="296" t="s">
        <v>28</v>
      </c>
      <c r="B7" s="296"/>
      <c r="C7" s="296"/>
      <c r="D7" s="296"/>
      <c r="E7" s="296"/>
      <c r="F7" s="296"/>
      <c r="G7" s="296"/>
      <c r="H7" s="8"/>
      <c r="I7" s="8"/>
      <c r="J7" s="8"/>
      <c r="K7" s="8"/>
      <c r="L7" s="8"/>
      <c r="M7" s="8"/>
      <c r="N7" s="8"/>
    </row>
    <row r="8" spans="1:14" s="4" customFormat="1" ht="15">
      <c r="A8" s="296" t="s">
        <v>29</v>
      </c>
      <c r="B8" s="296"/>
      <c r="C8" s="296"/>
      <c r="D8" s="296"/>
      <c r="E8" s="296"/>
      <c r="F8" s="296"/>
      <c r="G8" s="296"/>
      <c r="H8" s="296"/>
      <c r="I8" s="296"/>
      <c r="J8" s="296"/>
      <c r="K8" s="296"/>
      <c r="L8" s="296"/>
      <c r="M8" s="8"/>
      <c r="N8" s="8"/>
    </row>
    <row r="9" spans="1:14" s="4" customFormat="1" ht="15.75" customHeight="1">
      <c r="A9" s="296" t="s">
        <v>30</v>
      </c>
      <c r="B9" s="296"/>
      <c r="C9" s="296"/>
      <c r="D9" s="296"/>
      <c r="E9" s="296"/>
      <c r="F9" s="296"/>
      <c r="G9" s="296"/>
      <c r="H9" s="296"/>
      <c r="I9" s="296"/>
      <c r="J9" s="296"/>
      <c r="K9" s="8"/>
      <c r="L9" s="8"/>
      <c r="M9" s="8"/>
      <c r="N9" s="8"/>
    </row>
    <row r="10" spans="1:14" s="4" customFormat="1" ht="15.75" customHeight="1">
      <c r="A10" s="296" t="s">
        <v>31</v>
      </c>
      <c r="B10" s="296"/>
      <c r="C10" s="296"/>
      <c r="D10" s="296"/>
      <c r="E10" s="296"/>
      <c r="F10" s="296"/>
      <c r="G10" s="296"/>
      <c r="H10" s="296"/>
      <c r="I10" s="296"/>
      <c r="J10" s="296"/>
      <c r="K10" s="8"/>
      <c r="L10" s="8"/>
      <c r="M10" s="8"/>
      <c r="N10" s="8"/>
    </row>
    <row r="11" spans="1:14" s="4" customFormat="1" ht="15.75">
      <c r="A11" s="3"/>
      <c r="B11" s="8"/>
      <c r="C11" s="8"/>
      <c r="D11" s="8"/>
      <c r="E11" s="8"/>
      <c r="F11" s="8"/>
      <c r="G11" s="9"/>
      <c r="H11" s="9"/>
      <c r="I11" s="9"/>
      <c r="J11" s="9"/>
      <c r="K11" s="8"/>
      <c r="L11" s="8"/>
      <c r="M11" s="8"/>
      <c r="N11" s="8"/>
    </row>
    <row r="12" spans="1:14" s="4" customFormat="1" ht="15.75">
      <c r="A12" s="5"/>
      <c r="B12" s="8"/>
      <c r="C12" s="8"/>
      <c r="D12" s="8"/>
      <c r="E12" s="8"/>
      <c r="F12" s="8"/>
      <c r="G12" s="8"/>
      <c r="H12" s="9"/>
      <c r="I12" s="9"/>
      <c r="J12" s="9"/>
      <c r="K12" s="8"/>
      <c r="L12" s="8"/>
      <c r="M12" s="8"/>
      <c r="N12" s="8"/>
    </row>
    <row r="13" spans="1:14" ht="15">
      <c r="A13" s="7" t="s">
        <v>12</v>
      </c>
      <c r="B13" s="1"/>
      <c r="C13" s="1"/>
      <c r="D13" s="1"/>
      <c r="E13" s="1"/>
      <c r="F13" s="1"/>
      <c r="G13" s="1"/>
      <c r="H13" s="1"/>
      <c r="I13" s="1"/>
      <c r="J13" s="1"/>
      <c r="K13" s="1"/>
      <c r="L13" s="1"/>
      <c r="M13" s="1"/>
      <c r="N13" s="1"/>
    </row>
    <row r="14" spans="1:14" ht="15">
      <c r="A14" s="7"/>
      <c r="B14" s="1"/>
      <c r="C14" s="1"/>
      <c r="D14" s="1"/>
      <c r="E14" s="1"/>
      <c r="F14" s="1"/>
      <c r="G14" s="1"/>
      <c r="H14" s="1"/>
      <c r="I14" s="1"/>
      <c r="J14" s="1"/>
      <c r="K14" s="1"/>
      <c r="L14" s="1"/>
      <c r="M14" s="1"/>
      <c r="N14" s="1"/>
    </row>
    <row r="15" spans="1:14" ht="15">
      <c r="A15" s="299" t="s">
        <v>134</v>
      </c>
      <c r="B15" s="299"/>
      <c r="C15" s="299"/>
      <c r="D15" s="299"/>
      <c r="E15" s="299"/>
      <c r="F15" s="299"/>
      <c r="G15" s="299"/>
      <c r="H15" s="299"/>
      <c r="I15" s="299"/>
      <c r="J15" s="1"/>
      <c r="K15" s="1"/>
      <c r="L15" s="1"/>
      <c r="M15" s="1"/>
      <c r="N15" s="1"/>
    </row>
    <row r="16" spans="1:14" ht="15">
      <c r="A16" s="298" t="s">
        <v>158</v>
      </c>
      <c r="B16" s="298"/>
      <c r="C16" s="298"/>
      <c r="D16" s="298"/>
      <c r="E16" s="298"/>
      <c r="F16" s="298"/>
      <c r="G16" s="298"/>
      <c r="H16" s="298"/>
      <c r="I16" s="298"/>
      <c r="J16" s="1"/>
      <c r="K16" s="1"/>
      <c r="L16" s="1"/>
      <c r="M16" s="1"/>
      <c r="N16" s="1"/>
    </row>
    <row r="17" spans="1:14" s="4" customFormat="1" ht="15">
      <c r="A17" s="296" t="s">
        <v>91</v>
      </c>
      <c r="B17" s="296"/>
      <c r="C17" s="296"/>
      <c r="D17" s="296"/>
      <c r="E17" s="296"/>
      <c r="F17" s="296"/>
      <c r="G17" s="296"/>
      <c r="H17" s="296"/>
      <c r="I17" s="8"/>
      <c r="J17" s="8"/>
      <c r="K17" s="8"/>
      <c r="L17" s="8"/>
      <c r="M17" s="8"/>
      <c r="N17" s="8"/>
    </row>
    <row r="18" spans="1:14" s="4" customFormat="1" ht="15.75">
      <c r="A18" s="296" t="s">
        <v>95</v>
      </c>
      <c r="B18" s="296"/>
      <c r="C18" s="296"/>
      <c r="D18" s="296"/>
      <c r="E18" s="296"/>
      <c r="F18" s="296"/>
      <c r="G18" s="296"/>
      <c r="H18" s="296"/>
      <c r="I18" s="296"/>
      <c r="J18" s="9"/>
      <c r="K18" s="8"/>
      <c r="L18" s="8"/>
      <c r="M18" s="8"/>
      <c r="N18" s="8"/>
    </row>
    <row r="19" spans="1:14" s="4" customFormat="1" ht="15.75">
      <c r="A19" s="297" t="s">
        <v>99</v>
      </c>
      <c r="B19" s="297"/>
      <c r="C19" s="297"/>
      <c r="D19" s="297"/>
      <c r="E19" s="297"/>
      <c r="F19" s="297"/>
      <c r="G19" s="297"/>
      <c r="H19" s="297"/>
      <c r="I19" s="297"/>
      <c r="J19" s="9"/>
      <c r="K19" s="8"/>
      <c r="L19" s="8"/>
      <c r="M19" s="8"/>
      <c r="N19" s="8"/>
    </row>
    <row r="20" spans="1:14" s="4" customFormat="1" ht="15.75">
      <c r="A20" s="3"/>
      <c r="B20" s="8"/>
      <c r="C20" s="8"/>
      <c r="D20" s="8"/>
      <c r="E20" s="8"/>
      <c r="F20" s="8"/>
      <c r="G20" s="8"/>
      <c r="H20" s="9"/>
      <c r="I20" s="9"/>
      <c r="J20" s="9"/>
      <c r="K20" s="8"/>
      <c r="L20" s="8"/>
      <c r="M20" s="8"/>
      <c r="N20" s="8"/>
    </row>
    <row r="21" spans="1:14" ht="15">
      <c r="A21" s="1"/>
      <c r="B21" s="1"/>
      <c r="C21" s="1"/>
      <c r="D21" s="1"/>
      <c r="E21" s="1"/>
      <c r="F21" s="1"/>
      <c r="G21" s="1"/>
      <c r="H21" s="1"/>
      <c r="I21" s="1"/>
      <c r="J21" s="1"/>
      <c r="K21" s="1"/>
      <c r="L21" s="1"/>
      <c r="M21" s="1"/>
      <c r="N21" s="1"/>
    </row>
    <row r="22" spans="1:14" ht="15">
      <c r="A22" s="10" t="s">
        <v>13</v>
      </c>
      <c r="B22"/>
      <c r="C22"/>
      <c r="D22"/>
      <c r="E22"/>
      <c r="F22"/>
      <c r="G22"/>
      <c r="H22" s="1"/>
      <c r="I22" s="1"/>
      <c r="J22" s="1"/>
      <c r="K22" s="1"/>
      <c r="L22" s="1"/>
      <c r="M22" s="1"/>
      <c r="N22" s="1"/>
    </row>
    <row r="23" spans="1:14" ht="15">
      <c r="A23" s="10"/>
      <c r="B23"/>
      <c r="C23"/>
      <c r="D23"/>
      <c r="E23"/>
      <c r="F23"/>
      <c r="G23"/>
      <c r="H23" s="1"/>
      <c r="I23" s="1"/>
      <c r="J23" s="1"/>
      <c r="K23" s="1"/>
      <c r="L23" s="1"/>
      <c r="M23" s="1"/>
      <c r="N23" s="1"/>
    </row>
    <row r="24" spans="1:14" ht="15">
      <c r="A24" s="11" t="s">
        <v>3</v>
      </c>
      <c r="B24" s="300" t="s">
        <v>14</v>
      </c>
      <c r="C24" s="300"/>
      <c r="D24" s="300"/>
      <c r="E24" s="300"/>
      <c r="F24" s="300"/>
      <c r="G24" s="300"/>
      <c r="H24" s="1"/>
      <c r="I24" s="1"/>
      <c r="J24" s="1"/>
      <c r="K24" s="1"/>
      <c r="L24" s="1"/>
      <c r="M24" s="1"/>
      <c r="N24" s="1"/>
    </row>
    <row r="25" spans="1:14" ht="15">
      <c r="A25" s="16">
        <v>0</v>
      </c>
      <c r="B25" s="300" t="s">
        <v>15</v>
      </c>
      <c r="C25" s="300"/>
      <c r="D25" s="300"/>
      <c r="E25" s="300"/>
      <c r="F25" s="300"/>
      <c r="G25" s="300"/>
      <c r="H25" s="1"/>
      <c r="I25" s="1"/>
      <c r="J25" s="1"/>
      <c r="K25" s="1"/>
      <c r="L25" s="1"/>
      <c r="M25" s="1"/>
      <c r="N25" s="1"/>
    </row>
    <row r="26" spans="1:14" ht="15">
      <c r="A26" s="11" t="s">
        <v>16</v>
      </c>
      <c r="B26" s="300" t="s">
        <v>17</v>
      </c>
      <c r="C26" s="300"/>
      <c r="D26" s="300"/>
      <c r="E26" s="300"/>
      <c r="F26" s="300"/>
      <c r="G26" s="300"/>
      <c r="H26" s="1"/>
      <c r="I26" s="1"/>
      <c r="J26" s="1"/>
      <c r="K26" s="1"/>
      <c r="L26" s="1"/>
      <c r="M26" s="1"/>
      <c r="N26" s="1"/>
    </row>
    <row r="27" spans="1:14" ht="15">
      <c r="A27" s="12" t="s">
        <v>18</v>
      </c>
      <c r="B27" s="300" t="s">
        <v>19</v>
      </c>
      <c r="C27" s="300"/>
      <c r="D27" s="300"/>
      <c r="E27" s="300"/>
      <c r="F27" s="300"/>
      <c r="G27" s="300"/>
      <c r="H27" s="1"/>
      <c r="I27" s="1"/>
      <c r="J27" s="1"/>
      <c r="K27" s="1"/>
      <c r="L27" s="1"/>
      <c r="M27" s="1"/>
      <c r="N27" s="1"/>
    </row>
    <row r="28" spans="1:14" ht="15">
      <c r="A28" s="13" t="s">
        <v>2</v>
      </c>
      <c r="B28" s="300" t="s">
        <v>20</v>
      </c>
      <c r="C28" s="300"/>
      <c r="D28" s="300"/>
      <c r="E28" s="300"/>
      <c r="F28" s="300"/>
      <c r="G28" s="300"/>
      <c r="H28" s="1"/>
      <c r="I28" s="1"/>
      <c r="J28" s="1"/>
      <c r="K28" s="1"/>
      <c r="L28" s="1"/>
      <c r="M28" s="1"/>
      <c r="N28" s="1"/>
    </row>
    <row r="29" spans="1:14" ht="15">
      <c r="A29" s="12" t="s">
        <v>1</v>
      </c>
      <c r="B29" s="300" t="s">
        <v>21</v>
      </c>
      <c r="C29" s="300"/>
      <c r="D29" s="300"/>
      <c r="E29" s="300"/>
      <c r="F29" s="300"/>
      <c r="G29" s="300"/>
      <c r="H29" s="1"/>
      <c r="I29" s="1"/>
      <c r="J29" s="1"/>
      <c r="K29" s="1"/>
      <c r="L29" s="1"/>
      <c r="M29" s="1"/>
      <c r="N29" s="1"/>
    </row>
    <row r="30" spans="1:14" ht="15">
      <c r="A30" s="12" t="s">
        <v>22</v>
      </c>
      <c r="B30" s="300" t="s">
        <v>23</v>
      </c>
      <c r="C30" s="300"/>
      <c r="D30" s="300"/>
      <c r="E30" s="300"/>
      <c r="F30" s="300"/>
      <c r="G30" s="300"/>
      <c r="H30" s="1"/>
      <c r="I30" s="1"/>
      <c r="J30" s="1"/>
      <c r="K30" s="1"/>
      <c r="L30" s="1"/>
      <c r="M30" s="1"/>
      <c r="N30" s="1"/>
    </row>
    <row r="31" spans="1:14" ht="15">
      <c r="A31" s="14"/>
      <c r="B31" s="15"/>
      <c r="C31" s="15"/>
      <c r="D31"/>
      <c r="E31"/>
      <c r="F31"/>
      <c r="G31"/>
      <c r="H31" s="1"/>
      <c r="I31" s="1"/>
      <c r="J31" s="1"/>
      <c r="K31" s="1"/>
      <c r="L31" s="1"/>
      <c r="M31" s="1"/>
      <c r="N31" s="1"/>
    </row>
    <row r="32" spans="1:14" ht="15">
      <c r="A32" s="302" t="s">
        <v>24</v>
      </c>
      <c r="B32" s="302"/>
      <c r="C32" s="302"/>
      <c r="D32" s="302"/>
      <c r="E32" s="302"/>
      <c r="F32" s="302"/>
      <c r="G32"/>
      <c r="H32" s="1"/>
      <c r="I32" s="1"/>
      <c r="J32" s="1"/>
      <c r="K32" s="1"/>
      <c r="L32" s="1"/>
      <c r="M32" s="1"/>
      <c r="N32" s="1"/>
    </row>
    <row r="33" spans="1:14" ht="15">
      <c r="A33"/>
      <c r="B33"/>
      <c r="C33"/>
      <c r="D33"/>
      <c r="E33"/>
      <c r="F33"/>
      <c r="G33"/>
      <c r="H33" s="1"/>
      <c r="I33" s="1"/>
      <c r="J33" s="1"/>
      <c r="K33" s="1"/>
      <c r="L33" s="1"/>
      <c r="M33" s="1"/>
      <c r="N33" s="1"/>
    </row>
    <row r="34" spans="1:14" ht="14.25" customHeight="1">
      <c r="A34" s="301" t="s">
        <v>25</v>
      </c>
      <c r="B34" s="301"/>
      <c r="C34" s="301"/>
      <c r="D34" s="301"/>
      <c r="E34" s="301"/>
      <c r="F34" s="301"/>
      <c r="G34" s="301"/>
      <c r="H34" s="301"/>
      <c r="I34" s="301"/>
      <c r="J34" s="301"/>
      <c r="K34" s="301"/>
      <c r="L34" s="301"/>
      <c r="M34" s="1"/>
      <c r="N34" s="1"/>
    </row>
    <row r="35" spans="1:14" ht="15">
      <c r="A35" s="301"/>
      <c r="B35" s="301"/>
      <c r="C35" s="301"/>
      <c r="D35" s="301"/>
      <c r="E35" s="301"/>
      <c r="F35" s="301"/>
      <c r="G35" s="301"/>
      <c r="H35" s="301"/>
      <c r="I35" s="301"/>
      <c r="J35" s="301"/>
      <c r="K35" s="301"/>
      <c r="L35" s="301"/>
      <c r="M35" s="1"/>
      <c r="N35" s="1"/>
    </row>
    <row r="36" spans="1:14" ht="15">
      <c r="A36" s="1"/>
      <c r="B36" s="1"/>
      <c r="C36" s="1"/>
      <c r="D36" s="1"/>
      <c r="E36" s="1"/>
      <c r="F36" s="1"/>
      <c r="G36" s="1"/>
      <c r="H36" s="1"/>
      <c r="I36" s="1"/>
      <c r="J36" s="1"/>
      <c r="K36" s="1"/>
      <c r="L36" s="1"/>
      <c r="M36" s="1"/>
      <c r="N36" s="1"/>
    </row>
    <row r="37" spans="1:14" ht="15">
      <c r="A37" s="1"/>
      <c r="B37" s="1"/>
      <c r="C37" s="1"/>
      <c r="D37" s="1"/>
      <c r="E37" s="1"/>
      <c r="F37" s="1"/>
      <c r="G37" s="1"/>
      <c r="H37" s="1"/>
      <c r="I37" s="1"/>
      <c r="J37" s="1"/>
      <c r="K37" s="1"/>
      <c r="L37" s="1"/>
      <c r="M37" s="1"/>
      <c r="N37" s="1"/>
    </row>
    <row r="38" spans="1:14" ht="15">
      <c r="A38" s="1"/>
      <c r="B38" s="1"/>
      <c r="C38" s="1"/>
      <c r="D38" s="1"/>
      <c r="E38" s="1"/>
      <c r="F38" s="1"/>
      <c r="G38" s="1"/>
      <c r="H38" s="1"/>
      <c r="I38" s="1"/>
      <c r="J38" s="1"/>
      <c r="K38" s="1"/>
      <c r="L38" s="1"/>
      <c r="M38" s="1"/>
      <c r="N38" s="1"/>
    </row>
    <row r="39" spans="1:14" ht="15">
      <c r="A39" s="1"/>
      <c r="B39" s="1"/>
      <c r="C39" s="1"/>
      <c r="D39" s="1"/>
      <c r="E39" s="1"/>
      <c r="F39" s="1"/>
      <c r="G39" s="1"/>
      <c r="H39" s="1"/>
      <c r="I39" s="1"/>
      <c r="J39" s="1"/>
      <c r="K39" s="1"/>
      <c r="L39" s="1"/>
      <c r="M39" s="1"/>
      <c r="N39" s="1"/>
    </row>
    <row r="40" spans="1:14" ht="15">
      <c r="A40" s="1"/>
      <c r="B40" s="1"/>
      <c r="C40" s="1"/>
      <c r="D40" s="1"/>
      <c r="E40" s="1"/>
      <c r="F40" s="1"/>
      <c r="G40" s="1"/>
      <c r="H40" s="1"/>
      <c r="I40" s="1"/>
      <c r="J40" s="1"/>
      <c r="K40" s="1"/>
      <c r="L40" s="1"/>
      <c r="M40" s="1"/>
      <c r="N40" s="1"/>
    </row>
    <row r="41" spans="1:14" ht="15">
      <c r="A41" s="1"/>
      <c r="B41" s="1"/>
      <c r="C41" s="1"/>
      <c r="D41" s="1"/>
      <c r="E41" s="1"/>
      <c r="F41" s="1"/>
      <c r="G41" s="1"/>
      <c r="H41" s="1"/>
      <c r="I41" s="1"/>
      <c r="J41" s="1"/>
      <c r="K41" s="1"/>
      <c r="L41" s="1"/>
      <c r="M41" s="1"/>
      <c r="N41" s="1"/>
    </row>
    <row r="42" spans="1:14" ht="15">
      <c r="A42" s="1"/>
      <c r="B42" s="1"/>
      <c r="C42" s="1"/>
      <c r="D42" s="1"/>
      <c r="E42" s="1"/>
      <c r="F42" s="1"/>
      <c r="G42" s="1"/>
      <c r="H42" s="1"/>
      <c r="I42" s="1"/>
      <c r="J42" s="1"/>
      <c r="K42" s="1"/>
      <c r="L42" s="1"/>
      <c r="M42" s="1"/>
      <c r="N42" s="1"/>
    </row>
    <row r="43" spans="1:14" ht="15">
      <c r="A43" s="1"/>
      <c r="B43" s="1"/>
      <c r="C43" s="1"/>
      <c r="D43" s="1"/>
      <c r="E43" s="1"/>
      <c r="F43" s="1"/>
      <c r="G43" s="1"/>
      <c r="H43" s="1"/>
      <c r="I43" s="1"/>
      <c r="J43" s="1"/>
      <c r="K43" s="1"/>
      <c r="L43" s="1"/>
      <c r="M43" s="1"/>
      <c r="N43" s="1"/>
    </row>
    <row r="44" spans="1:14" ht="15">
      <c r="A44" s="1"/>
      <c r="B44" s="1"/>
      <c r="C44" s="1"/>
      <c r="D44" s="1"/>
      <c r="E44" s="1"/>
      <c r="F44" s="1"/>
      <c r="G44" s="1"/>
      <c r="H44" s="1"/>
      <c r="I44" s="1"/>
      <c r="J44" s="1"/>
      <c r="K44" s="1"/>
      <c r="L44" s="1"/>
      <c r="M44" s="1"/>
      <c r="N44" s="1"/>
    </row>
    <row r="45" spans="1:14" ht="15">
      <c r="A45" s="1"/>
      <c r="B45" s="1"/>
      <c r="C45" s="1"/>
      <c r="D45" s="1"/>
      <c r="E45" s="1"/>
      <c r="F45" s="1"/>
      <c r="G45" s="1"/>
      <c r="H45" s="1"/>
      <c r="I45" s="1"/>
      <c r="J45" s="1"/>
      <c r="K45" s="1"/>
      <c r="L45" s="1"/>
      <c r="M45" s="1"/>
      <c r="N45" s="1"/>
    </row>
    <row r="46" spans="1:14" ht="15">
      <c r="A46" s="1"/>
      <c r="B46" s="1"/>
      <c r="C46" s="1"/>
      <c r="D46" s="1"/>
      <c r="E46" s="1"/>
      <c r="F46" s="1"/>
      <c r="G46" s="1"/>
      <c r="H46" s="1"/>
      <c r="I46" s="1"/>
      <c r="J46" s="1"/>
      <c r="K46" s="1"/>
      <c r="L46" s="1"/>
      <c r="M46" s="1"/>
      <c r="N46" s="1"/>
    </row>
    <row r="47" spans="1:14" ht="15">
      <c r="A47" s="1"/>
      <c r="B47" s="1"/>
      <c r="C47" s="1"/>
      <c r="D47" s="1"/>
      <c r="E47" s="1"/>
      <c r="F47" s="1"/>
      <c r="G47" s="1"/>
      <c r="H47" s="1"/>
      <c r="I47" s="1"/>
      <c r="J47" s="1"/>
      <c r="K47" s="1"/>
      <c r="L47" s="1"/>
      <c r="M47" s="1"/>
      <c r="N47" s="1"/>
    </row>
    <row r="48" spans="1:14" ht="15">
      <c r="A48" s="1"/>
      <c r="B48" s="1"/>
      <c r="C48" s="1"/>
      <c r="D48" s="1"/>
      <c r="E48" s="1"/>
      <c r="F48" s="1"/>
      <c r="G48" s="1"/>
      <c r="H48" s="1"/>
      <c r="I48" s="1"/>
      <c r="J48" s="1"/>
      <c r="K48" s="1"/>
      <c r="L48" s="1"/>
      <c r="M48" s="1"/>
      <c r="N48" s="1"/>
    </row>
    <row r="49" spans="1:14" ht="15">
      <c r="A49" s="1"/>
      <c r="B49" s="1"/>
      <c r="C49" s="1"/>
      <c r="D49" s="1"/>
      <c r="E49" s="1"/>
      <c r="F49" s="1"/>
      <c r="G49" s="1"/>
      <c r="H49" s="1"/>
      <c r="I49" s="1"/>
      <c r="J49" s="1"/>
      <c r="K49" s="1"/>
      <c r="L49" s="1"/>
      <c r="M49" s="1"/>
      <c r="N49" s="1"/>
    </row>
    <row r="50" spans="1:14" ht="15">
      <c r="A50" s="1"/>
      <c r="B50" s="1"/>
      <c r="C50" s="1"/>
      <c r="D50" s="1"/>
      <c r="E50" s="1"/>
      <c r="F50" s="1"/>
      <c r="G50" s="1"/>
      <c r="H50" s="1"/>
      <c r="I50" s="1"/>
      <c r="J50" s="1"/>
      <c r="K50" s="1"/>
      <c r="L50" s="1"/>
      <c r="M50" s="1"/>
      <c r="N50" s="1"/>
    </row>
    <row r="51" spans="1:14" ht="15">
      <c r="A51" s="1"/>
      <c r="B51" s="1"/>
      <c r="C51" s="1"/>
      <c r="D51" s="1"/>
      <c r="E51" s="1"/>
      <c r="F51" s="1"/>
      <c r="G51" s="1"/>
      <c r="H51" s="1"/>
      <c r="I51" s="1"/>
      <c r="J51" s="1"/>
      <c r="K51" s="1"/>
      <c r="L51" s="1"/>
      <c r="M51" s="1"/>
      <c r="N51" s="1"/>
    </row>
    <row r="52" spans="1:14" ht="15">
      <c r="A52" s="1"/>
      <c r="B52" s="1"/>
      <c r="C52" s="1"/>
      <c r="D52" s="1"/>
      <c r="E52" s="1"/>
      <c r="F52" s="1"/>
      <c r="G52" s="1"/>
      <c r="H52" s="1"/>
      <c r="I52" s="1"/>
      <c r="J52" s="1"/>
      <c r="K52" s="1"/>
      <c r="L52" s="1"/>
      <c r="M52" s="1"/>
      <c r="N52" s="1"/>
    </row>
    <row r="53" spans="1:14" ht="15">
      <c r="A53" s="1"/>
      <c r="B53" s="1"/>
      <c r="C53" s="1"/>
      <c r="D53" s="1"/>
      <c r="E53" s="1"/>
      <c r="F53" s="1"/>
      <c r="G53" s="1"/>
      <c r="H53" s="1"/>
      <c r="I53" s="1"/>
      <c r="J53" s="1"/>
      <c r="K53" s="1"/>
      <c r="L53" s="1"/>
      <c r="M53" s="1"/>
      <c r="N53" s="1"/>
    </row>
    <row r="54" spans="1:14" ht="15">
      <c r="A54" s="1"/>
      <c r="B54" s="1"/>
      <c r="C54" s="1"/>
      <c r="D54" s="1"/>
      <c r="E54" s="1"/>
      <c r="F54" s="1"/>
      <c r="G54" s="1"/>
      <c r="H54" s="1"/>
      <c r="I54" s="1"/>
      <c r="J54" s="1"/>
      <c r="K54" s="1"/>
      <c r="L54" s="1"/>
      <c r="M54" s="1"/>
      <c r="N54" s="1"/>
    </row>
    <row r="55" spans="1:14" ht="15">
      <c r="A55" s="1"/>
      <c r="B55" s="1"/>
      <c r="C55" s="1"/>
      <c r="D55" s="1"/>
      <c r="E55" s="1"/>
      <c r="F55" s="1"/>
      <c r="G55" s="1"/>
      <c r="H55" s="1"/>
      <c r="I55" s="1"/>
      <c r="J55" s="1"/>
      <c r="K55" s="1"/>
      <c r="L55" s="1"/>
      <c r="M55" s="1"/>
      <c r="N55" s="1"/>
    </row>
    <row r="56" spans="1:14" ht="15">
      <c r="A56" s="1"/>
      <c r="B56" s="1"/>
      <c r="C56" s="1"/>
      <c r="D56" s="1"/>
      <c r="E56" s="1"/>
      <c r="F56" s="1"/>
      <c r="G56" s="1"/>
      <c r="H56" s="1"/>
      <c r="I56" s="1"/>
      <c r="J56" s="1"/>
      <c r="K56" s="1"/>
      <c r="L56" s="1"/>
      <c r="M56" s="1"/>
      <c r="N56" s="1"/>
    </row>
    <row r="57" spans="1:14" ht="15">
      <c r="A57" s="1"/>
      <c r="B57" s="1"/>
      <c r="C57" s="1"/>
      <c r="D57" s="1"/>
      <c r="E57" s="1"/>
      <c r="F57" s="1"/>
      <c r="G57" s="1"/>
      <c r="H57" s="1"/>
      <c r="I57" s="1"/>
      <c r="J57" s="1"/>
      <c r="K57" s="1"/>
      <c r="L57" s="1"/>
      <c r="M57" s="1"/>
      <c r="N57" s="1"/>
    </row>
    <row r="58" spans="1:14" ht="15">
      <c r="A58" s="1"/>
      <c r="B58" s="1"/>
      <c r="C58" s="1"/>
      <c r="D58" s="1"/>
      <c r="E58" s="1"/>
      <c r="F58" s="1"/>
      <c r="G58" s="1"/>
      <c r="H58" s="1"/>
      <c r="I58" s="1"/>
      <c r="J58" s="1"/>
      <c r="K58" s="1"/>
      <c r="L58" s="1"/>
      <c r="M58" s="1"/>
      <c r="N58" s="1"/>
    </row>
    <row r="59" spans="1:14" ht="15">
      <c r="A59" s="1"/>
      <c r="B59" s="1"/>
      <c r="C59" s="1"/>
      <c r="D59" s="1"/>
      <c r="E59" s="1"/>
      <c r="F59" s="1"/>
      <c r="G59" s="1"/>
      <c r="H59" s="1"/>
      <c r="I59" s="1"/>
      <c r="J59" s="1"/>
      <c r="K59" s="1"/>
      <c r="L59" s="1"/>
      <c r="M59" s="1"/>
      <c r="N59" s="1"/>
    </row>
    <row r="60" spans="1:14" ht="15">
      <c r="A60" s="1"/>
      <c r="B60" s="1"/>
      <c r="C60" s="1"/>
      <c r="D60" s="1"/>
      <c r="E60" s="1"/>
      <c r="F60" s="1"/>
      <c r="G60" s="1"/>
      <c r="H60" s="1"/>
      <c r="I60" s="1"/>
      <c r="J60" s="1"/>
      <c r="K60" s="1"/>
      <c r="L60" s="1"/>
      <c r="M60" s="1"/>
      <c r="N60" s="1"/>
    </row>
    <row r="61" spans="1:14" ht="15">
      <c r="A61" s="1"/>
      <c r="B61" s="1"/>
      <c r="C61" s="1"/>
      <c r="D61" s="1"/>
      <c r="E61" s="1"/>
      <c r="F61" s="1"/>
      <c r="G61" s="1"/>
      <c r="H61" s="1"/>
      <c r="I61" s="1"/>
      <c r="J61" s="1"/>
      <c r="K61" s="1"/>
      <c r="L61" s="1"/>
      <c r="M61" s="1"/>
      <c r="N61" s="1"/>
    </row>
    <row r="62" spans="1:14" ht="15">
      <c r="A62" s="1"/>
      <c r="B62" s="1"/>
      <c r="C62" s="1"/>
      <c r="D62" s="1"/>
      <c r="E62" s="1"/>
      <c r="F62" s="1"/>
      <c r="G62" s="1"/>
      <c r="H62" s="1"/>
      <c r="I62" s="1"/>
      <c r="J62" s="1"/>
      <c r="K62" s="1"/>
      <c r="L62" s="1"/>
      <c r="M62" s="1"/>
      <c r="N62" s="1"/>
    </row>
    <row r="63" spans="1:14" ht="15">
      <c r="A63" s="1"/>
      <c r="B63" s="1"/>
      <c r="C63" s="1"/>
      <c r="D63" s="1"/>
      <c r="E63" s="1"/>
      <c r="F63" s="1"/>
      <c r="G63" s="1"/>
      <c r="H63" s="1"/>
      <c r="I63" s="1"/>
      <c r="J63" s="1"/>
      <c r="K63" s="1"/>
      <c r="L63" s="1"/>
      <c r="M63" s="1"/>
      <c r="N63" s="1"/>
    </row>
    <row r="64" spans="1:14" ht="15">
      <c r="A64" s="1"/>
      <c r="B64" s="1"/>
      <c r="C64" s="1"/>
      <c r="D64" s="1"/>
      <c r="E64" s="1"/>
      <c r="F64" s="1"/>
      <c r="G64" s="1"/>
      <c r="H64" s="1"/>
      <c r="I64" s="1"/>
      <c r="J64" s="1"/>
      <c r="K64" s="1"/>
      <c r="L64" s="1"/>
      <c r="M64" s="1"/>
      <c r="N64" s="1"/>
    </row>
    <row r="65" spans="1:14" ht="15">
      <c r="A65" s="1"/>
      <c r="B65" s="1"/>
      <c r="C65" s="1"/>
      <c r="D65" s="1"/>
      <c r="E65" s="1"/>
      <c r="F65" s="1"/>
      <c r="G65" s="1"/>
      <c r="H65" s="1"/>
      <c r="I65" s="1"/>
      <c r="J65" s="1"/>
      <c r="K65" s="1"/>
      <c r="L65" s="1"/>
      <c r="M65" s="1"/>
      <c r="N65" s="1"/>
    </row>
    <row r="66" spans="1:14" ht="15">
      <c r="A66" s="1"/>
      <c r="B66" s="1"/>
      <c r="C66" s="1"/>
      <c r="D66" s="1"/>
      <c r="E66" s="1"/>
      <c r="F66" s="1"/>
      <c r="G66" s="1"/>
      <c r="H66" s="1"/>
      <c r="I66" s="1"/>
      <c r="J66" s="1"/>
      <c r="K66" s="1"/>
      <c r="L66" s="1"/>
      <c r="M66" s="1"/>
      <c r="N66" s="1"/>
    </row>
    <row r="67" spans="1:14" ht="15">
      <c r="A67" s="1"/>
      <c r="B67" s="1"/>
      <c r="C67" s="1"/>
      <c r="D67" s="1"/>
      <c r="E67" s="1"/>
      <c r="F67" s="1"/>
      <c r="G67" s="1"/>
      <c r="H67" s="1"/>
      <c r="I67" s="1"/>
      <c r="J67" s="1"/>
      <c r="K67" s="1"/>
      <c r="L67" s="1"/>
      <c r="M67" s="1"/>
      <c r="N67" s="1"/>
    </row>
    <row r="68" spans="1:14" ht="15">
      <c r="A68" s="1"/>
      <c r="B68" s="1"/>
      <c r="C68" s="1"/>
      <c r="D68" s="1"/>
      <c r="E68" s="1"/>
      <c r="F68" s="1"/>
      <c r="G68" s="1"/>
      <c r="H68" s="1"/>
      <c r="I68" s="1"/>
      <c r="J68" s="1"/>
      <c r="K68" s="1"/>
      <c r="L68" s="1"/>
      <c r="M68" s="1"/>
      <c r="N68" s="1"/>
    </row>
    <row r="69" spans="1:14" ht="15">
      <c r="A69" s="1"/>
      <c r="B69" s="1"/>
      <c r="C69" s="1"/>
      <c r="D69" s="1"/>
      <c r="E69" s="1"/>
      <c r="F69" s="1"/>
      <c r="G69" s="1"/>
      <c r="H69" s="1"/>
      <c r="I69" s="1"/>
      <c r="J69" s="1"/>
      <c r="K69" s="1"/>
      <c r="L69" s="1"/>
      <c r="M69" s="1"/>
      <c r="N69" s="1"/>
    </row>
    <row r="70" spans="1:14" ht="15">
      <c r="A70" s="1"/>
      <c r="B70" s="1"/>
      <c r="C70" s="1"/>
      <c r="D70" s="1"/>
      <c r="E70" s="1"/>
      <c r="F70" s="1"/>
      <c r="G70" s="1"/>
      <c r="H70" s="1"/>
      <c r="I70" s="1"/>
      <c r="J70" s="1"/>
      <c r="K70" s="1"/>
      <c r="L70" s="1"/>
      <c r="M70" s="1"/>
      <c r="N70" s="1"/>
    </row>
    <row r="71" spans="1:14" ht="15">
      <c r="A71" s="1"/>
      <c r="B71" s="1"/>
      <c r="C71" s="1"/>
      <c r="D71" s="1"/>
      <c r="E71" s="1"/>
      <c r="F71" s="1"/>
      <c r="G71" s="1"/>
      <c r="H71" s="1"/>
      <c r="I71" s="1"/>
      <c r="J71" s="1"/>
      <c r="K71" s="1"/>
      <c r="L71" s="1"/>
      <c r="M71" s="1"/>
      <c r="N71" s="1"/>
    </row>
    <row r="72" spans="1:14" ht="15">
      <c r="A72" s="1"/>
      <c r="B72" s="1"/>
      <c r="C72" s="1"/>
      <c r="D72" s="1"/>
      <c r="E72" s="1"/>
      <c r="F72" s="1"/>
      <c r="G72" s="1"/>
      <c r="H72" s="1"/>
      <c r="I72" s="1"/>
      <c r="J72" s="1"/>
      <c r="K72" s="1"/>
      <c r="L72" s="1"/>
      <c r="M72" s="1"/>
      <c r="N72" s="1"/>
    </row>
    <row r="73" spans="1:14" ht="15">
      <c r="A73" s="1"/>
      <c r="B73" s="1"/>
      <c r="C73" s="1"/>
      <c r="D73" s="1"/>
      <c r="E73" s="1"/>
      <c r="F73" s="1"/>
      <c r="G73" s="1"/>
      <c r="H73" s="1"/>
      <c r="I73" s="1"/>
      <c r="J73" s="1"/>
      <c r="K73" s="1"/>
      <c r="L73" s="1"/>
      <c r="M73" s="1"/>
      <c r="N73" s="1"/>
    </row>
    <row r="74" spans="1:14" ht="15">
      <c r="A74" s="1"/>
      <c r="B74" s="1"/>
      <c r="C74" s="1"/>
      <c r="D74" s="1"/>
      <c r="E74" s="1"/>
      <c r="F74" s="1"/>
      <c r="G74" s="1"/>
      <c r="H74" s="1"/>
      <c r="I74" s="1"/>
      <c r="J74" s="1"/>
      <c r="K74" s="1"/>
      <c r="L74" s="1"/>
      <c r="M74" s="1"/>
      <c r="N74" s="1"/>
    </row>
    <row r="75" spans="1:14" ht="15">
      <c r="A75" s="1"/>
      <c r="B75" s="1"/>
      <c r="C75" s="1"/>
      <c r="D75" s="1"/>
      <c r="E75" s="1"/>
      <c r="F75" s="1"/>
      <c r="G75" s="1"/>
      <c r="H75" s="1"/>
      <c r="I75" s="1"/>
      <c r="J75" s="1"/>
      <c r="K75" s="1"/>
      <c r="L75" s="1"/>
      <c r="M75" s="1"/>
      <c r="N75" s="1"/>
    </row>
    <row r="76" spans="1:14" ht="15">
      <c r="A76" s="1"/>
      <c r="B76" s="1"/>
      <c r="C76" s="1"/>
      <c r="D76" s="1"/>
      <c r="E76" s="1"/>
      <c r="F76" s="1"/>
      <c r="G76" s="1"/>
      <c r="H76" s="1"/>
      <c r="I76" s="1"/>
      <c r="J76" s="1"/>
      <c r="K76" s="1"/>
      <c r="L76" s="1"/>
      <c r="M76" s="1"/>
      <c r="N76" s="1"/>
    </row>
    <row r="77" spans="1:14" ht="15">
      <c r="A77" s="1"/>
      <c r="B77" s="1"/>
      <c r="C77" s="1"/>
      <c r="D77" s="1"/>
      <c r="E77" s="1"/>
      <c r="F77" s="1"/>
      <c r="G77" s="1"/>
      <c r="H77" s="1"/>
      <c r="I77" s="1"/>
      <c r="J77" s="1"/>
      <c r="K77" s="1"/>
      <c r="L77" s="1"/>
      <c r="M77" s="1"/>
      <c r="N77" s="1"/>
    </row>
    <row r="78" spans="1:14" ht="15">
      <c r="A78" s="1"/>
      <c r="B78" s="1"/>
      <c r="C78" s="1"/>
      <c r="D78" s="1"/>
      <c r="E78" s="1"/>
      <c r="F78" s="1"/>
      <c r="G78" s="1"/>
      <c r="H78" s="1"/>
      <c r="I78" s="1"/>
      <c r="J78" s="1"/>
      <c r="K78" s="1"/>
      <c r="L78" s="1"/>
      <c r="M78" s="1"/>
      <c r="N78" s="1"/>
    </row>
    <row r="79" spans="1:14" ht="15">
      <c r="A79" s="1"/>
      <c r="B79" s="1"/>
      <c r="C79" s="1"/>
      <c r="D79" s="1"/>
      <c r="E79" s="1"/>
      <c r="F79" s="1"/>
      <c r="G79" s="1"/>
      <c r="H79" s="1"/>
      <c r="I79" s="1"/>
      <c r="J79" s="1"/>
      <c r="K79" s="1"/>
      <c r="L79" s="1"/>
      <c r="M79" s="1"/>
      <c r="N79" s="1"/>
    </row>
    <row r="80" spans="1:14" ht="15">
      <c r="A80" s="1"/>
      <c r="B80" s="1"/>
      <c r="C80" s="1"/>
      <c r="D80" s="1"/>
      <c r="E80" s="1"/>
      <c r="F80" s="1"/>
      <c r="G80" s="1"/>
      <c r="H80" s="1"/>
      <c r="I80" s="1"/>
      <c r="J80" s="1"/>
      <c r="K80" s="1"/>
      <c r="L80" s="1"/>
      <c r="M80" s="1"/>
      <c r="N80" s="1"/>
    </row>
    <row r="81" spans="1:14" ht="15">
      <c r="A81" s="1"/>
      <c r="B81" s="1"/>
      <c r="C81" s="1"/>
      <c r="D81" s="1"/>
      <c r="E81" s="1"/>
      <c r="F81" s="1"/>
      <c r="G81" s="1"/>
      <c r="H81" s="1"/>
      <c r="I81" s="1"/>
      <c r="J81" s="1"/>
      <c r="K81" s="1"/>
      <c r="L81" s="1"/>
      <c r="M81" s="1"/>
      <c r="N81" s="1"/>
    </row>
    <row r="82" spans="1:14" ht="15">
      <c r="A82" s="1"/>
      <c r="B82" s="1"/>
      <c r="C82" s="1"/>
      <c r="D82" s="1"/>
      <c r="E82" s="1"/>
      <c r="F82" s="1"/>
      <c r="G82" s="1"/>
      <c r="H82" s="1"/>
      <c r="I82" s="1"/>
      <c r="J82" s="1"/>
      <c r="K82" s="1"/>
      <c r="L82" s="1"/>
      <c r="M82" s="1"/>
      <c r="N82" s="1"/>
    </row>
    <row r="83" spans="1:14" ht="15">
      <c r="A83" s="1"/>
      <c r="B83" s="1"/>
      <c r="C83" s="1"/>
      <c r="D83" s="1"/>
      <c r="E83" s="1"/>
      <c r="F83" s="1"/>
      <c r="G83" s="1"/>
      <c r="H83" s="1"/>
      <c r="I83" s="1"/>
      <c r="J83" s="1"/>
      <c r="K83" s="1"/>
      <c r="L83" s="1"/>
      <c r="M83" s="1"/>
      <c r="N83" s="1"/>
    </row>
    <row r="84" spans="1:14" ht="15">
      <c r="A84" s="1"/>
      <c r="B84" s="1"/>
      <c r="C84" s="1"/>
      <c r="D84" s="1"/>
      <c r="E84" s="1"/>
      <c r="F84" s="1"/>
      <c r="G84" s="1"/>
      <c r="H84" s="1"/>
      <c r="I84" s="1"/>
      <c r="J84" s="1"/>
      <c r="K84" s="1"/>
      <c r="L84" s="1"/>
      <c r="M84" s="1"/>
      <c r="N84" s="1"/>
    </row>
    <row r="85" spans="1:14" ht="15">
      <c r="A85" s="1"/>
      <c r="B85" s="1"/>
      <c r="C85" s="1"/>
      <c r="D85" s="1"/>
      <c r="E85" s="1"/>
      <c r="F85" s="1"/>
      <c r="G85" s="1"/>
      <c r="H85" s="1"/>
      <c r="I85" s="1"/>
      <c r="J85" s="1"/>
      <c r="K85" s="1"/>
      <c r="L85" s="1"/>
      <c r="M85" s="1"/>
      <c r="N85" s="1"/>
    </row>
    <row r="86" spans="1:14" ht="15">
      <c r="A86" s="1"/>
      <c r="B86" s="1"/>
      <c r="C86" s="1"/>
      <c r="D86" s="1"/>
      <c r="E86" s="1"/>
      <c r="F86" s="1"/>
      <c r="G86" s="1"/>
      <c r="H86" s="1"/>
      <c r="I86" s="1"/>
      <c r="J86" s="1"/>
      <c r="K86" s="1"/>
      <c r="L86" s="1"/>
      <c r="M86" s="1"/>
      <c r="N86" s="1"/>
    </row>
    <row r="87" spans="1:14" ht="15">
      <c r="A87" s="1"/>
      <c r="B87" s="1"/>
      <c r="C87" s="1"/>
      <c r="D87" s="1"/>
      <c r="E87" s="1"/>
      <c r="F87" s="1"/>
      <c r="G87" s="1"/>
      <c r="H87" s="1"/>
      <c r="I87" s="1"/>
      <c r="J87" s="1"/>
      <c r="K87" s="1"/>
      <c r="L87" s="1"/>
      <c r="M87" s="1"/>
      <c r="N87" s="1"/>
    </row>
    <row r="88" spans="1:14" ht="15">
      <c r="A88" s="1"/>
      <c r="B88" s="1"/>
      <c r="C88" s="1"/>
      <c r="D88" s="1"/>
      <c r="E88" s="1"/>
      <c r="F88" s="1"/>
      <c r="G88" s="1"/>
      <c r="H88" s="1"/>
      <c r="I88" s="1"/>
      <c r="J88" s="1"/>
      <c r="K88" s="1"/>
      <c r="L88" s="1"/>
      <c r="M88" s="1"/>
      <c r="N88" s="1"/>
    </row>
    <row r="89" spans="1:14" ht="15">
      <c r="A89" s="1"/>
      <c r="B89" s="1"/>
      <c r="C89" s="1"/>
      <c r="D89" s="1"/>
      <c r="E89" s="1"/>
      <c r="F89" s="1"/>
      <c r="G89" s="1"/>
      <c r="H89" s="1"/>
      <c r="I89" s="1"/>
      <c r="J89" s="1"/>
      <c r="K89" s="1"/>
      <c r="L89" s="1"/>
      <c r="M89" s="1"/>
      <c r="N89" s="1"/>
    </row>
    <row r="90" spans="1:14" ht="15">
      <c r="A90" s="1"/>
      <c r="B90" s="1"/>
      <c r="C90" s="1"/>
      <c r="D90" s="1"/>
      <c r="E90" s="1"/>
      <c r="F90" s="1"/>
      <c r="G90" s="1"/>
      <c r="H90" s="1"/>
      <c r="I90" s="1"/>
      <c r="J90" s="1"/>
      <c r="K90" s="1"/>
      <c r="L90" s="1"/>
      <c r="M90" s="1"/>
      <c r="N90" s="1"/>
    </row>
    <row r="91" spans="1:14" ht="15">
      <c r="A91" s="1"/>
      <c r="B91" s="1"/>
      <c r="C91" s="1"/>
      <c r="D91" s="1"/>
      <c r="E91" s="1"/>
      <c r="F91" s="1"/>
      <c r="G91" s="1"/>
      <c r="H91" s="1"/>
      <c r="I91" s="1"/>
      <c r="J91" s="1"/>
      <c r="K91" s="1"/>
      <c r="L91" s="1"/>
      <c r="M91" s="1"/>
      <c r="N91" s="1"/>
    </row>
    <row r="92" spans="1:14" ht="15">
      <c r="A92" s="1"/>
      <c r="B92" s="1"/>
      <c r="C92" s="1"/>
      <c r="D92" s="1"/>
      <c r="E92" s="1"/>
      <c r="F92" s="1"/>
      <c r="G92" s="1"/>
      <c r="H92" s="1"/>
      <c r="I92" s="1"/>
      <c r="J92" s="1"/>
      <c r="K92" s="1"/>
      <c r="L92" s="1"/>
      <c r="M92" s="1"/>
      <c r="N92" s="1"/>
    </row>
    <row r="93" spans="1:14" ht="15">
      <c r="A93" s="1"/>
      <c r="B93" s="1"/>
      <c r="C93" s="1"/>
      <c r="D93" s="1"/>
      <c r="E93" s="1"/>
      <c r="F93" s="1"/>
      <c r="G93" s="1"/>
      <c r="H93" s="1"/>
      <c r="I93" s="1"/>
      <c r="J93" s="1"/>
      <c r="K93" s="1"/>
      <c r="L93" s="1"/>
      <c r="M93" s="1"/>
      <c r="N93" s="1"/>
    </row>
    <row r="94" spans="1:14" ht="15">
      <c r="A94" s="1"/>
      <c r="B94" s="1"/>
      <c r="C94" s="1"/>
      <c r="D94" s="1"/>
      <c r="E94" s="1"/>
      <c r="F94" s="1"/>
      <c r="G94" s="1"/>
      <c r="H94" s="1"/>
      <c r="I94" s="1"/>
      <c r="J94" s="1"/>
      <c r="K94" s="1"/>
      <c r="L94" s="1"/>
      <c r="M94" s="1"/>
      <c r="N94" s="1"/>
    </row>
    <row r="95" spans="1:14" ht="15">
      <c r="A95" s="1"/>
      <c r="B95" s="1"/>
      <c r="C95" s="1"/>
      <c r="D95" s="1"/>
      <c r="E95" s="1"/>
      <c r="F95" s="1"/>
      <c r="G95" s="1"/>
      <c r="H95" s="1"/>
      <c r="I95" s="1"/>
      <c r="J95" s="1"/>
      <c r="K95" s="1"/>
      <c r="L95" s="1"/>
      <c r="M95" s="1"/>
      <c r="N95" s="1"/>
    </row>
    <row r="96" spans="1:14" ht="15">
      <c r="A96" s="1"/>
      <c r="B96" s="1"/>
      <c r="C96" s="1"/>
      <c r="D96" s="1"/>
      <c r="E96" s="1"/>
      <c r="F96" s="1"/>
      <c r="G96" s="1"/>
      <c r="H96" s="1"/>
      <c r="I96" s="1"/>
      <c r="J96" s="1"/>
      <c r="K96" s="1"/>
      <c r="L96" s="1"/>
      <c r="M96" s="1"/>
      <c r="N96" s="1"/>
    </row>
    <row r="97" spans="1:14" ht="15">
      <c r="A97" s="1"/>
      <c r="B97" s="1"/>
      <c r="C97" s="1"/>
      <c r="D97" s="1"/>
      <c r="E97" s="1"/>
      <c r="F97" s="1"/>
      <c r="G97" s="1"/>
      <c r="H97" s="1"/>
      <c r="I97" s="1"/>
      <c r="J97" s="1"/>
      <c r="K97" s="1"/>
      <c r="L97" s="1"/>
      <c r="M97" s="1"/>
      <c r="N97" s="1"/>
    </row>
    <row r="98" spans="1:14" ht="15">
      <c r="A98" s="1"/>
      <c r="B98" s="1"/>
      <c r="C98" s="1"/>
      <c r="D98" s="1"/>
      <c r="E98" s="1"/>
      <c r="F98" s="1"/>
      <c r="G98" s="1"/>
      <c r="H98" s="1"/>
      <c r="I98" s="1"/>
      <c r="J98" s="1"/>
      <c r="K98" s="1"/>
      <c r="L98" s="1"/>
      <c r="M98" s="1"/>
      <c r="N98" s="1"/>
    </row>
    <row r="99" spans="1:14" ht="15">
      <c r="A99" s="1"/>
      <c r="B99" s="1"/>
      <c r="C99" s="1"/>
      <c r="D99" s="1"/>
      <c r="E99" s="1"/>
      <c r="F99" s="1"/>
      <c r="G99" s="1"/>
      <c r="H99" s="1"/>
      <c r="I99" s="1"/>
      <c r="J99" s="1"/>
      <c r="K99" s="1"/>
      <c r="L99" s="1"/>
      <c r="M99" s="1"/>
      <c r="N99" s="1"/>
    </row>
    <row r="100" spans="1:14" ht="15">
      <c r="A100" s="1"/>
      <c r="B100" s="1"/>
      <c r="C100" s="1"/>
      <c r="D100" s="1"/>
      <c r="E100" s="1"/>
      <c r="F100" s="1"/>
      <c r="G100" s="1"/>
      <c r="H100" s="1"/>
      <c r="I100" s="1"/>
      <c r="J100" s="1"/>
      <c r="K100" s="1"/>
      <c r="L100" s="1"/>
      <c r="M100" s="1"/>
      <c r="N100" s="1"/>
    </row>
    <row r="101" spans="1:14" ht="15">
      <c r="A101" s="1"/>
      <c r="B101" s="1"/>
      <c r="C101" s="1"/>
      <c r="D101" s="1"/>
      <c r="E101" s="1"/>
      <c r="F101" s="1"/>
      <c r="G101" s="1"/>
      <c r="H101" s="1"/>
      <c r="I101" s="1"/>
      <c r="J101" s="1"/>
      <c r="K101" s="1"/>
      <c r="L101" s="1"/>
      <c r="M101" s="1"/>
      <c r="N101" s="1"/>
    </row>
    <row r="102" spans="1:14" ht="15">
      <c r="A102" s="1"/>
      <c r="B102" s="1"/>
      <c r="C102" s="1"/>
      <c r="D102" s="1"/>
      <c r="E102" s="1"/>
      <c r="F102" s="1"/>
      <c r="G102" s="1"/>
      <c r="H102" s="1"/>
      <c r="I102" s="1"/>
      <c r="J102" s="1"/>
      <c r="K102" s="1"/>
      <c r="L102" s="1"/>
      <c r="M102" s="1"/>
      <c r="N102" s="1"/>
    </row>
    <row r="103" spans="1:14" ht="15">
      <c r="A103" s="1"/>
      <c r="B103" s="1"/>
      <c r="C103" s="1"/>
      <c r="D103" s="1"/>
      <c r="E103" s="1"/>
      <c r="F103" s="1"/>
      <c r="G103" s="1"/>
      <c r="H103" s="1"/>
      <c r="I103" s="1"/>
      <c r="J103" s="1"/>
      <c r="K103" s="1"/>
      <c r="L103" s="1"/>
      <c r="M103" s="1"/>
      <c r="N103" s="1"/>
    </row>
    <row r="104" spans="1:14" ht="15">
      <c r="A104" s="1"/>
      <c r="B104" s="1"/>
      <c r="C104" s="1"/>
      <c r="D104" s="1"/>
      <c r="E104" s="1"/>
      <c r="F104" s="1"/>
      <c r="G104" s="1"/>
      <c r="H104" s="1"/>
      <c r="I104" s="1"/>
      <c r="J104" s="1"/>
      <c r="K104" s="1"/>
      <c r="L104" s="1"/>
      <c r="M104" s="1"/>
      <c r="N104" s="1"/>
    </row>
    <row r="105" spans="1:14" ht="15">
      <c r="A105" s="1"/>
      <c r="B105" s="1"/>
      <c r="C105" s="1"/>
      <c r="D105" s="1"/>
      <c r="E105" s="1"/>
      <c r="F105" s="1"/>
      <c r="G105" s="1"/>
      <c r="H105" s="1"/>
      <c r="I105" s="1"/>
      <c r="J105" s="1"/>
      <c r="K105" s="1"/>
      <c r="L105" s="1"/>
      <c r="M105" s="1"/>
      <c r="N105" s="1"/>
    </row>
    <row r="106" spans="1:14" ht="15">
      <c r="A106" s="1"/>
      <c r="B106" s="1"/>
      <c r="C106" s="1"/>
      <c r="D106" s="1"/>
      <c r="E106" s="1"/>
      <c r="F106" s="1"/>
      <c r="G106" s="1"/>
      <c r="H106" s="1"/>
      <c r="I106" s="1"/>
      <c r="J106" s="1"/>
      <c r="K106" s="1"/>
      <c r="L106" s="1"/>
      <c r="M106" s="1"/>
      <c r="N106" s="1"/>
    </row>
    <row r="107" spans="1:14" ht="15">
      <c r="A107" s="1"/>
      <c r="B107" s="1"/>
      <c r="C107" s="1"/>
      <c r="D107" s="1"/>
      <c r="E107" s="1"/>
      <c r="F107" s="1"/>
      <c r="G107" s="1"/>
      <c r="H107" s="1"/>
      <c r="I107" s="1"/>
      <c r="J107" s="1"/>
      <c r="K107" s="1"/>
      <c r="L107" s="1"/>
      <c r="M107" s="1"/>
      <c r="N107" s="1"/>
    </row>
    <row r="108" spans="1:14" ht="15">
      <c r="A108" s="1"/>
      <c r="B108" s="1"/>
      <c r="C108" s="1"/>
      <c r="D108" s="1"/>
      <c r="E108" s="1"/>
      <c r="F108" s="1"/>
      <c r="G108" s="1"/>
      <c r="H108" s="1"/>
      <c r="I108" s="1"/>
      <c r="J108" s="1"/>
      <c r="K108" s="1"/>
      <c r="L108" s="1"/>
      <c r="M108" s="1"/>
      <c r="N108" s="1"/>
    </row>
    <row r="109" spans="1:14" ht="15">
      <c r="A109" s="1"/>
      <c r="B109" s="1"/>
      <c r="C109" s="1"/>
      <c r="D109" s="1"/>
      <c r="E109" s="1"/>
      <c r="F109" s="1"/>
      <c r="G109" s="1"/>
      <c r="H109" s="1"/>
      <c r="I109" s="1"/>
      <c r="J109" s="1"/>
      <c r="K109" s="1"/>
      <c r="L109" s="1"/>
      <c r="M109" s="1"/>
      <c r="N109" s="1"/>
    </row>
    <row r="110" spans="1:14" ht="15">
      <c r="A110" s="1"/>
      <c r="B110" s="1"/>
      <c r="C110" s="1"/>
      <c r="D110" s="1"/>
      <c r="E110" s="1"/>
      <c r="F110" s="1"/>
      <c r="G110" s="1"/>
      <c r="H110" s="1"/>
      <c r="I110" s="1"/>
      <c r="J110" s="1"/>
      <c r="K110" s="1"/>
      <c r="L110" s="1"/>
      <c r="M110" s="1"/>
      <c r="N110" s="1"/>
    </row>
    <row r="111" spans="1:14" ht="15">
      <c r="A111" s="1"/>
      <c r="B111" s="1"/>
      <c r="C111" s="1"/>
      <c r="D111" s="1"/>
      <c r="E111" s="1"/>
      <c r="F111" s="1"/>
      <c r="G111" s="1"/>
      <c r="H111" s="1"/>
      <c r="I111" s="1"/>
      <c r="J111" s="1"/>
      <c r="K111" s="1"/>
      <c r="L111" s="1"/>
      <c r="M111" s="1"/>
      <c r="N111" s="1"/>
    </row>
    <row r="112" spans="1:14" ht="15">
      <c r="A112" s="1"/>
      <c r="B112" s="1"/>
      <c r="C112" s="1"/>
      <c r="D112" s="1"/>
      <c r="E112" s="1"/>
      <c r="F112" s="1"/>
      <c r="G112" s="1"/>
      <c r="H112" s="1"/>
      <c r="I112" s="1"/>
      <c r="J112" s="1"/>
      <c r="K112" s="1"/>
      <c r="L112" s="1"/>
      <c r="M112" s="1"/>
      <c r="N112" s="1"/>
    </row>
    <row r="113" spans="1:14" ht="15">
      <c r="A113" s="1"/>
      <c r="B113" s="1"/>
      <c r="C113" s="1"/>
      <c r="D113" s="1"/>
      <c r="E113" s="1"/>
      <c r="F113" s="1"/>
      <c r="G113" s="1"/>
      <c r="H113" s="1"/>
      <c r="I113" s="1"/>
      <c r="J113" s="1"/>
      <c r="K113" s="1"/>
      <c r="L113" s="1"/>
      <c r="M113" s="1"/>
      <c r="N113" s="1"/>
    </row>
    <row r="114" spans="1:14" ht="15">
      <c r="A114" s="1"/>
      <c r="B114" s="1"/>
      <c r="C114" s="1"/>
      <c r="D114" s="1"/>
      <c r="E114" s="1"/>
      <c r="F114" s="1"/>
      <c r="G114" s="1"/>
      <c r="H114" s="1"/>
      <c r="I114" s="1"/>
      <c r="J114" s="1"/>
      <c r="K114" s="1"/>
      <c r="L114" s="1"/>
      <c r="M114" s="1"/>
      <c r="N114" s="1"/>
    </row>
    <row r="115" spans="1:14" ht="15">
      <c r="A115" s="1"/>
      <c r="B115" s="1"/>
      <c r="C115" s="1"/>
      <c r="D115" s="1"/>
      <c r="E115" s="1"/>
      <c r="F115" s="1"/>
      <c r="G115" s="1"/>
      <c r="H115" s="1"/>
      <c r="I115" s="1"/>
      <c r="J115" s="1"/>
      <c r="K115" s="1"/>
      <c r="L115" s="1"/>
      <c r="M115" s="1"/>
      <c r="N115" s="1"/>
    </row>
    <row r="116" spans="1:14" ht="15">
      <c r="A116" s="1"/>
      <c r="B116" s="1"/>
      <c r="C116" s="1"/>
      <c r="D116" s="1"/>
      <c r="E116" s="1"/>
      <c r="F116" s="1"/>
      <c r="G116" s="1"/>
      <c r="H116" s="1"/>
      <c r="I116" s="1"/>
      <c r="J116" s="1"/>
      <c r="K116" s="1"/>
      <c r="L116" s="1"/>
      <c r="M116" s="1"/>
      <c r="N116" s="1"/>
    </row>
    <row r="117" spans="1:14" ht="15">
      <c r="A117" s="1"/>
      <c r="B117" s="1"/>
      <c r="C117" s="1"/>
      <c r="D117" s="1"/>
      <c r="E117" s="1"/>
      <c r="F117" s="1"/>
      <c r="G117" s="1"/>
      <c r="H117" s="1"/>
      <c r="I117" s="1"/>
      <c r="J117" s="1"/>
      <c r="K117" s="1"/>
      <c r="L117" s="1"/>
      <c r="M117" s="1"/>
      <c r="N117" s="1"/>
    </row>
    <row r="118" spans="1:14" ht="15">
      <c r="A118" s="1"/>
      <c r="B118" s="1"/>
      <c r="C118" s="1"/>
      <c r="D118" s="1"/>
      <c r="E118" s="1"/>
      <c r="F118" s="1"/>
      <c r="G118" s="1"/>
      <c r="H118" s="1"/>
      <c r="I118" s="1"/>
      <c r="J118" s="1"/>
      <c r="K118" s="1"/>
      <c r="L118" s="1"/>
      <c r="M118" s="1"/>
      <c r="N118" s="1"/>
    </row>
    <row r="119" spans="1:14" ht="15">
      <c r="A119" s="1"/>
      <c r="B119" s="1"/>
      <c r="C119" s="1"/>
      <c r="D119" s="1"/>
      <c r="E119" s="1"/>
      <c r="F119" s="1"/>
      <c r="G119" s="1"/>
      <c r="H119" s="1"/>
      <c r="I119" s="1"/>
      <c r="J119" s="1"/>
      <c r="K119" s="1"/>
      <c r="L119" s="1"/>
      <c r="M119" s="1"/>
      <c r="N119" s="1"/>
    </row>
    <row r="120" spans="1:14" ht="15">
      <c r="A120" s="1"/>
      <c r="B120" s="1"/>
      <c r="C120" s="1"/>
      <c r="D120" s="1"/>
      <c r="E120" s="1"/>
      <c r="F120" s="1"/>
      <c r="G120" s="1"/>
      <c r="H120" s="1"/>
      <c r="I120" s="1"/>
      <c r="J120" s="1"/>
      <c r="K120" s="1"/>
      <c r="L120" s="1"/>
      <c r="M120" s="1"/>
      <c r="N120" s="1"/>
    </row>
    <row r="121" spans="1:14" ht="15">
      <c r="A121" s="1"/>
      <c r="B121" s="1"/>
      <c r="C121" s="1"/>
      <c r="D121" s="1"/>
      <c r="E121" s="1"/>
      <c r="F121" s="1"/>
      <c r="G121" s="1"/>
      <c r="H121" s="1"/>
      <c r="I121" s="1"/>
      <c r="J121" s="1"/>
      <c r="K121" s="1"/>
      <c r="L121" s="1"/>
      <c r="M121" s="1"/>
      <c r="N121" s="1"/>
    </row>
  </sheetData>
  <mergeCells count="19">
    <mergeCell ref="B24:G24"/>
    <mergeCell ref="B25:G25"/>
    <mergeCell ref="B26:G26"/>
    <mergeCell ref="B27:G27"/>
    <mergeCell ref="A34:L35"/>
    <mergeCell ref="B28:G28"/>
    <mergeCell ref="B29:G29"/>
    <mergeCell ref="A32:F32"/>
    <mergeCell ref="B30:G30"/>
    <mergeCell ref="A6:H6"/>
    <mergeCell ref="A19:I19"/>
    <mergeCell ref="A18:I18"/>
    <mergeCell ref="A17:H17"/>
    <mergeCell ref="A16:I16"/>
    <mergeCell ref="A15:I15"/>
    <mergeCell ref="A10:J10"/>
    <mergeCell ref="A9:J9"/>
    <mergeCell ref="A7:G7"/>
    <mergeCell ref="A8:L8"/>
  </mergeCells>
  <phoneticPr fontId="5" type="noConversion"/>
  <hyperlinks>
    <hyperlink ref="A6" location="'Tab. A1-1A'!A1" display="Tab. A1-1A: Internationale Bevölkerungsentwicklung 2005 bis 2060 nach ausgewählten Regionen"/>
    <hyperlink ref="A7" location="'Tab. A1-2A'!A1" display="Tab. A1-2A: Geburtenzahl von Frauen 2008 nach Altersgruppen und Migrationserfahrung"/>
    <hyperlink ref="A8" location="'Tab. A1-3A'!A1" display="Tab. A1-3A: Durchschnittliche Geburtenzahl je Frau 2008 in Abhängigkeit von Bildungsstand, Alter, Migrationshintergrund, Erwerbsstatus und Familieneinkommen"/>
    <hyperlink ref="A9" location="'Tab. A1-4A'!A1" display="Tab. A1-4A: Größe ausgewählter Altersgruppen 2008, 2025 und 2060 sowie für die Bevölkerung mit Migrationshintergrund 2008"/>
    <hyperlink ref="A10" location="'Tab. A1-5A'!A1" display="Tab. A1-5A: Bevölkerung mit Migrationshintergrund 2005 und 2008 in ausgewählten Ballungsräumen nach Altersgruppen und Geschlecht"/>
    <hyperlink ref="A17" location="'Tab. A1-8web'!A1" display="Tab. A1-8web: Bevölkerungsstruktur 2008 sowie Vorausberechnung 2025 und 2060 nach Altersjahren"/>
    <hyperlink ref="A18" location="'Tab. A1-9web'!A1" display="Tab. A1-9web: Geburtenentwicklung von 1980 bis 2008 nach Ländergruppen und Vorausberechnung bis 2060"/>
    <hyperlink ref="A19" location="'Tab. A1-10web'!A1" display="Tab. A1-10web: Durchschnittsalter von Frauen* bei der Geburt des ersten Kindes 2006 nach aktuellem Bildungsstand"/>
    <hyperlink ref="A16" location="'Tab. A1-7web'!A1" display="Tab. A1-7web: Differenz der 25- bis unter 26-Jährigen zu den 64- bis unter 65-Jährigen von 1996 bis 2060"/>
    <hyperlink ref="A15" location="'Tab. A1-6web'!A1" display="Tab. A1-6web: Außen- und Binnenwanderungssaldo von 15- bis unter 50-jähriger Personen 2000 bis 2007 nach Geschlecht"/>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89"/>
  <sheetViews>
    <sheetView workbookViewId="0">
      <selection sqref="A1:B1"/>
    </sheetView>
  </sheetViews>
  <sheetFormatPr baseColWidth="10" defaultColWidth="8.88671875" defaultRowHeight="12.75"/>
  <cols>
    <col min="1" max="1" width="8.88671875" style="166" customWidth="1"/>
    <col min="2" max="2" width="10.88671875" style="166" customWidth="1"/>
    <col min="3" max="3" width="11.33203125" style="166" customWidth="1"/>
    <col min="4" max="4" width="10.44140625" style="166" customWidth="1"/>
    <col min="5" max="5" width="13.109375" style="166" customWidth="1"/>
    <col min="6" max="16384" width="8.88671875" style="166"/>
  </cols>
  <sheetData>
    <row r="1" spans="1:7" ht="30" customHeight="1">
      <c r="A1" s="307" t="s">
        <v>26</v>
      </c>
      <c r="B1" s="307"/>
    </row>
    <row r="2" spans="1:7" ht="30" customHeight="1">
      <c r="A2" s="404" t="s">
        <v>95</v>
      </c>
      <c r="B2" s="404"/>
      <c r="C2" s="404"/>
      <c r="D2" s="404"/>
      <c r="E2" s="404"/>
    </row>
    <row r="3" spans="1:7">
      <c r="A3" s="408" t="s">
        <v>32</v>
      </c>
      <c r="B3" s="407" t="s">
        <v>36</v>
      </c>
      <c r="C3" s="407"/>
      <c r="D3" s="407"/>
      <c r="E3" s="409" t="s">
        <v>128</v>
      </c>
    </row>
    <row r="4" spans="1:7">
      <c r="A4" s="408"/>
      <c r="B4" s="240" t="s">
        <v>4</v>
      </c>
      <c r="C4" s="240" t="s">
        <v>92</v>
      </c>
      <c r="D4" s="240" t="s">
        <v>93</v>
      </c>
      <c r="E4" s="409"/>
    </row>
    <row r="5" spans="1:7">
      <c r="A5" s="241">
        <v>1980</v>
      </c>
      <c r="B5" s="168">
        <v>865789</v>
      </c>
      <c r="C5" s="168">
        <v>620657</v>
      </c>
      <c r="D5" s="169">
        <v>245132</v>
      </c>
      <c r="E5" s="170" t="s">
        <v>37</v>
      </c>
    </row>
    <row r="6" spans="1:7">
      <c r="A6" s="171">
        <v>1981</v>
      </c>
      <c r="B6" s="172">
        <v>862100</v>
      </c>
      <c r="C6" s="173">
        <v>624557</v>
      </c>
      <c r="D6" s="172">
        <v>237543</v>
      </c>
      <c r="E6" s="174" t="s">
        <v>37</v>
      </c>
    </row>
    <row r="7" spans="1:7">
      <c r="A7" s="167">
        <v>1982</v>
      </c>
      <c r="B7" s="175">
        <v>861275</v>
      </c>
      <c r="C7" s="176">
        <v>621173</v>
      </c>
      <c r="D7" s="175">
        <v>240102</v>
      </c>
      <c r="E7" s="177" t="s">
        <v>37</v>
      </c>
    </row>
    <row r="8" spans="1:7">
      <c r="A8" s="171">
        <v>1983</v>
      </c>
      <c r="B8" s="172">
        <v>827933</v>
      </c>
      <c r="C8" s="173">
        <v>594177</v>
      </c>
      <c r="D8" s="172">
        <v>233756</v>
      </c>
      <c r="E8" s="174" t="s">
        <v>37</v>
      </c>
    </row>
    <row r="9" spans="1:7">
      <c r="A9" s="167">
        <v>1984</v>
      </c>
      <c r="B9" s="175">
        <v>812292</v>
      </c>
      <c r="C9" s="176">
        <v>584157</v>
      </c>
      <c r="D9" s="175">
        <v>228135</v>
      </c>
      <c r="E9" s="177" t="s">
        <v>37</v>
      </c>
    </row>
    <row r="10" spans="1:7">
      <c r="A10" s="171">
        <v>1985</v>
      </c>
      <c r="B10" s="172">
        <v>813803</v>
      </c>
      <c r="C10" s="173">
        <v>586155</v>
      </c>
      <c r="D10" s="172">
        <v>227648</v>
      </c>
      <c r="E10" s="174" t="s">
        <v>37</v>
      </c>
    </row>
    <row r="11" spans="1:7">
      <c r="A11" s="167">
        <v>1986</v>
      </c>
      <c r="B11" s="175">
        <v>848232</v>
      </c>
      <c r="C11" s="176">
        <v>625963</v>
      </c>
      <c r="D11" s="175">
        <v>222269</v>
      </c>
      <c r="E11" s="177" t="s">
        <v>37</v>
      </c>
    </row>
    <row r="12" spans="1:7">
      <c r="A12" s="171">
        <v>1987</v>
      </c>
      <c r="B12" s="172">
        <v>867969</v>
      </c>
      <c r="C12" s="173">
        <v>642010</v>
      </c>
      <c r="D12" s="172">
        <v>225959</v>
      </c>
      <c r="E12" s="174" t="s">
        <v>37</v>
      </c>
    </row>
    <row r="13" spans="1:7">
      <c r="A13" s="167">
        <v>1988</v>
      </c>
      <c r="B13" s="175">
        <v>892993</v>
      </c>
      <c r="C13" s="176">
        <v>677259</v>
      </c>
      <c r="D13" s="175">
        <v>215734</v>
      </c>
      <c r="E13" s="177" t="s">
        <v>37</v>
      </c>
    </row>
    <row r="14" spans="1:7">
      <c r="A14" s="171">
        <v>1989</v>
      </c>
      <c r="B14" s="172">
        <v>880459</v>
      </c>
      <c r="C14" s="173">
        <v>681537</v>
      </c>
      <c r="D14" s="172">
        <v>198922</v>
      </c>
      <c r="E14" s="174" t="s">
        <v>37</v>
      </c>
    </row>
    <row r="15" spans="1:7">
      <c r="A15" s="167">
        <v>1990</v>
      </c>
      <c r="B15" s="175">
        <v>905675</v>
      </c>
      <c r="C15" s="176">
        <v>727199</v>
      </c>
      <c r="D15" s="175">
        <v>178476</v>
      </c>
      <c r="E15" s="178">
        <v>1.4540999999999999</v>
      </c>
      <c r="F15" s="179"/>
      <c r="G15" s="179"/>
    </row>
    <row r="16" spans="1:7">
      <c r="A16" s="171">
        <v>1991</v>
      </c>
      <c r="B16" s="172">
        <v>830019</v>
      </c>
      <c r="C16" s="173">
        <v>722250</v>
      </c>
      <c r="D16" s="172">
        <v>107769</v>
      </c>
      <c r="E16" s="180">
        <v>1.3319000000000001</v>
      </c>
      <c r="F16" s="179"/>
      <c r="G16" s="179"/>
    </row>
    <row r="17" spans="1:7">
      <c r="A17" s="167">
        <v>1992</v>
      </c>
      <c r="B17" s="175">
        <v>809114</v>
      </c>
      <c r="C17" s="176">
        <v>720794</v>
      </c>
      <c r="D17" s="175">
        <v>88320</v>
      </c>
      <c r="E17" s="178">
        <v>1.2924</v>
      </c>
      <c r="F17" s="179"/>
      <c r="G17" s="179"/>
    </row>
    <row r="18" spans="1:7">
      <c r="A18" s="171">
        <v>1993</v>
      </c>
      <c r="B18" s="172">
        <v>798447</v>
      </c>
      <c r="C18" s="173">
        <v>717915</v>
      </c>
      <c r="D18" s="172">
        <v>80532</v>
      </c>
      <c r="E18" s="180">
        <v>1.2782</v>
      </c>
      <c r="F18" s="179"/>
      <c r="G18" s="179"/>
    </row>
    <row r="19" spans="1:7">
      <c r="A19" s="167">
        <v>1994</v>
      </c>
      <c r="B19" s="175">
        <v>769603</v>
      </c>
      <c r="C19" s="176">
        <v>690905</v>
      </c>
      <c r="D19" s="175">
        <v>78698</v>
      </c>
      <c r="E19" s="178">
        <v>1.2424999999999999</v>
      </c>
      <c r="F19" s="179"/>
      <c r="G19" s="179"/>
    </row>
    <row r="20" spans="1:7">
      <c r="A20" s="171">
        <v>1995</v>
      </c>
      <c r="B20" s="172">
        <v>765221</v>
      </c>
      <c r="C20" s="173">
        <v>681374</v>
      </c>
      <c r="D20" s="172">
        <v>83847</v>
      </c>
      <c r="E20" s="180">
        <v>1.2489000000000001</v>
      </c>
      <c r="F20" s="179"/>
      <c r="G20" s="179"/>
    </row>
    <row r="21" spans="1:7">
      <c r="A21" s="167">
        <v>1996</v>
      </c>
      <c r="B21" s="175">
        <v>796013</v>
      </c>
      <c r="C21" s="176">
        <v>702688</v>
      </c>
      <c r="D21" s="175">
        <v>93325</v>
      </c>
      <c r="E21" s="178">
        <v>1.3155999999999999</v>
      </c>
      <c r="F21" s="179"/>
      <c r="G21" s="179"/>
    </row>
    <row r="22" spans="1:7">
      <c r="A22" s="171">
        <v>1997</v>
      </c>
      <c r="B22" s="172">
        <v>812173</v>
      </c>
      <c r="C22" s="173">
        <v>711915</v>
      </c>
      <c r="D22" s="172">
        <v>100258</v>
      </c>
      <c r="E22" s="180">
        <v>1.369</v>
      </c>
      <c r="F22" s="179"/>
      <c r="G22" s="179"/>
    </row>
    <row r="23" spans="1:7">
      <c r="A23" s="167">
        <v>1998</v>
      </c>
      <c r="B23" s="175">
        <v>785034</v>
      </c>
      <c r="C23" s="176">
        <v>682172</v>
      </c>
      <c r="D23" s="175">
        <v>102862</v>
      </c>
      <c r="E23" s="178">
        <v>1.3552999999999999</v>
      </c>
      <c r="F23" s="179"/>
      <c r="G23" s="179"/>
    </row>
    <row r="24" spans="1:7">
      <c r="A24" s="171">
        <v>1999</v>
      </c>
      <c r="B24" s="172">
        <v>770744</v>
      </c>
      <c r="C24" s="173">
        <v>664018</v>
      </c>
      <c r="D24" s="172">
        <v>106726</v>
      </c>
      <c r="E24" s="180">
        <v>1.3609</v>
      </c>
      <c r="F24" s="179"/>
      <c r="G24" s="179"/>
    </row>
    <row r="25" spans="1:7">
      <c r="A25" s="167">
        <v>2000</v>
      </c>
      <c r="B25" s="175">
        <v>766999</v>
      </c>
      <c r="C25" s="176">
        <v>655732</v>
      </c>
      <c r="D25" s="175">
        <v>111267</v>
      </c>
      <c r="E25" s="178">
        <v>1.3785000000000001</v>
      </c>
      <c r="F25" s="179"/>
      <c r="G25" s="179"/>
    </row>
    <row r="26" spans="1:7">
      <c r="A26" s="171">
        <v>2001</v>
      </c>
      <c r="B26" s="172">
        <v>734475</v>
      </c>
      <c r="C26" s="173">
        <v>607824</v>
      </c>
      <c r="D26" s="172">
        <v>98027</v>
      </c>
      <c r="E26" s="180">
        <v>1.3487</v>
      </c>
      <c r="F26" s="179"/>
      <c r="G26" s="179"/>
    </row>
    <row r="27" spans="1:7">
      <c r="A27" s="167">
        <v>2002</v>
      </c>
      <c r="B27" s="175">
        <v>719250</v>
      </c>
      <c r="C27" s="176">
        <v>594099</v>
      </c>
      <c r="D27" s="175">
        <v>96350</v>
      </c>
      <c r="E27" s="178">
        <v>1.3414000000000001</v>
      </c>
      <c r="F27" s="179"/>
      <c r="G27" s="179"/>
    </row>
    <row r="28" spans="1:7">
      <c r="A28" s="171">
        <v>2003</v>
      </c>
      <c r="B28" s="172">
        <v>706721</v>
      </c>
      <c r="C28" s="173">
        <v>581367</v>
      </c>
      <c r="D28" s="172">
        <v>96631</v>
      </c>
      <c r="E28" s="180">
        <v>1.3401690000000002</v>
      </c>
      <c r="F28" s="179"/>
      <c r="G28" s="179"/>
    </row>
    <row r="29" spans="1:7">
      <c r="A29" s="167">
        <v>2004</v>
      </c>
      <c r="B29" s="175">
        <v>705622</v>
      </c>
      <c r="C29" s="176">
        <v>577292</v>
      </c>
      <c r="D29" s="175">
        <v>98884</v>
      </c>
      <c r="E29" s="178">
        <v>1.3551</v>
      </c>
      <c r="F29" s="179"/>
      <c r="G29" s="179"/>
    </row>
    <row r="30" spans="1:7">
      <c r="A30" s="171">
        <v>2005</v>
      </c>
      <c r="B30" s="172">
        <v>685795</v>
      </c>
      <c r="C30" s="173">
        <v>560092</v>
      </c>
      <c r="D30" s="172">
        <v>96727</v>
      </c>
      <c r="E30" s="180">
        <v>1.3399942576569237</v>
      </c>
      <c r="F30" s="179"/>
      <c r="G30" s="179"/>
    </row>
    <row r="31" spans="1:7">
      <c r="A31" s="167">
        <v>2006</v>
      </c>
      <c r="B31" s="175">
        <v>672724</v>
      </c>
      <c r="C31" s="176">
        <v>546691</v>
      </c>
      <c r="D31" s="175">
        <v>96406</v>
      </c>
      <c r="E31" s="178">
        <v>1.3310999999999999</v>
      </c>
      <c r="F31" s="179"/>
      <c r="G31" s="179"/>
    </row>
    <row r="32" spans="1:7">
      <c r="A32" s="171">
        <v>2007</v>
      </c>
      <c r="B32" s="172">
        <v>684862</v>
      </c>
      <c r="C32" s="173">
        <v>553892</v>
      </c>
      <c r="D32" s="172">
        <v>99796</v>
      </c>
      <c r="E32" s="180">
        <v>1.3702000000000001</v>
      </c>
      <c r="F32" s="179"/>
      <c r="G32" s="179"/>
    </row>
    <row r="33" spans="1:7">
      <c r="A33" s="167">
        <v>2008</v>
      </c>
      <c r="B33" s="175">
        <v>682514</v>
      </c>
      <c r="C33" s="176">
        <v>549232</v>
      </c>
      <c r="D33" s="175">
        <v>101346</v>
      </c>
      <c r="E33" s="178">
        <v>1.3757999999999999</v>
      </c>
      <c r="F33" s="179"/>
      <c r="G33" s="179"/>
    </row>
    <row r="34" spans="1:7" ht="13.5" customHeight="1">
      <c r="A34" s="171">
        <v>2009</v>
      </c>
      <c r="B34" s="181">
        <v>663000</v>
      </c>
      <c r="C34" s="174" t="s">
        <v>37</v>
      </c>
      <c r="D34" s="182" t="s">
        <v>37</v>
      </c>
      <c r="E34" s="174" t="s">
        <v>37</v>
      </c>
    </row>
    <row r="35" spans="1:7" ht="11.25" customHeight="1">
      <c r="A35" s="167">
        <v>2010</v>
      </c>
      <c r="B35" s="183">
        <v>660000</v>
      </c>
      <c r="C35" s="184" t="s">
        <v>37</v>
      </c>
      <c r="D35" s="185" t="s">
        <v>37</v>
      </c>
      <c r="E35" s="184" t="s">
        <v>37</v>
      </c>
    </row>
    <row r="36" spans="1:7" ht="12" customHeight="1">
      <c r="A36" s="171">
        <v>2011</v>
      </c>
      <c r="B36" s="181">
        <v>659000</v>
      </c>
      <c r="C36" s="174" t="s">
        <v>37</v>
      </c>
      <c r="D36" s="182" t="s">
        <v>37</v>
      </c>
      <c r="E36" s="174" t="s">
        <v>37</v>
      </c>
    </row>
    <row r="37" spans="1:7">
      <c r="A37" s="167">
        <v>2012</v>
      </c>
      <c r="B37" s="183">
        <v>658000</v>
      </c>
      <c r="C37" s="184" t="s">
        <v>37</v>
      </c>
      <c r="D37" s="185" t="s">
        <v>37</v>
      </c>
      <c r="E37" s="184" t="s">
        <v>37</v>
      </c>
    </row>
    <row r="38" spans="1:7">
      <c r="A38" s="171">
        <v>2013</v>
      </c>
      <c r="B38" s="181">
        <v>659000</v>
      </c>
      <c r="C38" s="174" t="s">
        <v>37</v>
      </c>
      <c r="D38" s="182" t="s">
        <v>37</v>
      </c>
      <c r="E38" s="174" t="s">
        <v>37</v>
      </c>
    </row>
    <row r="39" spans="1:7">
      <c r="A39" s="167">
        <v>2014</v>
      </c>
      <c r="B39" s="183">
        <v>660000</v>
      </c>
      <c r="C39" s="184" t="s">
        <v>37</v>
      </c>
      <c r="D39" s="185" t="s">
        <v>37</v>
      </c>
      <c r="E39" s="184" t="s">
        <v>37</v>
      </c>
    </row>
    <row r="40" spans="1:7">
      <c r="A40" s="171">
        <v>2015</v>
      </c>
      <c r="B40" s="181">
        <v>661000</v>
      </c>
      <c r="C40" s="174" t="s">
        <v>37</v>
      </c>
      <c r="D40" s="182" t="s">
        <v>37</v>
      </c>
      <c r="E40" s="174" t="s">
        <v>37</v>
      </c>
    </row>
    <row r="41" spans="1:7">
      <c r="A41" s="167">
        <v>2016</v>
      </c>
      <c r="B41" s="183">
        <v>662000</v>
      </c>
      <c r="C41" s="184" t="s">
        <v>37</v>
      </c>
      <c r="D41" s="185" t="s">
        <v>37</v>
      </c>
      <c r="E41" s="184" t="s">
        <v>37</v>
      </c>
    </row>
    <row r="42" spans="1:7">
      <c r="A42" s="171">
        <v>2017</v>
      </c>
      <c r="B42" s="181">
        <v>662000</v>
      </c>
      <c r="C42" s="174" t="s">
        <v>37</v>
      </c>
      <c r="D42" s="182" t="s">
        <v>37</v>
      </c>
      <c r="E42" s="174" t="s">
        <v>37</v>
      </c>
    </row>
    <row r="43" spans="1:7">
      <c r="A43" s="167">
        <v>2018</v>
      </c>
      <c r="B43" s="183">
        <v>662000</v>
      </c>
      <c r="C43" s="184" t="s">
        <v>37</v>
      </c>
      <c r="D43" s="185" t="s">
        <v>37</v>
      </c>
      <c r="E43" s="184" t="s">
        <v>37</v>
      </c>
    </row>
    <row r="44" spans="1:7">
      <c r="A44" s="171">
        <v>2019</v>
      </c>
      <c r="B44" s="181">
        <v>661000</v>
      </c>
      <c r="C44" s="174" t="s">
        <v>37</v>
      </c>
      <c r="D44" s="182" t="s">
        <v>37</v>
      </c>
      <c r="E44" s="174" t="s">
        <v>37</v>
      </c>
    </row>
    <row r="45" spans="1:7">
      <c r="A45" s="167">
        <v>2020</v>
      </c>
      <c r="B45" s="183">
        <v>659000</v>
      </c>
      <c r="C45" s="184" t="s">
        <v>37</v>
      </c>
      <c r="D45" s="185" t="s">
        <v>37</v>
      </c>
      <c r="E45" s="184" t="s">
        <v>37</v>
      </c>
    </row>
    <row r="46" spans="1:7">
      <c r="A46" s="171">
        <v>2021</v>
      </c>
      <c r="B46" s="181">
        <v>654000</v>
      </c>
      <c r="C46" s="174" t="s">
        <v>37</v>
      </c>
      <c r="D46" s="182" t="s">
        <v>37</v>
      </c>
      <c r="E46" s="174" t="s">
        <v>37</v>
      </c>
    </row>
    <row r="47" spans="1:7">
      <c r="A47" s="167">
        <v>2022</v>
      </c>
      <c r="B47" s="183">
        <v>648000</v>
      </c>
      <c r="C47" s="184" t="s">
        <v>37</v>
      </c>
      <c r="D47" s="185" t="s">
        <v>37</v>
      </c>
      <c r="E47" s="184" t="s">
        <v>37</v>
      </c>
    </row>
    <row r="48" spans="1:7">
      <c r="A48" s="171">
        <v>2023</v>
      </c>
      <c r="B48" s="181">
        <v>641000</v>
      </c>
      <c r="C48" s="174" t="s">
        <v>37</v>
      </c>
      <c r="D48" s="182" t="s">
        <v>37</v>
      </c>
      <c r="E48" s="174" t="s">
        <v>37</v>
      </c>
    </row>
    <row r="49" spans="1:5">
      <c r="A49" s="167">
        <v>2024</v>
      </c>
      <c r="B49" s="183">
        <v>633000</v>
      </c>
      <c r="C49" s="184" t="s">
        <v>37</v>
      </c>
      <c r="D49" s="185" t="s">
        <v>37</v>
      </c>
      <c r="E49" s="184" t="s">
        <v>37</v>
      </c>
    </row>
    <row r="50" spans="1:5">
      <c r="A50" s="171">
        <v>2025</v>
      </c>
      <c r="B50" s="181">
        <v>624000</v>
      </c>
      <c r="C50" s="174" t="s">
        <v>37</v>
      </c>
      <c r="D50" s="182" t="s">
        <v>37</v>
      </c>
      <c r="E50" s="174" t="s">
        <v>37</v>
      </c>
    </row>
    <row r="51" spans="1:5">
      <c r="A51" s="167">
        <v>2026</v>
      </c>
      <c r="B51" s="183">
        <v>615000</v>
      </c>
      <c r="C51" s="184" t="s">
        <v>37</v>
      </c>
      <c r="D51" s="185" t="s">
        <v>37</v>
      </c>
      <c r="E51" s="184" t="s">
        <v>37</v>
      </c>
    </row>
    <row r="52" spans="1:5">
      <c r="A52" s="171">
        <v>2027</v>
      </c>
      <c r="B52" s="181">
        <v>606000</v>
      </c>
      <c r="C52" s="174" t="s">
        <v>37</v>
      </c>
      <c r="D52" s="182" t="s">
        <v>37</v>
      </c>
      <c r="E52" s="174" t="s">
        <v>37</v>
      </c>
    </row>
    <row r="53" spans="1:5">
      <c r="A53" s="167">
        <v>2028</v>
      </c>
      <c r="B53" s="183">
        <v>597000</v>
      </c>
      <c r="C53" s="184" t="s">
        <v>37</v>
      </c>
      <c r="D53" s="185" t="s">
        <v>37</v>
      </c>
      <c r="E53" s="184" t="s">
        <v>37</v>
      </c>
    </row>
    <row r="54" spans="1:5">
      <c r="A54" s="171">
        <v>2029</v>
      </c>
      <c r="B54" s="181">
        <v>588000</v>
      </c>
      <c r="C54" s="174" t="s">
        <v>37</v>
      </c>
      <c r="D54" s="182" t="s">
        <v>37</v>
      </c>
      <c r="E54" s="174" t="s">
        <v>37</v>
      </c>
    </row>
    <row r="55" spans="1:5">
      <c r="A55" s="167">
        <v>2030</v>
      </c>
      <c r="B55" s="183">
        <v>580000</v>
      </c>
      <c r="C55" s="184" t="s">
        <v>37</v>
      </c>
      <c r="D55" s="185" t="s">
        <v>37</v>
      </c>
      <c r="E55" s="184" t="s">
        <v>37</v>
      </c>
    </row>
    <row r="56" spans="1:5">
      <c r="A56" s="171">
        <v>2031</v>
      </c>
      <c r="B56" s="181">
        <v>573000</v>
      </c>
      <c r="C56" s="174" t="s">
        <v>37</v>
      </c>
      <c r="D56" s="182" t="s">
        <v>37</v>
      </c>
      <c r="E56" s="174" t="s">
        <v>37</v>
      </c>
    </row>
    <row r="57" spans="1:5">
      <c r="A57" s="167">
        <v>2032</v>
      </c>
      <c r="B57" s="183">
        <v>566000</v>
      </c>
      <c r="C57" s="184" t="s">
        <v>37</v>
      </c>
      <c r="D57" s="185" t="s">
        <v>37</v>
      </c>
      <c r="E57" s="184" t="s">
        <v>37</v>
      </c>
    </row>
    <row r="58" spans="1:5">
      <c r="A58" s="171">
        <v>2033</v>
      </c>
      <c r="B58" s="181">
        <v>560000</v>
      </c>
      <c r="C58" s="174" t="s">
        <v>37</v>
      </c>
      <c r="D58" s="182" t="s">
        <v>37</v>
      </c>
      <c r="E58" s="174" t="s">
        <v>37</v>
      </c>
    </row>
    <row r="59" spans="1:5">
      <c r="A59" s="167">
        <v>2034</v>
      </c>
      <c r="B59" s="183">
        <v>553000</v>
      </c>
      <c r="C59" s="184" t="s">
        <v>37</v>
      </c>
      <c r="D59" s="185" t="s">
        <v>37</v>
      </c>
      <c r="E59" s="184" t="s">
        <v>37</v>
      </c>
    </row>
    <row r="60" spans="1:5">
      <c r="A60" s="171">
        <v>2035</v>
      </c>
      <c r="B60" s="181">
        <v>547000</v>
      </c>
      <c r="C60" s="174" t="s">
        <v>37</v>
      </c>
      <c r="D60" s="182" t="s">
        <v>37</v>
      </c>
      <c r="E60" s="174" t="s">
        <v>37</v>
      </c>
    </row>
    <row r="61" spans="1:5">
      <c r="A61" s="167">
        <v>2036</v>
      </c>
      <c r="B61" s="183">
        <v>541000</v>
      </c>
      <c r="C61" s="184" t="s">
        <v>37</v>
      </c>
      <c r="D61" s="185" t="s">
        <v>37</v>
      </c>
      <c r="E61" s="184" t="s">
        <v>37</v>
      </c>
    </row>
    <row r="62" spans="1:5">
      <c r="A62" s="171">
        <v>2037</v>
      </c>
      <c r="B62" s="181">
        <v>536000</v>
      </c>
      <c r="C62" s="174" t="s">
        <v>37</v>
      </c>
      <c r="D62" s="182" t="s">
        <v>37</v>
      </c>
      <c r="E62" s="174" t="s">
        <v>37</v>
      </c>
    </row>
    <row r="63" spans="1:5">
      <c r="A63" s="167">
        <v>2038</v>
      </c>
      <c r="B63" s="183">
        <v>531000</v>
      </c>
      <c r="C63" s="184" t="s">
        <v>37</v>
      </c>
      <c r="D63" s="185" t="s">
        <v>37</v>
      </c>
      <c r="E63" s="184" t="s">
        <v>37</v>
      </c>
    </row>
    <row r="64" spans="1:5">
      <c r="A64" s="171">
        <v>2039</v>
      </c>
      <c r="B64" s="181">
        <v>526000</v>
      </c>
      <c r="C64" s="174" t="s">
        <v>37</v>
      </c>
      <c r="D64" s="182" t="s">
        <v>37</v>
      </c>
      <c r="E64" s="174" t="s">
        <v>37</v>
      </c>
    </row>
    <row r="65" spans="1:5">
      <c r="A65" s="167">
        <v>2040</v>
      </c>
      <c r="B65" s="183">
        <v>522000</v>
      </c>
      <c r="C65" s="184" t="s">
        <v>37</v>
      </c>
      <c r="D65" s="185" t="s">
        <v>37</v>
      </c>
      <c r="E65" s="184" t="s">
        <v>37</v>
      </c>
    </row>
    <row r="66" spans="1:5">
      <c r="A66" s="171">
        <v>2041</v>
      </c>
      <c r="B66" s="181">
        <v>519000</v>
      </c>
      <c r="C66" s="174" t="s">
        <v>37</v>
      </c>
      <c r="D66" s="182" t="s">
        <v>37</v>
      </c>
      <c r="E66" s="174" t="s">
        <v>37</v>
      </c>
    </row>
    <row r="67" spans="1:5">
      <c r="A67" s="167">
        <v>2042</v>
      </c>
      <c r="B67" s="183">
        <v>516000</v>
      </c>
      <c r="C67" s="184" t="s">
        <v>37</v>
      </c>
      <c r="D67" s="185" t="s">
        <v>37</v>
      </c>
      <c r="E67" s="184" t="s">
        <v>37</v>
      </c>
    </row>
    <row r="68" spans="1:5">
      <c r="A68" s="171">
        <v>2043</v>
      </c>
      <c r="B68" s="181">
        <v>514000</v>
      </c>
      <c r="C68" s="174" t="s">
        <v>37</v>
      </c>
      <c r="D68" s="182" t="s">
        <v>37</v>
      </c>
      <c r="E68" s="174" t="s">
        <v>37</v>
      </c>
    </row>
    <row r="69" spans="1:5">
      <c r="A69" s="167">
        <v>2044</v>
      </c>
      <c r="B69" s="183">
        <v>511000</v>
      </c>
      <c r="C69" s="184" t="s">
        <v>37</v>
      </c>
      <c r="D69" s="185" t="s">
        <v>37</v>
      </c>
      <c r="E69" s="184" t="s">
        <v>37</v>
      </c>
    </row>
    <row r="70" spans="1:5">
      <c r="A70" s="171">
        <v>2045</v>
      </c>
      <c r="B70" s="181">
        <v>510000</v>
      </c>
      <c r="C70" s="174" t="s">
        <v>37</v>
      </c>
      <c r="D70" s="182" t="s">
        <v>37</v>
      </c>
      <c r="E70" s="174" t="s">
        <v>37</v>
      </c>
    </row>
    <row r="71" spans="1:5">
      <c r="A71" s="167">
        <v>2046</v>
      </c>
      <c r="B71" s="183">
        <v>508000</v>
      </c>
      <c r="C71" s="184" t="s">
        <v>37</v>
      </c>
      <c r="D71" s="185" t="s">
        <v>37</v>
      </c>
      <c r="E71" s="184" t="s">
        <v>37</v>
      </c>
    </row>
    <row r="72" spans="1:5">
      <c r="A72" s="171">
        <v>2047</v>
      </c>
      <c r="B72" s="181">
        <v>506000</v>
      </c>
      <c r="C72" s="174" t="s">
        <v>37</v>
      </c>
      <c r="D72" s="182" t="s">
        <v>37</v>
      </c>
      <c r="E72" s="174" t="s">
        <v>37</v>
      </c>
    </row>
    <row r="73" spans="1:5">
      <c r="A73" s="167">
        <v>2048</v>
      </c>
      <c r="B73" s="183">
        <v>505000</v>
      </c>
      <c r="C73" s="184" t="s">
        <v>37</v>
      </c>
      <c r="D73" s="185" t="s">
        <v>37</v>
      </c>
      <c r="E73" s="184" t="s">
        <v>37</v>
      </c>
    </row>
    <row r="74" spans="1:5">
      <c r="A74" s="171">
        <v>2049</v>
      </c>
      <c r="B74" s="181">
        <v>503000</v>
      </c>
      <c r="C74" s="174" t="s">
        <v>37</v>
      </c>
      <c r="D74" s="182" t="s">
        <v>37</v>
      </c>
      <c r="E74" s="174" t="s">
        <v>37</v>
      </c>
    </row>
    <row r="75" spans="1:5">
      <c r="A75" s="167">
        <v>2050</v>
      </c>
      <c r="B75" s="183">
        <v>501000</v>
      </c>
      <c r="C75" s="184" t="s">
        <v>37</v>
      </c>
      <c r="D75" s="185" t="s">
        <v>37</v>
      </c>
      <c r="E75" s="184" t="s">
        <v>37</v>
      </c>
    </row>
    <row r="76" spans="1:5">
      <c r="A76" s="171">
        <v>2051</v>
      </c>
      <c r="B76" s="181">
        <v>499000</v>
      </c>
      <c r="C76" s="174" t="s">
        <v>37</v>
      </c>
      <c r="D76" s="182" t="s">
        <v>37</v>
      </c>
      <c r="E76" s="174" t="s">
        <v>37</v>
      </c>
    </row>
    <row r="77" spans="1:5">
      <c r="A77" s="167">
        <v>2052</v>
      </c>
      <c r="B77" s="183">
        <v>497000</v>
      </c>
      <c r="C77" s="184" t="s">
        <v>37</v>
      </c>
      <c r="D77" s="185" t="s">
        <v>37</v>
      </c>
      <c r="E77" s="184" t="s">
        <v>37</v>
      </c>
    </row>
    <row r="78" spans="1:5">
      <c r="A78" s="171">
        <v>2053</v>
      </c>
      <c r="B78" s="181">
        <v>494000</v>
      </c>
      <c r="C78" s="174" t="s">
        <v>37</v>
      </c>
      <c r="D78" s="182" t="s">
        <v>37</v>
      </c>
      <c r="E78" s="174" t="s">
        <v>37</v>
      </c>
    </row>
    <row r="79" spans="1:5">
      <c r="A79" s="167">
        <v>2054</v>
      </c>
      <c r="B79" s="183">
        <v>491000</v>
      </c>
      <c r="C79" s="184" t="s">
        <v>37</v>
      </c>
      <c r="D79" s="185" t="s">
        <v>37</v>
      </c>
      <c r="E79" s="184" t="s">
        <v>37</v>
      </c>
    </row>
    <row r="80" spans="1:5">
      <c r="A80" s="171">
        <v>2055</v>
      </c>
      <c r="B80" s="181">
        <v>487000</v>
      </c>
      <c r="C80" s="174" t="s">
        <v>37</v>
      </c>
      <c r="D80" s="182" t="s">
        <v>37</v>
      </c>
      <c r="E80" s="174" t="s">
        <v>37</v>
      </c>
    </row>
    <row r="81" spans="1:5">
      <c r="A81" s="167">
        <v>2056</v>
      </c>
      <c r="B81" s="183">
        <v>483000</v>
      </c>
      <c r="C81" s="184" t="s">
        <v>37</v>
      </c>
      <c r="D81" s="185" t="s">
        <v>37</v>
      </c>
      <c r="E81" s="184" t="s">
        <v>37</v>
      </c>
    </row>
    <row r="82" spans="1:5">
      <c r="A82" s="171">
        <v>2057</v>
      </c>
      <c r="B82" s="181">
        <v>479000</v>
      </c>
      <c r="C82" s="174" t="s">
        <v>37</v>
      </c>
      <c r="D82" s="182" t="s">
        <v>37</v>
      </c>
      <c r="E82" s="174" t="s">
        <v>37</v>
      </c>
    </row>
    <row r="83" spans="1:5">
      <c r="A83" s="167">
        <v>2058</v>
      </c>
      <c r="B83" s="183">
        <v>474000</v>
      </c>
      <c r="C83" s="184" t="s">
        <v>37</v>
      </c>
      <c r="D83" s="185" t="s">
        <v>37</v>
      </c>
      <c r="E83" s="184" t="s">
        <v>37</v>
      </c>
    </row>
    <row r="84" spans="1:5">
      <c r="A84" s="171">
        <v>2059</v>
      </c>
      <c r="B84" s="181">
        <v>470000</v>
      </c>
      <c r="C84" s="174" t="s">
        <v>37</v>
      </c>
      <c r="D84" s="182" t="s">
        <v>37</v>
      </c>
      <c r="E84" s="174" t="s">
        <v>37</v>
      </c>
    </row>
    <row r="85" spans="1:5">
      <c r="A85" s="242">
        <v>2060</v>
      </c>
      <c r="B85" s="243">
        <v>465000</v>
      </c>
      <c r="C85" s="244" t="s">
        <v>37</v>
      </c>
      <c r="D85" s="245" t="s">
        <v>37</v>
      </c>
      <c r="E85" s="244" t="s">
        <v>37</v>
      </c>
    </row>
    <row r="86" spans="1:5">
      <c r="A86" s="406" t="s">
        <v>130</v>
      </c>
      <c r="B86" s="406"/>
      <c r="C86" s="406"/>
      <c r="D86" s="406"/>
      <c r="E86" s="406"/>
    </row>
    <row r="87" spans="1:5" ht="70.5" customHeight="1">
      <c r="A87" s="406"/>
      <c r="B87" s="406"/>
      <c r="C87" s="406"/>
      <c r="D87" s="406"/>
      <c r="E87" s="406"/>
    </row>
    <row r="88" spans="1:5" ht="70.5" customHeight="1">
      <c r="A88" s="406" t="s">
        <v>129</v>
      </c>
      <c r="B88" s="406"/>
      <c r="C88" s="406"/>
      <c r="D88" s="406"/>
      <c r="E88" s="406"/>
    </row>
    <row r="89" spans="1:5" ht="27.75" customHeight="1">
      <c r="A89" s="405" t="s">
        <v>94</v>
      </c>
      <c r="B89" s="405"/>
      <c r="C89" s="405"/>
      <c r="D89" s="405"/>
      <c r="E89" s="405"/>
    </row>
  </sheetData>
  <mergeCells count="8">
    <mergeCell ref="A1:B1"/>
    <mergeCell ref="A2:E2"/>
    <mergeCell ref="A89:E89"/>
    <mergeCell ref="A88:E88"/>
    <mergeCell ref="A86:E87"/>
    <mergeCell ref="B3:D3"/>
    <mergeCell ref="A3:A4"/>
    <mergeCell ref="E3:E4"/>
  </mergeCells>
  <phoneticPr fontId="35"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D11"/>
  <sheetViews>
    <sheetView workbookViewId="0">
      <selection sqref="A1:B1"/>
    </sheetView>
  </sheetViews>
  <sheetFormatPr baseColWidth="10" defaultRowHeight="15"/>
  <cols>
    <col min="1" max="1" width="8.88671875" customWidth="1"/>
  </cols>
  <sheetData>
    <row r="1" spans="1:4" ht="30" customHeight="1">
      <c r="A1" s="410" t="s">
        <v>26</v>
      </c>
      <c r="B1" s="410"/>
    </row>
    <row r="2" spans="1:4" ht="30" customHeight="1">
      <c r="A2" s="411" t="s">
        <v>97</v>
      </c>
      <c r="B2" s="411"/>
      <c r="C2" s="411"/>
      <c r="D2" s="411"/>
    </row>
    <row r="3" spans="1:4" ht="15" customHeight="1">
      <c r="A3" s="412" t="s">
        <v>69</v>
      </c>
      <c r="B3" s="413" t="s">
        <v>131</v>
      </c>
      <c r="C3" s="413"/>
      <c r="D3" s="414"/>
    </row>
    <row r="4" spans="1:4" ht="15" customHeight="1">
      <c r="A4" s="412"/>
      <c r="B4" s="246" t="s">
        <v>7</v>
      </c>
      <c r="C4" s="246" t="s">
        <v>8</v>
      </c>
      <c r="D4" s="247" t="s">
        <v>9</v>
      </c>
    </row>
    <row r="5" spans="1:4" ht="15" customHeight="1">
      <c r="A5" s="412"/>
      <c r="B5" s="413" t="s">
        <v>96</v>
      </c>
      <c r="C5" s="413"/>
      <c r="D5" s="414"/>
    </row>
    <row r="6" spans="1:4">
      <c r="A6" s="248" t="s">
        <v>262</v>
      </c>
      <c r="B6" s="187">
        <v>21.115788711007287</v>
      </c>
      <c r="C6" s="249">
        <v>23.447596797686479</v>
      </c>
      <c r="D6" s="188">
        <v>25.269218809472626</v>
      </c>
    </row>
    <row r="7" spans="1:4">
      <c r="A7" s="186" t="s">
        <v>263</v>
      </c>
      <c r="B7" s="189">
        <v>23.311488375718948</v>
      </c>
      <c r="C7" s="190">
        <v>26.325307910956994</v>
      </c>
      <c r="D7" s="191">
        <v>27.986056115739341</v>
      </c>
    </row>
    <row r="8" spans="1:4">
      <c r="A8" s="250" t="s">
        <v>264</v>
      </c>
      <c r="B8" s="251">
        <v>24.430829908969308</v>
      </c>
      <c r="C8" s="252">
        <v>25.793405174063601</v>
      </c>
      <c r="D8" s="253">
        <v>26.83889018244917</v>
      </c>
    </row>
    <row r="9" spans="1:4">
      <c r="A9" s="192" t="s">
        <v>133</v>
      </c>
    </row>
    <row r="10" spans="1:4" ht="45" customHeight="1">
      <c r="A10" s="393" t="s">
        <v>132</v>
      </c>
      <c r="B10" s="393"/>
      <c r="C10" s="393"/>
      <c r="D10" s="393"/>
    </row>
    <row r="11" spans="1:4" ht="24.75" customHeight="1">
      <c r="A11" s="393" t="s">
        <v>98</v>
      </c>
      <c r="B11" s="393"/>
      <c r="C11" s="393"/>
      <c r="D11" s="393"/>
    </row>
  </sheetData>
  <mergeCells count="7">
    <mergeCell ref="A1:B1"/>
    <mergeCell ref="A2:D2"/>
    <mergeCell ref="A10:D10"/>
    <mergeCell ref="A11:D11"/>
    <mergeCell ref="A3:A5"/>
    <mergeCell ref="B3:D3"/>
    <mergeCell ref="B5:D5"/>
  </mergeCells>
  <phoneticPr fontId="2" type="noConversion"/>
  <hyperlinks>
    <hyperlink ref="A1" location="Inhalt!A1" display="Zurück zum Inhalt"/>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30"/>
  <sheetViews>
    <sheetView workbookViewId="0">
      <selection sqref="A1:B1"/>
    </sheetView>
  </sheetViews>
  <sheetFormatPr baseColWidth="10" defaultColWidth="8.88671875" defaultRowHeight="12.75"/>
  <cols>
    <col min="1" max="1" width="8.88671875" style="19" customWidth="1"/>
    <col min="2" max="2" width="10.77734375" style="19" bestFit="1" customWidth="1"/>
    <col min="3" max="3" width="9.88671875" style="19" bestFit="1" customWidth="1"/>
    <col min="4" max="4" width="11.77734375" style="19" customWidth="1"/>
    <col min="5" max="5" width="13.21875" style="19" customWidth="1"/>
    <col min="6" max="16384" width="8.88671875" style="19"/>
  </cols>
  <sheetData>
    <row r="1" spans="1:8" ht="27" customHeight="1">
      <c r="A1" s="307" t="s">
        <v>26</v>
      </c>
      <c r="B1" s="307"/>
    </row>
    <row r="2" spans="1:8" ht="30" customHeight="1">
      <c r="A2" s="308" t="s">
        <v>27</v>
      </c>
      <c r="B2" s="308"/>
      <c r="C2" s="308"/>
      <c r="D2" s="308"/>
      <c r="E2" s="308"/>
    </row>
    <row r="3" spans="1:8" ht="12.75" customHeight="1">
      <c r="A3" s="310" t="s">
        <v>32</v>
      </c>
      <c r="B3" s="314" t="s">
        <v>33</v>
      </c>
      <c r="C3" s="315"/>
      <c r="D3" s="305" t="s">
        <v>34</v>
      </c>
      <c r="E3" s="306"/>
    </row>
    <row r="4" spans="1:8" ht="38.25" customHeight="1">
      <c r="A4" s="311"/>
      <c r="B4" s="303" t="s">
        <v>35</v>
      </c>
      <c r="C4" s="303" t="s">
        <v>36</v>
      </c>
      <c r="D4" s="193" t="s">
        <v>100</v>
      </c>
      <c r="E4" s="193" t="s">
        <v>101</v>
      </c>
    </row>
    <row r="5" spans="1:8" ht="12.75" customHeight="1">
      <c r="A5" s="311"/>
      <c r="B5" s="304"/>
      <c r="C5" s="304"/>
      <c r="D5" s="305" t="s">
        <v>35</v>
      </c>
      <c r="E5" s="306"/>
    </row>
    <row r="6" spans="1:8" ht="12.75" customHeight="1">
      <c r="A6" s="312"/>
      <c r="B6" s="314" t="s">
        <v>110</v>
      </c>
      <c r="C6" s="316"/>
      <c r="D6" s="316"/>
      <c r="E6" s="316"/>
      <c r="G6" s="20"/>
      <c r="H6" s="20"/>
    </row>
    <row r="7" spans="1:8">
      <c r="A7" s="21">
        <v>2005</v>
      </c>
      <c r="B7" s="293" t="s">
        <v>2</v>
      </c>
      <c r="C7" s="293" t="s">
        <v>2</v>
      </c>
      <c r="D7" s="22">
        <v>1216550</v>
      </c>
      <c r="E7" s="22">
        <v>761846</v>
      </c>
      <c r="G7" s="23"/>
      <c r="H7" s="23"/>
    </row>
    <row r="8" spans="1:8">
      <c r="A8" s="24">
        <v>2008</v>
      </c>
      <c r="B8" s="25">
        <v>495394</v>
      </c>
      <c r="C8" s="25">
        <v>5229</v>
      </c>
      <c r="D8" s="294" t="s">
        <v>2</v>
      </c>
      <c r="E8" s="294" t="s">
        <v>2</v>
      </c>
      <c r="G8" s="26"/>
      <c r="H8" s="26"/>
    </row>
    <row r="9" spans="1:8">
      <c r="A9" s="21">
        <v>2010</v>
      </c>
      <c r="B9" s="27">
        <v>499389</v>
      </c>
      <c r="C9" s="27">
        <v>5208</v>
      </c>
      <c r="D9" s="27">
        <v>1237228</v>
      </c>
      <c r="E9" s="27">
        <v>854696</v>
      </c>
      <c r="G9" s="28"/>
      <c r="H9" s="28"/>
    </row>
    <row r="10" spans="1:8">
      <c r="A10" s="24">
        <v>2015</v>
      </c>
      <c r="B10" s="25">
        <v>507727</v>
      </c>
      <c r="C10" s="25">
        <v>5137</v>
      </c>
      <c r="D10" s="25">
        <v>1254845</v>
      </c>
      <c r="E10" s="25">
        <v>954922</v>
      </c>
      <c r="G10" s="28"/>
      <c r="H10" s="28"/>
    </row>
    <row r="11" spans="1:8">
      <c r="A11" s="21">
        <v>2020</v>
      </c>
      <c r="B11" s="27">
        <v>513838</v>
      </c>
      <c r="C11" s="27">
        <v>5009</v>
      </c>
      <c r="D11" s="27">
        <v>1268343</v>
      </c>
      <c r="E11" s="27">
        <v>1059484</v>
      </c>
      <c r="G11" s="28"/>
      <c r="H11" s="28"/>
    </row>
    <row r="12" spans="1:8">
      <c r="A12" s="24">
        <v>2025</v>
      </c>
      <c r="B12" s="25">
        <v>517811</v>
      </c>
      <c r="C12" s="25">
        <v>4838</v>
      </c>
      <c r="D12" s="25">
        <v>1277113</v>
      </c>
      <c r="E12" s="25">
        <v>1165485</v>
      </c>
      <c r="G12" s="28"/>
      <c r="H12" s="28"/>
    </row>
    <row r="13" spans="1:8">
      <c r="A13" s="21">
        <v>2030</v>
      </c>
      <c r="B13" s="27">
        <v>519942</v>
      </c>
      <c r="C13" s="27">
        <v>4726</v>
      </c>
      <c r="D13" s="27">
        <v>1281628</v>
      </c>
      <c r="E13" s="27">
        <v>1271634</v>
      </c>
      <c r="G13" s="28"/>
      <c r="H13" s="28"/>
    </row>
    <row r="14" spans="1:8">
      <c r="A14" s="24">
        <v>2035</v>
      </c>
      <c r="B14" s="25">
        <v>520654</v>
      </c>
      <c r="C14" s="25">
        <v>4719</v>
      </c>
      <c r="D14" s="25">
        <v>1283007</v>
      </c>
      <c r="E14" s="25">
        <v>1376567</v>
      </c>
      <c r="G14" s="28"/>
      <c r="H14" s="28"/>
    </row>
    <row r="15" spans="1:8">
      <c r="A15" s="21">
        <v>2040</v>
      </c>
      <c r="B15" s="27">
        <v>520103</v>
      </c>
      <c r="C15" s="27">
        <v>4747</v>
      </c>
      <c r="D15" s="27">
        <v>1282277</v>
      </c>
      <c r="E15" s="27">
        <v>1479401</v>
      </c>
      <c r="G15" s="28"/>
      <c r="H15" s="28"/>
    </row>
    <row r="16" spans="1:8">
      <c r="A16" s="24">
        <v>2045</v>
      </c>
      <c r="B16" s="25">
        <v>518362</v>
      </c>
      <c r="C16" s="25">
        <v>4731</v>
      </c>
      <c r="D16" s="25">
        <v>1279588</v>
      </c>
      <c r="E16" s="25">
        <v>1578716</v>
      </c>
      <c r="G16" s="28"/>
      <c r="H16" s="28"/>
    </row>
    <row r="17" spans="1:8">
      <c r="A17" s="21">
        <v>2050</v>
      </c>
      <c r="B17" s="27">
        <v>515303</v>
      </c>
      <c r="C17" s="27">
        <v>4665</v>
      </c>
      <c r="D17" s="27">
        <v>1275243</v>
      </c>
      <c r="E17" s="27">
        <v>1672414</v>
      </c>
      <c r="G17" s="28"/>
      <c r="H17" s="28"/>
    </row>
    <row r="18" spans="1:8">
      <c r="A18" s="24">
        <v>2051</v>
      </c>
      <c r="B18" s="25">
        <v>514532</v>
      </c>
      <c r="C18" s="25">
        <v>4649</v>
      </c>
      <c r="D18" s="29" t="s">
        <v>37</v>
      </c>
      <c r="E18" s="29" t="s">
        <v>37</v>
      </c>
    </row>
    <row r="19" spans="1:8">
      <c r="A19" s="21">
        <v>2052</v>
      </c>
      <c r="B19" s="27">
        <v>513713</v>
      </c>
      <c r="C19" s="27">
        <v>4632</v>
      </c>
      <c r="D19" s="30" t="s">
        <v>37</v>
      </c>
      <c r="E19" s="30" t="s">
        <v>37</v>
      </c>
    </row>
    <row r="20" spans="1:8">
      <c r="A20" s="24">
        <v>2053</v>
      </c>
      <c r="B20" s="25">
        <v>512847</v>
      </c>
      <c r="C20" s="25">
        <v>4616</v>
      </c>
      <c r="D20" s="29" t="s">
        <v>37</v>
      </c>
      <c r="E20" s="29" t="s">
        <v>37</v>
      </c>
    </row>
    <row r="21" spans="1:8">
      <c r="A21" s="21">
        <v>2054</v>
      </c>
      <c r="B21" s="27">
        <v>511944</v>
      </c>
      <c r="C21" s="27">
        <v>4599</v>
      </c>
      <c r="D21" s="30" t="s">
        <v>37</v>
      </c>
      <c r="E21" s="30" t="s">
        <v>37</v>
      </c>
    </row>
    <row r="22" spans="1:8">
      <c r="A22" s="24">
        <v>2055</v>
      </c>
      <c r="B22" s="25">
        <v>510996</v>
      </c>
      <c r="C22" s="25">
        <v>4584</v>
      </c>
      <c r="D22" s="29" t="s">
        <v>37</v>
      </c>
      <c r="E22" s="29" t="s">
        <v>37</v>
      </c>
    </row>
    <row r="23" spans="1:8">
      <c r="A23" s="21">
        <v>2056</v>
      </c>
      <c r="B23" s="27">
        <v>510014</v>
      </c>
      <c r="C23" s="27">
        <v>4569</v>
      </c>
      <c r="D23" s="30" t="s">
        <v>37</v>
      </c>
      <c r="E23" s="30" t="s">
        <v>37</v>
      </c>
    </row>
    <row r="24" spans="1:8">
      <c r="A24" s="24">
        <v>2057</v>
      </c>
      <c r="B24" s="25">
        <v>508987</v>
      </c>
      <c r="C24" s="25">
        <v>4555</v>
      </c>
      <c r="D24" s="29" t="s">
        <v>37</v>
      </c>
      <c r="E24" s="29" t="s">
        <v>37</v>
      </c>
    </row>
    <row r="25" spans="1:8">
      <c r="A25" s="21">
        <v>2058</v>
      </c>
      <c r="B25" s="27">
        <v>507926</v>
      </c>
      <c r="C25" s="27">
        <v>4542</v>
      </c>
      <c r="D25" s="30" t="s">
        <v>37</v>
      </c>
      <c r="E25" s="30" t="s">
        <v>37</v>
      </c>
    </row>
    <row r="26" spans="1:8">
      <c r="A26" s="24">
        <v>2059</v>
      </c>
      <c r="B26" s="25">
        <v>506834</v>
      </c>
      <c r="C26" s="25">
        <v>4531</v>
      </c>
      <c r="D26" s="29" t="s">
        <v>37</v>
      </c>
      <c r="E26" s="29" t="s">
        <v>37</v>
      </c>
    </row>
    <row r="27" spans="1:8">
      <c r="A27" s="194">
        <v>2060</v>
      </c>
      <c r="B27" s="195">
        <v>505719</v>
      </c>
      <c r="C27" s="195">
        <v>4521</v>
      </c>
      <c r="D27" s="196" t="s">
        <v>37</v>
      </c>
      <c r="E27" s="196" t="s">
        <v>37</v>
      </c>
    </row>
    <row r="28" spans="1:8" ht="15" customHeight="1">
      <c r="A28" s="31" t="s">
        <v>102</v>
      </c>
      <c r="B28" s="32"/>
      <c r="C28" s="32"/>
      <c r="D28" s="32"/>
      <c r="E28" s="32"/>
    </row>
    <row r="29" spans="1:8" ht="73.5" customHeight="1">
      <c r="A29" s="313" t="s">
        <v>103</v>
      </c>
      <c r="B29" s="313"/>
      <c r="C29" s="313"/>
      <c r="D29" s="313"/>
      <c r="E29" s="313"/>
    </row>
    <row r="30" spans="1:8" ht="21.75" customHeight="1">
      <c r="A30" s="309" t="s">
        <v>104</v>
      </c>
      <c r="B30" s="309"/>
      <c r="C30" s="309"/>
      <c r="D30" s="309"/>
      <c r="E30" s="309"/>
    </row>
  </sheetData>
  <mergeCells count="11">
    <mergeCell ref="B4:B5"/>
    <mergeCell ref="C4:C5"/>
    <mergeCell ref="D5:E5"/>
    <mergeCell ref="A1:B1"/>
    <mergeCell ref="A2:E2"/>
    <mergeCell ref="A30:E30"/>
    <mergeCell ref="A3:A6"/>
    <mergeCell ref="A29:E29"/>
    <mergeCell ref="B3:C3"/>
    <mergeCell ref="B6:E6"/>
    <mergeCell ref="D3:E3"/>
  </mergeCells>
  <phoneticPr fontId="35"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27"/>
  <sheetViews>
    <sheetView workbookViewId="0">
      <selection sqref="A1:B1"/>
    </sheetView>
  </sheetViews>
  <sheetFormatPr baseColWidth="10" defaultColWidth="8.88671875" defaultRowHeight="12.75"/>
  <cols>
    <col min="1" max="1" width="10.109375" style="19" customWidth="1"/>
    <col min="2" max="2" width="6.33203125" style="19" customWidth="1"/>
    <col min="3" max="4" width="7.6640625" style="19" customWidth="1"/>
    <col min="5" max="9" width="8.44140625" style="19" customWidth="1"/>
    <col min="10" max="10" width="7.6640625" style="19" customWidth="1"/>
    <col min="11" max="16384" width="8.88671875" style="19"/>
  </cols>
  <sheetData>
    <row r="1" spans="1:11" ht="27" customHeight="1">
      <c r="A1" s="307" t="s">
        <v>26</v>
      </c>
      <c r="B1" s="307"/>
    </row>
    <row r="2" spans="1:11" ht="18.75" customHeight="1">
      <c r="A2" s="18" t="s">
        <v>38</v>
      </c>
    </row>
    <row r="3" spans="1:11" ht="12.75" customHeight="1">
      <c r="A3" s="317" t="s">
        <v>46</v>
      </c>
      <c r="B3" s="317"/>
      <c r="C3" s="327" t="s">
        <v>4</v>
      </c>
      <c r="D3" s="327" t="s">
        <v>39</v>
      </c>
      <c r="E3" s="327"/>
      <c r="F3" s="327"/>
      <c r="G3" s="327"/>
      <c r="H3" s="327"/>
      <c r="I3" s="327"/>
      <c r="J3" s="328" t="s">
        <v>47</v>
      </c>
    </row>
    <row r="4" spans="1:11">
      <c r="A4" s="318"/>
      <c r="B4" s="318"/>
      <c r="C4" s="327"/>
      <c r="D4" s="332" t="s">
        <v>109</v>
      </c>
      <c r="E4" s="327" t="s">
        <v>40</v>
      </c>
      <c r="F4" s="327"/>
      <c r="G4" s="327"/>
      <c r="H4" s="327"/>
      <c r="I4" s="327"/>
      <c r="J4" s="329"/>
    </row>
    <row r="5" spans="1:11" ht="13.5">
      <c r="A5" s="319"/>
      <c r="B5" s="319"/>
      <c r="C5" s="327"/>
      <c r="D5" s="333"/>
      <c r="E5" s="197" t="s">
        <v>108</v>
      </c>
      <c r="F5" s="197">
        <v>1</v>
      </c>
      <c r="G5" s="197">
        <v>2</v>
      </c>
      <c r="H5" s="197">
        <v>3</v>
      </c>
      <c r="I5" s="202" t="s">
        <v>41</v>
      </c>
      <c r="J5" s="330"/>
    </row>
    <row r="6" spans="1:11" ht="12.75" customHeight="1">
      <c r="A6" s="321"/>
      <c r="B6" s="321"/>
      <c r="C6" s="321" t="s">
        <v>106</v>
      </c>
      <c r="D6" s="321"/>
      <c r="E6" s="321"/>
      <c r="F6" s="321"/>
      <c r="G6" s="321"/>
      <c r="H6" s="321"/>
      <c r="I6" s="321"/>
      <c r="J6" s="321"/>
    </row>
    <row r="7" spans="1:11" ht="12.75" customHeight="1">
      <c r="A7" s="322" t="s">
        <v>4</v>
      </c>
      <c r="B7" s="208" t="s">
        <v>110</v>
      </c>
      <c r="C7" s="209">
        <v>20898</v>
      </c>
      <c r="D7" s="209">
        <v>12138</v>
      </c>
      <c r="E7" s="210">
        <v>11434</v>
      </c>
      <c r="F7" s="210">
        <v>4122</v>
      </c>
      <c r="G7" s="210">
        <v>5142</v>
      </c>
      <c r="H7" s="210">
        <v>1594</v>
      </c>
      <c r="I7" s="211">
        <v>577</v>
      </c>
      <c r="J7" s="210">
        <v>8760</v>
      </c>
    </row>
    <row r="8" spans="1:11" ht="12.75" customHeight="1">
      <c r="A8" s="322"/>
      <c r="B8" s="207" t="s">
        <v>0</v>
      </c>
      <c r="C8" s="36">
        <v>100</v>
      </c>
      <c r="D8" s="36">
        <v>58.1</v>
      </c>
      <c r="E8" s="37">
        <v>100</v>
      </c>
      <c r="F8" s="37">
        <v>36</v>
      </c>
      <c r="G8" s="37">
        <v>45</v>
      </c>
      <c r="H8" s="37">
        <v>13.9</v>
      </c>
      <c r="I8" s="38">
        <v>5</v>
      </c>
      <c r="J8" s="37">
        <v>41.9</v>
      </c>
    </row>
    <row r="9" spans="1:11" ht="12.75" customHeight="1">
      <c r="A9" s="324"/>
      <c r="B9" s="324"/>
      <c r="C9" s="324" t="s">
        <v>105</v>
      </c>
      <c r="D9" s="324"/>
      <c r="E9" s="324"/>
      <c r="F9" s="324"/>
      <c r="G9" s="324"/>
      <c r="H9" s="324"/>
      <c r="I9" s="324"/>
      <c r="J9" s="324"/>
    </row>
    <row r="10" spans="1:11" ht="12.75" customHeight="1">
      <c r="A10" s="320" t="s">
        <v>42</v>
      </c>
      <c r="B10" s="320"/>
      <c r="C10" s="198">
        <v>3592</v>
      </c>
      <c r="D10" s="39">
        <v>2516</v>
      </c>
      <c r="E10" s="39">
        <v>2361</v>
      </c>
      <c r="F10" s="39">
        <v>709</v>
      </c>
      <c r="G10" s="39">
        <v>1010</v>
      </c>
      <c r="H10" s="39">
        <v>427</v>
      </c>
      <c r="I10" s="39">
        <v>215</v>
      </c>
      <c r="J10" s="39">
        <v>1076</v>
      </c>
    </row>
    <row r="11" spans="1:11" ht="12.75" customHeight="1">
      <c r="A11" s="323" t="s">
        <v>43</v>
      </c>
      <c r="B11" s="323"/>
      <c r="C11" s="34">
        <v>17306</v>
      </c>
      <c r="D11" s="33">
        <v>9622</v>
      </c>
      <c r="E11" s="40">
        <v>9073</v>
      </c>
      <c r="F11" s="40">
        <v>3413</v>
      </c>
      <c r="G11" s="40">
        <v>4132</v>
      </c>
      <c r="H11" s="40">
        <v>1167</v>
      </c>
      <c r="I11" s="33">
        <v>362</v>
      </c>
      <c r="J11" s="35">
        <v>7684</v>
      </c>
    </row>
    <row r="12" spans="1:11" ht="12.75" customHeight="1">
      <c r="A12" s="324"/>
      <c r="B12" s="324"/>
      <c r="C12" s="324" t="s">
        <v>0</v>
      </c>
      <c r="D12" s="324"/>
      <c r="E12" s="324"/>
      <c r="F12" s="324"/>
      <c r="G12" s="324"/>
      <c r="H12" s="324"/>
      <c r="I12" s="324"/>
      <c r="J12" s="324"/>
    </row>
    <row r="13" spans="1:11" ht="12.75" customHeight="1">
      <c r="A13" s="320" t="s">
        <v>42</v>
      </c>
      <c r="B13" s="320"/>
      <c r="C13" s="199">
        <v>17.2</v>
      </c>
      <c r="D13" s="42">
        <v>70</v>
      </c>
      <c r="E13" s="41">
        <v>100</v>
      </c>
      <c r="F13" s="42">
        <v>30</v>
      </c>
      <c r="G13" s="42">
        <v>42.8</v>
      </c>
      <c r="H13" s="42">
        <v>18.100000000000001</v>
      </c>
      <c r="I13" s="42">
        <v>9.1</v>
      </c>
      <c r="J13" s="42">
        <v>30</v>
      </c>
    </row>
    <row r="14" spans="1:11" ht="12.75" customHeight="1">
      <c r="A14" s="323" t="s">
        <v>43</v>
      </c>
      <c r="B14" s="323"/>
      <c r="C14" s="36">
        <v>82.8</v>
      </c>
      <c r="D14" s="38">
        <v>55.6</v>
      </c>
      <c r="E14" s="43">
        <v>100</v>
      </c>
      <c r="F14" s="37">
        <v>37.6</v>
      </c>
      <c r="G14" s="37">
        <v>45.5</v>
      </c>
      <c r="H14" s="37">
        <v>12.9</v>
      </c>
      <c r="I14" s="38">
        <v>4</v>
      </c>
      <c r="J14" s="37">
        <v>44.4</v>
      </c>
    </row>
    <row r="15" spans="1:11" ht="12.75" customHeight="1">
      <c r="A15" s="326"/>
      <c r="B15" s="326"/>
      <c r="C15" s="331" t="s">
        <v>107</v>
      </c>
      <c r="D15" s="331"/>
      <c r="E15" s="331"/>
      <c r="F15" s="331"/>
      <c r="G15" s="331"/>
      <c r="H15" s="331"/>
      <c r="I15" s="331"/>
      <c r="J15" s="331"/>
    </row>
    <row r="16" spans="1:11" ht="12.75" customHeight="1">
      <c r="A16" s="322" t="s">
        <v>4</v>
      </c>
      <c r="B16" s="208" t="s">
        <v>110</v>
      </c>
      <c r="C16" s="72">
        <v>5819</v>
      </c>
      <c r="D16" s="211">
        <v>4869</v>
      </c>
      <c r="E16" s="210">
        <v>4489</v>
      </c>
      <c r="F16" s="210">
        <v>1309</v>
      </c>
      <c r="G16" s="210">
        <v>2176</v>
      </c>
      <c r="H16" s="210">
        <v>715</v>
      </c>
      <c r="I16" s="211">
        <v>288</v>
      </c>
      <c r="J16" s="210">
        <v>949</v>
      </c>
      <c r="K16" s="20"/>
    </row>
    <row r="17" spans="1:10" ht="12.75" customHeight="1">
      <c r="A17" s="322"/>
      <c r="B17" s="207" t="s">
        <v>0</v>
      </c>
      <c r="C17" s="36">
        <v>27.8</v>
      </c>
      <c r="D17" s="38">
        <v>83.7</v>
      </c>
      <c r="E17" s="43">
        <v>100</v>
      </c>
      <c r="F17" s="37">
        <v>29.2</v>
      </c>
      <c r="G17" s="37">
        <v>48.5</v>
      </c>
      <c r="H17" s="37">
        <v>15.9</v>
      </c>
      <c r="I17" s="38">
        <v>6.4</v>
      </c>
      <c r="J17" s="37">
        <v>16.3</v>
      </c>
    </row>
    <row r="18" spans="1:10" ht="12.75" customHeight="1">
      <c r="A18" s="324"/>
      <c r="B18" s="324"/>
      <c r="C18" s="324" t="s">
        <v>105</v>
      </c>
      <c r="D18" s="324"/>
      <c r="E18" s="324"/>
      <c r="F18" s="324"/>
      <c r="G18" s="324"/>
      <c r="H18" s="324"/>
      <c r="I18" s="324"/>
      <c r="J18" s="324"/>
    </row>
    <row r="19" spans="1:10" ht="12.75" customHeight="1">
      <c r="A19" s="320" t="s">
        <v>42</v>
      </c>
      <c r="B19" s="320"/>
      <c r="C19" s="200">
        <v>907</v>
      </c>
      <c r="D19" s="44">
        <v>818</v>
      </c>
      <c r="E19" s="39">
        <v>737</v>
      </c>
      <c r="F19" s="39">
        <v>169</v>
      </c>
      <c r="G19" s="39">
        <v>331</v>
      </c>
      <c r="H19" s="39">
        <v>146</v>
      </c>
      <c r="I19" s="44">
        <v>91</v>
      </c>
      <c r="J19" s="39">
        <v>89</v>
      </c>
    </row>
    <row r="20" spans="1:10" ht="12.75" customHeight="1">
      <c r="A20" s="323" t="s">
        <v>43</v>
      </c>
      <c r="B20" s="323"/>
      <c r="C20" s="34">
        <v>4912</v>
      </c>
      <c r="D20" s="33">
        <v>4051</v>
      </c>
      <c r="E20" s="40">
        <v>3752</v>
      </c>
      <c r="F20" s="40">
        <v>1140</v>
      </c>
      <c r="G20" s="40">
        <v>1845</v>
      </c>
      <c r="H20" s="40">
        <v>569</v>
      </c>
      <c r="I20" s="33">
        <v>197</v>
      </c>
      <c r="J20" s="40">
        <v>860</v>
      </c>
    </row>
    <row r="21" spans="1:10" ht="12.75" customHeight="1">
      <c r="A21" s="324"/>
      <c r="B21" s="324"/>
      <c r="C21" s="324" t="s">
        <v>0</v>
      </c>
      <c r="D21" s="324"/>
      <c r="E21" s="324"/>
      <c r="F21" s="324"/>
      <c r="G21" s="324"/>
      <c r="H21" s="324"/>
      <c r="I21" s="324"/>
      <c r="J21" s="324"/>
    </row>
    <row r="22" spans="1:10" ht="12.75" customHeight="1">
      <c r="A22" s="320" t="s">
        <v>42</v>
      </c>
      <c r="B22" s="320"/>
      <c r="C22" s="201">
        <v>15.6</v>
      </c>
      <c r="D22" s="45">
        <v>90.2</v>
      </c>
      <c r="E22" s="41">
        <v>100</v>
      </c>
      <c r="F22" s="42">
        <v>22.9</v>
      </c>
      <c r="G22" s="42">
        <v>44.9</v>
      </c>
      <c r="H22" s="42">
        <v>19.8</v>
      </c>
      <c r="I22" s="45">
        <v>12.3</v>
      </c>
      <c r="J22" s="42">
        <v>9.8000000000000007</v>
      </c>
    </row>
    <row r="23" spans="1:10" ht="12.75" customHeight="1">
      <c r="A23" s="325" t="s">
        <v>43</v>
      </c>
      <c r="B23" s="325"/>
      <c r="C23" s="203">
        <v>84.4</v>
      </c>
      <c r="D23" s="204">
        <v>82.5</v>
      </c>
      <c r="E23" s="205">
        <v>100</v>
      </c>
      <c r="F23" s="206">
        <v>30.4</v>
      </c>
      <c r="G23" s="206">
        <v>49.2</v>
      </c>
      <c r="H23" s="206">
        <v>15.2</v>
      </c>
      <c r="I23" s="204">
        <v>5.3</v>
      </c>
      <c r="J23" s="206">
        <v>17.5</v>
      </c>
    </row>
    <row r="24" spans="1:10" ht="13.5" customHeight="1">
      <c r="A24" s="334" t="s">
        <v>44</v>
      </c>
      <c r="B24" s="334"/>
      <c r="C24" s="334"/>
      <c r="D24" s="334"/>
      <c r="E24" s="334"/>
      <c r="F24" s="334"/>
      <c r="G24" s="334"/>
      <c r="H24" s="334"/>
      <c r="I24" s="334"/>
      <c r="J24" s="334"/>
    </row>
    <row r="25" spans="1:10">
      <c r="A25" s="335" t="s">
        <v>118</v>
      </c>
      <c r="B25" s="335"/>
      <c r="C25" s="335"/>
      <c r="D25" s="335"/>
      <c r="E25" s="335"/>
      <c r="F25" s="335"/>
      <c r="G25" s="335"/>
      <c r="H25" s="335"/>
      <c r="I25" s="335"/>
      <c r="J25" s="335"/>
    </row>
    <row r="26" spans="1:10">
      <c r="A26" s="335" t="s">
        <v>119</v>
      </c>
      <c r="B26" s="335"/>
      <c r="C26" s="335"/>
      <c r="D26" s="335"/>
      <c r="E26" s="335"/>
      <c r="F26" s="335"/>
      <c r="G26" s="335"/>
      <c r="H26" s="335"/>
      <c r="I26" s="335"/>
      <c r="J26" s="335"/>
    </row>
    <row r="27" spans="1:10" ht="15.75" customHeight="1">
      <c r="A27" s="335" t="s">
        <v>45</v>
      </c>
      <c r="B27" s="335"/>
      <c r="C27" s="335"/>
      <c r="D27" s="335"/>
      <c r="E27" s="335"/>
      <c r="F27" s="335"/>
      <c r="G27" s="335"/>
      <c r="H27" s="335"/>
      <c r="I27" s="335"/>
      <c r="J27" s="335"/>
    </row>
  </sheetData>
  <mergeCells count="33">
    <mergeCell ref="A24:J24"/>
    <mergeCell ref="A25:J25"/>
    <mergeCell ref="A26:J26"/>
    <mergeCell ref="A27:J27"/>
    <mergeCell ref="C18:J18"/>
    <mergeCell ref="E4:I4"/>
    <mergeCell ref="J3:J5"/>
    <mergeCell ref="C12:J12"/>
    <mergeCell ref="C15:J15"/>
    <mergeCell ref="C3:C5"/>
    <mergeCell ref="D3:I3"/>
    <mergeCell ref="D4:D5"/>
    <mergeCell ref="C9:J9"/>
    <mergeCell ref="A23:B23"/>
    <mergeCell ref="A9:B9"/>
    <mergeCell ref="A12:B12"/>
    <mergeCell ref="A15:B15"/>
    <mergeCell ref="A14:B14"/>
    <mergeCell ref="A16:A17"/>
    <mergeCell ref="A19:B19"/>
    <mergeCell ref="A20:B20"/>
    <mergeCell ref="A18:B18"/>
    <mergeCell ref="A21:B21"/>
    <mergeCell ref="A1:B1"/>
    <mergeCell ref="A3:B5"/>
    <mergeCell ref="A22:B22"/>
    <mergeCell ref="C6:J6"/>
    <mergeCell ref="A7:A8"/>
    <mergeCell ref="A11:B11"/>
    <mergeCell ref="A13:B13"/>
    <mergeCell ref="A10:B10"/>
    <mergeCell ref="A6:B6"/>
    <mergeCell ref="C21:J21"/>
  </mergeCells>
  <phoneticPr fontId="35"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Q43"/>
  <sheetViews>
    <sheetView workbookViewId="0">
      <selection sqref="A1:C1"/>
    </sheetView>
  </sheetViews>
  <sheetFormatPr baseColWidth="10" defaultColWidth="8.88671875" defaultRowHeight="12"/>
  <cols>
    <col min="1" max="1" width="5.44140625" style="47" customWidth="1"/>
    <col min="2" max="2" width="6.44140625" style="47" customWidth="1"/>
    <col min="3" max="3" width="10.77734375" style="47" customWidth="1"/>
    <col min="4" max="4" width="11.77734375" style="47" customWidth="1"/>
    <col min="5" max="8" width="11.109375" style="47" customWidth="1"/>
    <col min="9" max="16384" width="8.88671875" style="47"/>
  </cols>
  <sheetData>
    <row r="1" spans="1:17" s="68" customFormat="1" ht="27" customHeight="1">
      <c r="A1" s="307" t="s">
        <v>26</v>
      </c>
      <c r="B1" s="307"/>
      <c r="C1" s="307"/>
    </row>
    <row r="2" spans="1:17" ht="30" customHeight="1">
      <c r="A2" s="340" t="s">
        <v>48</v>
      </c>
      <c r="B2" s="340"/>
      <c r="C2" s="340"/>
      <c r="D2" s="340"/>
      <c r="E2" s="340"/>
      <c r="F2" s="340"/>
      <c r="G2" s="340"/>
      <c r="H2" s="340"/>
      <c r="J2" s="48"/>
      <c r="L2" s="48"/>
      <c r="N2" s="48"/>
      <c r="P2" s="48"/>
      <c r="Q2" s="48"/>
    </row>
    <row r="3" spans="1:17" ht="26.25" customHeight="1">
      <c r="A3" s="355" t="s">
        <v>50</v>
      </c>
      <c r="B3" s="341" t="s">
        <v>113</v>
      </c>
      <c r="C3" s="341" t="s">
        <v>51</v>
      </c>
      <c r="D3" s="341" t="s">
        <v>52</v>
      </c>
      <c r="E3" s="341" t="s">
        <v>65</v>
      </c>
      <c r="F3" s="342"/>
      <c r="G3" s="341" t="s">
        <v>49</v>
      </c>
      <c r="H3" s="343"/>
      <c r="I3" s="49"/>
    </row>
    <row r="4" spans="1:17" ht="66" customHeight="1">
      <c r="A4" s="355"/>
      <c r="B4" s="341"/>
      <c r="C4" s="341"/>
      <c r="D4" s="341"/>
      <c r="E4" s="212" t="s">
        <v>66</v>
      </c>
      <c r="F4" s="212" t="s">
        <v>67</v>
      </c>
      <c r="G4" s="212" t="s">
        <v>66</v>
      </c>
      <c r="H4" s="213" t="s">
        <v>67</v>
      </c>
      <c r="I4" s="49"/>
      <c r="J4" s="50"/>
      <c r="K4" s="50"/>
      <c r="L4" s="50"/>
    </row>
    <row r="5" spans="1:17" ht="12.75" customHeight="1">
      <c r="A5" s="344" t="s">
        <v>53</v>
      </c>
      <c r="B5" s="345" t="s">
        <v>7</v>
      </c>
      <c r="C5" s="344" t="s">
        <v>54</v>
      </c>
      <c r="D5" s="51" t="s">
        <v>55</v>
      </c>
      <c r="E5" s="214">
        <v>1.3366226059538813</v>
      </c>
      <c r="F5" s="53">
        <v>1.5455454761202592</v>
      </c>
      <c r="G5" s="214">
        <v>0.60491990957608555</v>
      </c>
      <c r="H5" s="54">
        <v>0.69210384515175105</v>
      </c>
      <c r="I5" s="49"/>
    </row>
    <row r="6" spans="1:17" ht="12.75">
      <c r="A6" s="339"/>
      <c r="B6" s="346"/>
      <c r="C6" s="339"/>
      <c r="D6" s="55" t="s">
        <v>56</v>
      </c>
      <c r="E6" s="56">
        <v>1.1097225063134857</v>
      </c>
      <c r="F6" s="57">
        <v>1.6479275563990012</v>
      </c>
      <c r="G6" s="56">
        <v>0.27590404617242337</v>
      </c>
      <c r="H6" s="58">
        <v>0.70230064871755149</v>
      </c>
      <c r="I6" s="49"/>
    </row>
    <row r="7" spans="1:17" ht="12.75" customHeight="1">
      <c r="A7" s="339"/>
      <c r="B7" s="346"/>
      <c r="C7" s="336" t="s">
        <v>111</v>
      </c>
      <c r="D7" s="59" t="s">
        <v>55</v>
      </c>
      <c r="E7" s="52">
        <v>0.80498570456900154</v>
      </c>
      <c r="F7" s="60">
        <v>1.0160344402746673</v>
      </c>
      <c r="G7" s="52">
        <v>0.50545704091444843</v>
      </c>
      <c r="H7" s="61">
        <v>0.68011805568407513</v>
      </c>
      <c r="I7" s="49"/>
    </row>
    <row r="8" spans="1:17" ht="12.75">
      <c r="A8" s="339"/>
      <c r="B8" s="346"/>
      <c r="C8" s="337"/>
      <c r="D8" s="62" t="s">
        <v>57</v>
      </c>
      <c r="E8" s="63">
        <v>0.77827930841581083</v>
      </c>
      <c r="F8" s="64">
        <v>1.428446999465121</v>
      </c>
      <c r="G8" s="63">
        <v>0.53887691666497106</v>
      </c>
      <c r="H8" s="65">
        <v>1.1146776225873587</v>
      </c>
      <c r="I8" s="49"/>
    </row>
    <row r="9" spans="1:17" ht="12.75" customHeight="1">
      <c r="A9" s="339"/>
      <c r="B9" s="346"/>
      <c r="C9" s="338" t="s">
        <v>58</v>
      </c>
      <c r="D9" s="59" t="s">
        <v>55</v>
      </c>
      <c r="E9" s="52">
        <v>0.80781840193797705</v>
      </c>
      <c r="F9" s="60">
        <v>0.93795480103158413</v>
      </c>
      <c r="G9" s="52">
        <v>0.47386756756691373</v>
      </c>
      <c r="H9" s="61">
        <v>0.52608435265348819</v>
      </c>
      <c r="I9" s="49"/>
    </row>
    <row r="10" spans="1:17" ht="12.75">
      <c r="A10" s="339"/>
      <c r="B10" s="346"/>
      <c r="C10" s="339"/>
      <c r="D10" s="62" t="s">
        <v>57</v>
      </c>
      <c r="E10" s="63">
        <v>0.88333404545898464</v>
      </c>
      <c r="F10" s="64">
        <v>0.98632491610310458</v>
      </c>
      <c r="G10" s="63">
        <v>0.33925236784857876</v>
      </c>
      <c r="H10" s="65">
        <v>0.59291259859996426</v>
      </c>
      <c r="I10" s="49"/>
    </row>
    <row r="11" spans="1:17" ht="12.75" customHeight="1">
      <c r="A11" s="339"/>
      <c r="B11" s="347" t="s">
        <v>8</v>
      </c>
      <c r="C11" s="336" t="s">
        <v>54</v>
      </c>
      <c r="D11" s="59" t="s">
        <v>55</v>
      </c>
      <c r="E11" s="52">
        <v>1.1612220180702471</v>
      </c>
      <c r="F11" s="60">
        <v>1.2973830740418961</v>
      </c>
      <c r="G11" s="52">
        <v>1.2121659433468464</v>
      </c>
      <c r="H11" s="61">
        <v>1.3277905105079439</v>
      </c>
      <c r="I11" s="49"/>
    </row>
    <row r="12" spans="1:17" ht="12.75">
      <c r="A12" s="339"/>
      <c r="B12" s="348"/>
      <c r="C12" s="337"/>
      <c r="D12" s="62" t="s">
        <v>57</v>
      </c>
      <c r="E12" s="63">
        <v>1.3689459852666794</v>
      </c>
      <c r="F12" s="64">
        <v>1.4507867865626269</v>
      </c>
      <c r="G12" s="63">
        <v>1.3933977300767422</v>
      </c>
      <c r="H12" s="65">
        <v>1.5836676190641803</v>
      </c>
      <c r="I12" s="49"/>
    </row>
    <row r="13" spans="1:17" ht="12.75" customHeight="1">
      <c r="A13" s="339"/>
      <c r="B13" s="348"/>
      <c r="C13" s="338" t="s">
        <v>112</v>
      </c>
      <c r="D13" s="59" t="s">
        <v>55</v>
      </c>
      <c r="E13" s="52">
        <v>0.35401422121946546</v>
      </c>
      <c r="F13" s="60">
        <v>0.70833346538418862</v>
      </c>
      <c r="G13" s="52">
        <v>0.45543572010667721</v>
      </c>
      <c r="H13" s="61">
        <v>0.63035881909589142</v>
      </c>
      <c r="I13" s="49"/>
    </row>
    <row r="14" spans="1:17" ht="12.75">
      <c r="A14" s="339"/>
      <c r="B14" s="348"/>
      <c r="C14" s="339"/>
      <c r="D14" s="62" t="s">
        <v>57</v>
      </c>
      <c r="E14" s="63">
        <v>0.74314299151006236</v>
      </c>
      <c r="F14" s="64">
        <v>0.89498873895081155</v>
      </c>
      <c r="G14" s="63">
        <v>0.85041114111381066</v>
      </c>
      <c r="H14" s="65">
        <v>1.002952565086811</v>
      </c>
      <c r="I14" s="49"/>
    </row>
    <row r="15" spans="1:17" ht="12.75" customHeight="1">
      <c r="A15" s="339"/>
      <c r="B15" s="348"/>
      <c r="C15" s="336" t="s">
        <v>58</v>
      </c>
      <c r="D15" s="59" t="s">
        <v>55</v>
      </c>
      <c r="E15" s="52">
        <v>0.54102624807812283</v>
      </c>
      <c r="F15" s="60">
        <v>0.58212815985053534</v>
      </c>
      <c r="G15" s="52">
        <v>0.44044183501258904</v>
      </c>
      <c r="H15" s="61">
        <v>0.57567178443262967</v>
      </c>
      <c r="I15" s="49"/>
    </row>
    <row r="16" spans="1:17" ht="12.75">
      <c r="A16" s="339"/>
      <c r="B16" s="348"/>
      <c r="C16" s="337"/>
      <c r="D16" s="62" t="s">
        <v>57</v>
      </c>
      <c r="E16" s="63">
        <v>0.78766071749027755</v>
      </c>
      <c r="F16" s="64">
        <v>0.63202155837985141</v>
      </c>
      <c r="G16" s="63">
        <v>0.80595157517903893</v>
      </c>
      <c r="H16" s="65">
        <v>0.53162666993286456</v>
      </c>
      <c r="I16" s="49"/>
    </row>
    <row r="17" spans="1:9" ht="12.75" customHeight="1">
      <c r="A17" s="339"/>
      <c r="B17" s="349" t="s">
        <v>9</v>
      </c>
      <c r="C17" s="338" t="s">
        <v>54</v>
      </c>
      <c r="D17" s="59" t="s">
        <v>55</v>
      </c>
      <c r="E17" s="52">
        <v>1.1010267519705432</v>
      </c>
      <c r="F17" s="60">
        <v>1.1775422511638873</v>
      </c>
      <c r="G17" s="52">
        <v>1.2647849598563448</v>
      </c>
      <c r="H17" s="61">
        <v>1.3953373200724235</v>
      </c>
      <c r="I17" s="49"/>
    </row>
    <row r="18" spans="1:9" ht="12.75">
      <c r="A18" s="339"/>
      <c r="B18" s="346"/>
      <c r="C18" s="339"/>
      <c r="D18" s="62" t="s">
        <v>57</v>
      </c>
      <c r="E18" s="63">
        <v>1.354281556138226</v>
      </c>
      <c r="F18" s="64">
        <v>1.5502921444392253</v>
      </c>
      <c r="G18" s="63">
        <v>1.7273099998058659</v>
      </c>
      <c r="H18" s="65">
        <v>1.6460841597849196</v>
      </c>
      <c r="I18" s="49"/>
    </row>
    <row r="19" spans="1:9" ht="12.75" customHeight="1">
      <c r="A19" s="339"/>
      <c r="B19" s="346"/>
      <c r="C19" s="336" t="s">
        <v>112</v>
      </c>
      <c r="D19" s="59" t="s">
        <v>55</v>
      </c>
      <c r="E19" s="52">
        <v>0.2375665153520613</v>
      </c>
      <c r="F19" s="60">
        <v>0.69168532893979362</v>
      </c>
      <c r="G19" s="52">
        <v>0.42303730956430668</v>
      </c>
      <c r="H19" s="61">
        <v>0.49722229544637875</v>
      </c>
      <c r="I19" s="49"/>
    </row>
    <row r="20" spans="1:9" ht="12.75">
      <c r="A20" s="339"/>
      <c r="B20" s="346"/>
      <c r="C20" s="337"/>
      <c r="D20" s="62" t="s">
        <v>57</v>
      </c>
      <c r="E20" s="63">
        <v>0.37528946068583391</v>
      </c>
      <c r="F20" s="64">
        <v>0.38150223544784168</v>
      </c>
      <c r="G20" s="63">
        <v>0.91167888204309977</v>
      </c>
      <c r="H20" s="65">
        <v>0.61188121069548385</v>
      </c>
      <c r="I20" s="49"/>
    </row>
    <row r="21" spans="1:9" ht="12.75" customHeight="1">
      <c r="A21" s="339"/>
      <c r="B21" s="346"/>
      <c r="C21" s="338" t="s">
        <v>58</v>
      </c>
      <c r="D21" s="59" t="s">
        <v>55</v>
      </c>
      <c r="E21" s="52">
        <v>0.30898793304960892</v>
      </c>
      <c r="F21" s="60">
        <v>0.53414207749521969</v>
      </c>
      <c r="G21" s="52">
        <v>0.33159763998642738</v>
      </c>
      <c r="H21" s="61">
        <v>0.53129924416812646</v>
      </c>
      <c r="I21" s="49"/>
    </row>
    <row r="22" spans="1:9" ht="12.75">
      <c r="A22" s="339"/>
      <c r="B22" s="346"/>
      <c r="C22" s="339"/>
      <c r="D22" s="62" t="s">
        <v>57</v>
      </c>
      <c r="E22" s="63">
        <v>0.5750485217479655</v>
      </c>
      <c r="F22" s="64">
        <v>0.49589247624610211</v>
      </c>
      <c r="G22" s="63">
        <v>0.62694931515447017</v>
      </c>
      <c r="H22" s="65">
        <v>0.51055570934239791</v>
      </c>
      <c r="I22" s="49"/>
    </row>
    <row r="23" spans="1:9" ht="13.5" customHeight="1">
      <c r="A23" s="336" t="s">
        <v>59</v>
      </c>
      <c r="B23" s="347" t="s">
        <v>7</v>
      </c>
      <c r="C23" s="336" t="s">
        <v>60</v>
      </c>
      <c r="D23" s="59" t="s">
        <v>61</v>
      </c>
      <c r="E23" s="52">
        <v>2.3716269008943351</v>
      </c>
      <c r="F23" s="60">
        <v>2.5359999560972772</v>
      </c>
      <c r="G23" s="52">
        <v>1.9295527065189191</v>
      </c>
      <c r="H23" s="61">
        <v>2.2392889616516376</v>
      </c>
      <c r="I23" s="49"/>
    </row>
    <row r="24" spans="1:9" ht="12.75">
      <c r="A24" s="337"/>
      <c r="B24" s="348"/>
      <c r="C24" s="337"/>
      <c r="D24" s="62" t="s">
        <v>56</v>
      </c>
      <c r="E24" s="63">
        <v>2.6907325873376688</v>
      </c>
      <c r="F24" s="64">
        <v>3.4351786854591886</v>
      </c>
      <c r="G24" s="63">
        <v>2.2022474880547089</v>
      </c>
      <c r="H24" s="65">
        <v>2.3294633540636833</v>
      </c>
      <c r="I24" s="49"/>
    </row>
    <row r="25" spans="1:9" ht="12.75" customHeight="1">
      <c r="A25" s="337"/>
      <c r="B25" s="348"/>
      <c r="C25" s="338" t="s">
        <v>112</v>
      </c>
      <c r="D25" s="59" t="s">
        <v>55</v>
      </c>
      <c r="E25" s="52">
        <v>1.9219257601077029</v>
      </c>
      <c r="F25" s="60">
        <v>2.3612164076372126</v>
      </c>
      <c r="G25" s="52">
        <v>1.6320387706381076</v>
      </c>
      <c r="H25" s="61">
        <v>2.2454246824367865</v>
      </c>
      <c r="I25" s="49"/>
    </row>
    <row r="26" spans="1:9" ht="12.75">
      <c r="A26" s="337"/>
      <c r="B26" s="348"/>
      <c r="C26" s="339"/>
      <c r="D26" s="62" t="s">
        <v>57</v>
      </c>
      <c r="E26" s="63">
        <v>1.8139567884420618</v>
      </c>
      <c r="F26" s="64">
        <v>2.6607772844432542</v>
      </c>
      <c r="G26" s="63">
        <v>2.1150640342648237</v>
      </c>
      <c r="H26" s="65">
        <v>2.2790109589574863</v>
      </c>
      <c r="I26" s="49"/>
    </row>
    <row r="27" spans="1:9" ht="12.75" customHeight="1">
      <c r="A27" s="337"/>
      <c r="B27" s="348"/>
      <c r="C27" s="336" t="s">
        <v>58</v>
      </c>
      <c r="D27" s="59" t="s">
        <v>55</v>
      </c>
      <c r="E27" s="52">
        <v>1.9317013819975573</v>
      </c>
      <c r="F27" s="60">
        <v>2.1697688084298528</v>
      </c>
      <c r="G27" s="52">
        <v>1.6432625240593492</v>
      </c>
      <c r="H27" s="61">
        <v>1.8885795457559194</v>
      </c>
      <c r="I27" s="49"/>
    </row>
    <row r="28" spans="1:9" ht="12.75">
      <c r="A28" s="337"/>
      <c r="B28" s="348"/>
      <c r="C28" s="337"/>
      <c r="D28" s="62" t="s">
        <v>57</v>
      </c>
      <c r="E28" s="63">
        <v>2.634846839469994</v>
      </c>
      <c r="F28" s="64">
        <v>2.7402169719466838</v>
      </c>
      <c r="G28" s="63">
        <v>2.2195139570264844</v>
      </c>
      <c r="H28" s="65">
        <v>2.1881229783082197</v>
      </c>
      <c r="I28" s="49"/>
    </row>
    <row r="29" spans="1:9" ht="12.75" customHeight="1">
      <c r="A29" s="337"/>
      <c r="B29" s="353" t="s">
        <v>8</v>
      </c>
      <c r="C29" s="338" t="s">
        <v>54</v>
      </c>
      <c r="D29" s="66" t="s">
        <v>64</v>
      </c>
      <c r="E29" s="52">
        <v>1.9535808278532611</v>
      </c>
      <c r="F29" s="60">
        <v>2.0837611085120553</v>
      </c>
      <c r="G29" s="52">
        <v>1.7232890717142557</v>
      </c>
      <c r="H29" s="61">
        <v>1.9079407249063771</v>
      </c>
      <c r="I29" s="49"/>
    </row>
    <row r="30" spans="1:9" ht="12.75">
      <c r="A30" s="337"/>
      <c r="B30" s="354"/>
      <c r="C30" s="339"/>
      <c r="D30" s="62" t="s">
        <v>57</v>
      </c>
      <c r="E30" s="63">
        <v>1.9018474140885455</v>
      </c>
      <c r="F30" s="64">
        <v>2.0453422517240782</v>
      </c>
      <c r="G30" s="63">
        <v>1.8572920303857481</v>
      </c>
      <c r="H30" s="65">
        <v>1.8954645908146073</v>
      </c>
      <c r="I30" s="49"/>
    </row>
    <row r="31" spans="1:9" ht="12.75" customHeight="1">
      <c r="A31" s="337"/>
      <c r="B31" s="354"/>
      <c r="C31" s="336" t="s">
        <v>112</v>
      </c>
      <c r="D31" s="59" t="s">
        <v>55</v>
      </c>
      <c r="E31" s="52">
        <v>1.3123607302164213</v>
      </c>
      <c r="F31" s="60">
        <v>1.4094231593815421</v>
      </c>
      <c r="G31" s="52">
        <v>1.3671332343121949</v>
      </c>
      <c r="H31" s="61">
        <v>1.4250852968742291</v>
      </c>
      <c r="I31" s="49"/>
    </row>
    <row r="32" spans="1:9" ht="12.75">
      <c r="A32" s="337"/>
      <c r="B32" s="354"/>
      <c r="C32" s="337"/>
      <c r="D32" s="62" t="s">
        <v>57</v>
      </c>
      <c r="E32" s="63">
        <v>1.8338817418526219</v>
      </c>
      <c r="F32" s="64">
        <v>1.0516862038192398</v>
      </c>
      <c r="G32" s="63">
        <v>1.6843321089267489</v>
      </c>
      <c r="H32" s="65">
        <v>1.8825592624032013</v>
      </c>
      <c r="I32" s="49"/>
    </row>
    <row r="33" spans="1:9" ht="12.75" customHeight="1">
      <c r="A33" s="337"/>
      <c r="B33" s="354"/>
      <c r="C33" s="338" t="s">
        <v>58</v>
      </c>
      <c r="D33" s="59" t="s">
        <v>55</v>
      </c>
      <c r="E33" s="52">
        <v>1.5626408296226675</v>
      </c>
      <c r="F33" s="60">
        <v>1.7188121744410676</v>
      </c>
      <c r="G33" s="52">
        <v>1.3365597499754949</v>
      </c>
      <c r="H33" s="61">
        <v>1.6278000450086765</v>
      </c>
      <c r="I33" s="49"/>
    </row>
    <row r="34" spans="1:9" ht="12.75">
      <c r="A34" s="337"/>
      <c r="B34" s="354"/>
      <c r="C34" s="339"/>
      <c r="D34" s="62" t="s">
        <v>57</v>
      </c>
      <c r="E34" s="63">
        <v>1.7820642679222136</v>
      </c>
      <c r="F34" s="64">
        <v>1.7103457703139326</v>
      </c>
      <c r="G34" s="63">
        <v>1.6809414786581094</v>
      </c>
      <c r="H34" s="65">
        <v>1.7367149186585988</v>
      </c>
      <c r="I34" s="49"/>
    </row>
    <row r="35" spans="1:9" ht="13.5" customHeight="1">
      <c r="A35" s="337"/>
      <c r="B35" s="347" t="s">
        <v>9</v>
      </c>
      <c r="C35" s="336" t="s">
        <v>54</v>
      </c>
      <c r="D35" s="59" t="s">
        <v>55</v>
      </c>
      <c r="E35" s="52">
        <v>1.6969084403597372</v>
      </c>
      <c r="F35" s="60">
        <v>1.785219101074178</v>
      </c>
      <c r="G35" s="52">
        <v>1.7447461604002736</v>
      </c>
      <c r="H35" s="61">
        <v>1.8615318619789409</v>
      </c>
      <c r="I35" s="49"/>
    </row>
    <row r="36" spans="1:9" ht="12.75">
      <c r="A36" s="337"/>
      <c r="B36" s="348"/>
      <c r="C36" s="337"/>
      <c r="D36" s="62" t="s">
        <v>57</v>
      </c>
      <c r="E36" s="63">
        <v>1.74872178405582</v>
      </c>
      <c r="F36" s="64">
        <v>1.655159374000758</v>
      </c>
      <c r="G36" s="63">
        <v>1.8117963648878228</v>
      </c>
      <c r="H36" s="65">
        <v>1.9115810672365559</v>
      </c>
      <c r="I36" s="49"/>
    </row>
    <row r="37" spans="1:9" ht="12.75" customHeight="1">
      <c r="A37" s="337"/>
      <c r="B37" s="348"/>
      <c r="C37" s="338" t="s">
        <v>112</v>
      </c>
      <c r="D37" s="59" t="s">
        <v>55</v>
      </c>
      <c r="E37" s="52">
        <v>1.0974587019329443</v>
      </c>
      <c r="F37" s="60">
        <v>0.49279841711879008</v>
      </c>
      <c r="G37" s="52">
        <v>1.1474290360782897</v>
      </c>
      <c r="H37" s="61">
        <v>1.264622913018586</v>
      </c>
      <c r="I37" s="49"/>
    </row>
    <row r="38" spans="1:9" ht="12.75">
      <c r="A38" s="337"/>
      <c r="B38" s="348"/>
      <c r="C38" s="339"/>
      <c r="D38" s="62" t="s">
        <v>57</v>
      </c>
      <c r="E38" s="63">
        <v>1.3727816440601266</v>
      </c>
      <c r="F38" s="64">
        <v>1.6824971719343969</v>
      </c>
      <c r="G38" s="63">
        <v>1.3898007208676639</v>
      </c>
      <c r="H38" s="65">
        <v>1.4041483377871808</v>
      </c>
      <c r="I38" s="49"/>
    </row>
    <row r="39" spans="1:9" ht="13.5" customHeight="1">
      <c r="A39" s="337"/>
      <c r="B39" s="348"/>
      <c r="C39" s="336" t="s">
        <v>62</v>
      </c>
      <c r="D39" s="59" t="s">
        <v>55</v>
      </c>
      <c r="E39" s="52">
        <v>1.1845166705856391</v>
      </c>
      <c r="F39" s="60">
        <v>1.8864234964734816</v>
      </c>
      <c r="G39" s="52">
        <v>1.154103774939381</v>
      </c>
      <c r="H39" s="61">
        <v>1.2641410050069859</v>
      </c>
      <c r="I39" s="49"/>
    </row>
    <row r="40" spans="1:9" ht="12.75">
      <c r="A40" s="352"/>
      <c r="B40" s="351"/>
      <c r="C40" s="352"/>
      <c r="D40" s="215" t="s">
        <v>57</v>
      </c>
      <c r="E40" s="216">
        <v>1.3593194919534051</v>
      </c>
      <c r="F40" s="217">
        <v>1.4751284847718158</v>
      </c>
      <c r="G40" s="216">
        <v>1.3301819055473871</v>
      </c>
      <c r="H40" s="218">
        <v>1.3484518004835888</v>
      </c>
      <c r="I40" s="49"/>
    </row>
    <row r="41" spans="1:9" ht="14.25" customHeight="1">
      <c r="A41" s="67" t="s">
        <v>68</v>
      </c>
    </row>
    <row r="42" spans="1:9" ht="36.75" customHeight="1">
      <c r="A42" s="350" t="s">
        <v>114</v>
      </c>
      <c r="B42" s="350"/>
      <c r="C42" s="350"/>
      <c r="D42" s="350"/>
      <c r="E42" s="350"/>
      <c r="F42" s="350"/>
      <c r="G42" s="350"/>
    </row>
    <row r="43" spans="1:9" ht="15" customHeight="1">
      <c r="A43" s="67" t="s">
        <v>63</v>
      </c>
    </row>
  </sheetData>
  <mergeCells count="35">
    <mergeCell ref="B23:B28"/>
    <mergeCell ref="B29:B34"/>
    <mergeCell ref="D3:D4"/>
    <mergeCell ref="C3:C4"/>
    <mergeCell ref="B3:B4"/>
    <mergeCell ref="A3:A4"/>
    <mergeCell ref="C25:C26"/>
    <mergeCell ref="C27:C28"/>
    <mergeCell ref="C29:C30"/>
    <mergeCell ref="C23:C24"/>
    <mergeCell ref="C11:C12"/>
    <mergeCell ref="A42:G42"/>
    <mergeCell ref="C31:C32"/>
    <mergeCell ref="C33:C34"/>
    <mergeCell ref="B35:B40"/>
    <mergeCell ref="C35:C36"/>
    <mergeCell ref="C37:C38"/>
    <mergeCell ref="C39:C40"/>
    <mergeCell ref="A23:A40"/>
    <mergeCell ref="B5:B10"/>
    <mergeCell ref="B11:B16"/>
    <mergeCell ref="B17:B22"/>
    <mergeCell ref="C5:C6"/>
    <mergeCell ref="C7:C8"/>
    <mergeCell ref="C9:C10"/>
    <mergeCell ref="A1:C1"/>
    <mergeCell ref="C19:C20"/>
    <mergeCell ref="C21:C22"/>
    <mergeCell ref="C13:C14"/>
    <mergeCell ref="C15:C16"/>
    <mergeCell ref="C17:C18"/>
    <mergeCell ref="A2:H2"/>
    <mergeCell ref="E3:F3"/>
    <mergeCell ref="G3:H3"/>
    <mergeCell ref="A5:A22"/>
  </mergeCells>
  <phoneticPr fontId="35"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J51"/>
  <sheetViews>
    <sheetView workbookViewId="0">
      <selection sqref="A1:B1"/>
    </sheetView>
  </sheetViews>
  <sheetFormatPr baseColWidth="10" defaultColWidth="8.88671875" defaultRowHeight="12.75"/>
  <cols>
    <col min="1" max="1" width="11.33203125" style="19" customWidth="1"/>
    <col min="2" max="4" width="8.88671875" style="19" customWidth="1"/>
    <col min="5" max="5" width="15.109375" style="19" customWidth="1"/>
    <col min="6" max="6" width="12.33203125" style="19" customWidth="1"/>
    <col min="7" max="7" width="12.77734375" style="19" customWidth="1"/>
    <col min="8" max="16384" width="8.88671875" style="19"/>
  </cols>
  <sheetData>
    <row r="1" spans="1:10" ht="27" customHeight="1">
      <c r="A1" s="307" t="s">
        <v>26</v>
      </c>
      <c r="B1" s="307"/>
    </row>
    <row r="2" spans="1:10" ht="30" customHeight="1">
      <c r="A2" s="308" t="s">
        <v>30</v>
      </c>
      <c r="B2" s="308"/>
      <c r="C2" s="308"/>
      <c r="D2" s="308"/>
      <c r="E2" s="308"/>
      <c r="F2" s="308"/>
    </row>
    <row r="3" spans="1:10" ht="12.75" customHeight="1">
      <c r="A3" s="361" t="s">
        <v>69</v>
      </c>
      <c r="B3" s="332" t="s">
        <v>4</v>
      </c>
      <c r="C3" s="356" t="s">
        <v>115</v>
      </c>
      <c r="D3" s="364"/>
      <c r="E3" s="373" t="s">
        <v>74</v>
      </c>
      <c r="F3" s="358" t="s">
        <v>120</v>
      </c>
      <c r="G3" s="69"/>
      <c r="H3" s="69"/>
      <c r="I3" s="69"/>
      <c r="J3" s="69"/>
    </row>
    <row r="4" spans="1:10">
      <c r="A4" s="362"/>
      <c r="B4" s="333"/>
      <c r="C4" s="224" t="s">
        <v>70</v>
      </c>
      <c r="D4" s="202" t="s">
        <v>71</v>
      </c>
      <c r="E4" s="374"/>
      <c r="F4" s="359"/>
      <c r="G4" s="69"/>
      <c r="H4" s="69"/>
      <c r="I4" s="69"/>
      <c r="J4" s="69"/>
    </row>
    <row r="5" spans="1:10">
      <c r="A5" s="363"/>
      <c r="B5" s="356" t="s">
        <v>110</v>
      </c>
      <c r="C5" s="357"/>
      <c r="D5" s="357"/>
      <c r="E5" s="202" t="s">
        <v>0</v>
      </c>
      <c r="F5" s="360"/>
      <c r="G5" s="69"/>
      <c r="H5" s="69"/>
      <c r="I5" s="69"/>
      <c r="J5" s="69"/>
    </row>
    <row r="6" spans="1:10">
      <c r="A6" s="223"/>
      <c r="B6" s="372">
        <v>2008</v>
      </c>
      <c r="C6" s="324"/>
      <c r="D6" s="324"/>
      <c r="E6" s="324"/>
      <c r="F6" s="324"/>
      <c r="G6" s="69"/>
      <c r="H6" s="69"/>
      <c r="I6" s="69"/>
      <c r="J6" s="69"/>
    </row>
    <row r="7" spans="1:10">
      <c r="A7" s="70" t="s">
        <v>4</v>
      </c>
      <c r="B7" s="71">
        <v>82002</v>
      </c>
      <c r="C7" s="71">
        <v>40184</v>
      </c>
      <c r="D7" s="72">
        <v>41818</v>
      </c>
      <c r="E7" s="73">
        <v>100</v>
      </c>
      <c r="F7" s="74"/>
      <c r="G7" s="75"/>
      <c r="H7" s="76"/>
      <c r="I7" s="69"/>
      <c r="J7" s="69"/>
    </row>
    <row r="8" spans="1:10">
      <c r="A8" s="77" t="s">
        <v>162</v>
      </c>
      <c r="B8" s="78">
        <v>11139</v>
      </c>
      <c r="C8" s="78">
        <v>5715</v>
      </c>
      <c r="D8" s="79">
        <v>5425</v>
      </c>
      <c r="E8" s="80">
        <v>13.583815028901732</v>
      </c>
      <c r="F8" s="365">
        <f>(B8+B10)/B9</f>
        <v>0.51479661580522407</v>
      </c>
      <c r="G8" s="76"/>
      <c r="H8" s="81"/>
      <c r="I8" s="69"/>
      <c r="J8" s="69"/>
    </row>
    <row r="9" spans="1:10">
      <c r="A9" s="82" t="s">
        <v>163</v>
      </c>
      <c r="B9" s="71">
        <v>54134</v>
      </c>
      <c r="C9" s="83">
        <v>27386</v>
      </c>
      <c r="D9" s="84">
        <v>26748</v>
      </c>
      <c r="E9" s="85">
        <v>66.015463037486882</v>
      </c>
      <c r="F9" s="365"/>
      <c r="G9" s="76"/>
      <c r="H9" s="75"/>
      <c r="I9" s="86"/>
      <c r="J9" s="86"/>
    </row>
    <row r="10" spans="1:10">
      <c r="A10" s="87" t="s">
        <v>72</v>
      </c>
      <c r="B10" s="78">
        <v>16729</v>
      </c>
      <c r="C10" s="78">
        <v>7084</v>
      </c>
      <c r="D10" s="79">
        <v>9645</v>
      </c>
      <c r="E10" s="80">
        <v>20.400721933611376</v>
      </c>
      <c r="F10" s="365"/>
      <c r="G10" s="76"/>
      <c r="H10" s="81"/>
      <c r="I10" s="86"/>
      <c r="J10" s="86"/>
    </row>
    <row r="11" spans="1:10">
      <c r="A11" s="82" t="s">
        <v>164</v>
      </c>
      <c r="B11" s="88">
        <v>14364</v>
      </c>
      <c r="C11" s="88">
        <v>7315</v>
      </c>
      <c r="D11" s="89">
        <v>7049</v>
      </c>
      <c r="E11" s="90">
        <v>17.516645935464989</v>
      </c>
      <c r="F11" s="371" t="s">
        <v>3</v>
      </c>
      <c r="G11" s="91"/>
      <c r="H11" s="86"/>
      <c r="I11" s="86"/>
      <c r="J11" s="86"/>
    </row>
    <row r="12" spans="1:10">
      <c r="A12" s="87" t="s">
        <v>165</v>
      </c>
      <c r="B12" s="92">
        <v>30170</v>
      </c>
      <c r="C12" s="92">
        <v>15332</v>
      </c>
      <c r="D12" s="93">
        <v>14837</v>
      </c>
      <c r="E12" s="94">
        <v>36.791785566205704</v>
      </c>
      <c r="F12" s="371"/>
      <c r="G12" s="91"/>
      <c r="H12" s="86"/>
      <c r="I12" s="86"/>
      <c r="J12" s="86"/>
    </row>
    <row r="13" spans="1:10">
      <c r="A13" s="82" t="s">
        <v>166</v>
      </c>
      <c r="B13" s="88">
        <v>9601</v>
      </c>
      <c r="C13" s="95">
        <v>4739</v>
      </c>
      <c r="D13" s="89">
        <v>4862</v>
      </c>
      <c r="E13" s="90">
        <v>11.708251018267847</v>
      </c>
      <c r="F13" s="371"/>
      <c r="G13" s="91"/>
      <c r="H13" s="86"/>
      <c r="I13" s="86"/>
      <c r="J13" s="86"/>
    </row>
    <row r="14" spans="1:10">
      <c r="A14" s="77" t="s">
        <v>160</v>
      </c>
      <c r="B14" s="78">
        <v>11139</v>
      </c>
      <c r="C14" s="78">
        <v>5715</v>
      </c>
      <c r="D14" s="79">
        <v>5425</v>
      </c>
      <c r="E14" s="94">
        <v>13.583815028901732</v>
      </c>
      <c r="F14" s="365">
        <f>(B14+B16)/B15</f>
        <v>0.46544668227388886</v>
      </c>
      <c r="G14" s="91"/>
      <c r="H14" s="86"/>
      <c r="I14" s="86"/>
      <c r="J14" s="86"/>
    </row>
    <row r="15" spans="1:10">
      <c r="A15" s="82" t="s">
        <v>167</v>
      </c>
      <c r="B15" s="96">
        <v>55957</v>
      </c>
      <c r="C15" s="96">
        <v>28272</v>
      </c>
      <c r="D15" s="83">
        <v>27685</v>
      </c>
      <c r="E15" s="97">
        <v>68.238579546840313</v>
      </c>
      <c r="F15" s="365"/>
    </row>
    <row r="16" spans="1:10">
      <c r="A16" s="87" t="s">
        <v>73</v>
      </c>
      <c r="B16" s="98">
        <v>14906</v>
      </c>
      <c r="C16" s="98">
        <v>6198</v>
      </c>
      <c r="D16" s="98">
        <v>8708</v>
      </c>
      <c r="E16" s="94">
        <v>18.177605424257944</v>
      </c>
      <c r="F16" s="365"/>
    </row>
    <row r="17" spans="1:6" ht="13.5" customHeight="1">
      <c r="A17" s="223"/>
      <c r="B17" s="372" t="s">
        <v>75</v>
      </c>
      <c r="C17" s="324"/>
      <c r="D17" s="324"/>
      <c r="E17" s="324"/>
      <c r="F17" s="324"/>
    </row>
    <row r="18" spans="1:6">
      <c r="A18" s="82" t="s">
        <v>4</v>
      </c>
      <c r="B18" s="96">
        <v>78789</v>
      </c>
      <c r="C18" s="96">
        <v>38695</v>
      </c>
      <c r="D18" s="99">
        <v>40096</v>
      </c>
      <c r="E18" s="100">
        <v>100</v>
      </c>
      <c r="F18" s="101"/>
    </row>
    <row r="19" spans="1:6">
      <c r="A19" s="77" t="s">
        <v>162</v>
      </c>
      <c r="B19" s="102">
        <v>9858</v>
      </c>
      <c r="C19" s="102">
        <v>5065</v>
      </c>
      <c r="D19" s="103">
        <v>4794</v>
      </c>
      <c r="E19" s="94">
        <v>12.511898869131477</v>
      </c>
      <c r="F19" s="365">
        <f>(B19+B21)/B20</f>
        <v>0.61605201624482098</v>
      </c>
    </row>
    <row r="20" spans="1:6">
      <c r="A20" s="82" t="s">
        <v>163</v>
      </c>
      <c r="B20" s="96">
        <v>48754</v>
      </c>
      <c r="C20" s="104">
        <v>24632</v>
      </c>
      <c r="D20" s="105">
        <v>24121</v>
      </c>
      <c r="E20" s="90">
        <v>61.879196334513701</v>
      </c>
      <c r="F20" s="365"/>
    </row>
    <row r="21" spans="1:6">
      <c r="A21" s="87" t="s">
        <v>72</v>
      </c>
      <c r="B21" s="102">
        <v>20177</v>
      </c>
      <c r="C21" s="102">
        <v>9001</v>
      </c>
      <c r="D21" s="103">
        <v>11181</v>
      </c>
      <c r="E21" s="94">
        <v>25.608904796354821</v>
      </c>
      <c r="F21" s="365"/>
    </row>
    <row r="22" spans="1:6">
      <c r="A22" s="82" t="s">
        <v>164</v>
      </c>
      <c r="B22" s="96">
        <v>11469</v>
      </c>
      <c r="C22" s="96">
        <v>5843</v>
      </c>
      <c r="D22" s="105">
        <v>5625</v>
      </c>
      <c r="E22" s="90">
        <v>14.556600540684613</v>
      </c>
      <c r="F22" s="370" t="s">
        <v>3</v>
      </c>
    </row>
    <row r="23" spans="1:6">
      <c r="A23" s="87" t="s">
        <v>165</v>
      </c>
      <c r="B23" s="102">
        <v>24260</v>
      </c>
      <c r="C23" s="102">
        <v>12260</v>
      </c>
      <c r="D23" s="103">
        <v>12000</v>
      </c>
      <c r="E23" s="94">
        <v>30.791100280496011</v>
      </c>
      <c r="F23" s="370"/>
    </row>
    <row r="24" spans="1:6">
      <c r="A24" s="82" t="s">
        <v>166</v>
      </c>
      <c r="B24" s="96">
        <v>13025</v>
      </c>
      <c r="C24" s="104">
        <v>6529</v>
      </c>
      <c r="D24" s="105">
        <v>6496</v>
      </c>
      <c r="E24" s="90">
        <v>16.531495513333081</v>
      </c>
      <c r="F24" s="370"/>
    </row>
    <row r="25" spans="1:6">
      <c r="A25" s="77" t="s">
        <v>160</v>
      </c>
      <c r="B25" s="92">
        <v>9858</v>
      </c>
      <c r="C25" s="102">
        <v>5065</v>
      </c>
      <c r="D25" s="106">
        <v>4794</v>
      </c>
      <c r="E25" s="94">
        <v>12.511898869131477</v>
      </c>
      <c r="F25" s="365">
        <f>(B25+B27)/B26</f>
        <v>0.53999061803682424</v>
      </c>
    </row>
    <row r="26" spans="1:6">
      <c r="A26" s="82" t="s">
        <v>167</v>
      </c>
      <c r="B26" s="88">
        <v>51162</v>
      </c>
      <c r="C26" s="104">
        <v>25814</v>
      </c>
      <c r="D26" s="88">
        <v>25348</v>
      </c>
      <c r="E26" s="90">
        <v>64.935460533830863</v>
      </c>
      <c r="F26" s="365"/>
    </row>
    <row r="27" spans="1:6">
      <c r="A27" s="87" t="s">
        <v>73</v>
      </c>
      <c r="B27" s="92">
        <v>17769</v>
      </c>
      <c r="C27" s="102">
        <v>7819</v>
      </c>
      <c r="D27" s="92">
        <v>9954</v>
      </c>
      <c r="E27" s="94">
        <v>22.552640597037659</v>
      </c>
      <c r="F27" s="365"/>
    </row>
    <row r="28" spans="1:6" ht="15.75" customHeight="1">
      <c r="A28" s="223"/>
      <c r="B28" s="372" t="s">
        <v>76</v>
      </c>
      <c r="C28" s="324"/>
      <c r="D28" s="324"/>
      <c r="E28" s="324"/>
      <c r="F28" s="324"/>
    </row>
    <row r="29" spans="1:6">
      <c r="A29" s="82" t="s">
        <v>4</v>
      </c>
      <c r="B29" s="88">
        <v>64653</v>
      </c>
      <c r="C29" s="96">
        <v>31650</v>
      </c>
      <c r="D29" s="107">
        <v>33002</v>
      </c>
      <c r="E29" s="100">
        <v>100</v>
      </c>
      <c r="F29" s="101"/>
    </row>
    <row r="30" spans="1:6">
      <c r="A30" s="77" t="s">
        <v>162</v>
      </c>
      <c r="B30" s="92">
        <v>7431</v>
      </c>
      <c r="C30" s="102">
        <v>3818</v>
      </c>
      <c r="D30" s="106">
        <v>3610</v>
      </c>
      <c r="E30" s="94">
        <v>11.493666187183889</v>
      </c>
      <c r="F30" s="365">
        <f>(B30+B32)/B31</f>
        <v>0.83417969304093731</v>
      </c>
    </row>
    <row r="31" spans="1:6">
      <c r="A31" s="82" t="s">
        <v>163</v>
      </c>
      <c r="B31" s="88">
        <v>35249</v>
      </c>
      <c r="C31" s="104">
        <v>17818</v>
      </c>
      <c r="D31" s="108">
        <v>17431</v>
      </c>
      <c r="E31" s="90">
        <v>54.520285214916555</v>
      </c>
      <c r="F31" s="365"/>
    </row>
    <row r="32" spans="1:6">
      <c r="A32" s="87" t="s">
        <v>72</v>
      </c>
      <c r="B32" s="92">
        <v>21973</v>
      </c>
      <c r="C32" s="102">
        <v>10017</v>
      </c>
      <c r="D32" s="106">
        <v>11962</v>
      </c>
      <c r="E32" s="94">
        <v>33.986048597899554</v>
      </c>
      <c r="F32" s="365"/>
    </row>
    <row r="33" spans="1:6">
      <c r="A33" s="82" t="s">
        <v>164</v>
      </c>
      <c r="B33" s="88">
        <v>8715</v>
      </c>
      <c r="C33" s="96">
        <v>4439</v>
      </c>
      <c r="D33" s="108">
        <v>4279</v>
      </c>
      <c r="E33" s="90">
        <v>13.479652916337988</v>
      </c>
      <c r="F33" s="370" t="s">
        <v>3</v>
      </c>
    </row>
    <row r="34" spans="1:6">
      <c r="A34" s="87" t="s">
        <v>165</v>
      </c>
      <c r="B34" s="92">
        <v>18389</v>
      </c>
      <c r="C34" s="102">
        <v>9306</v>
      </c>
      <c r="D34" s="106">
        <v>9080</v>
      </c>
      <c r="E34" s="94">
        <v>28.442609004995902</v>
      </c>
      <c r="F34" s="370"/>
    </row>
    <row r="35" spans="1:6">
      <c r="A35" s="82" t="s">
        <v>166</v>
      </c>
      <c r="B35" s="88">
        <v>8145</v>
      </c>
      <c r="C35" s="104">
        <v>4073</v>
      </c>
      <c r="D35" s="108">
        <v>4072</v>
      </c>
      <c r="E35" s="90">
        <v>12.598023293582663</v>
      </c>
      <c r="F35" s="370"/>
    </row>
    <row r="36" spans="1:6">
      <c r="A36" s="77" t="s">
        <v>160</v>
      </c>
      <c r="B36" s="92">
        <v>7431</v>
      </c>
      <c r="C36" s="102">
        <v>3818</v>
      </c>
      <c r="D36" s="106">
        <v>3610</v>
      </c>
      <c r="E36" s="94">
        <v>11.493666187183889</v>
      </c>
      <c r="F36" s="365">
        <f>(B36+B38)/B37</f>
        <v>0.75282635217568117</v>
      </c>
    </row>
    <row r="37" spans="1:6">
      <c r="A37" s="82" t="s">
        <v>167</v>
      </c>
      <c r="B37" s="88">
        <v>36885</v>
      </c>
      <c r="C37" s="104">
        <v>18628</v>
      </c>
      <c r="D37" s="88">
        <v>18258</v>
      </c>
      <c r="E37" s="90">
        <v>57.05071690408797</v>
      </c>
      <c r="F37" s="365"/>
    </row>
    <row r="38" spans="1:6">
      <c r="A38" s="87" t="s">
        <v>73</v>
      </c>
      <c r="B38" s="92">
        <v>20337</v>
      </c>
      <c r="C38" s="102">
        <v>9207</v>
      </c>
      <c r="D38" s="92">
        <v>11135</v>
      </c>
      <c r="E38" s="94">
        <v>31.455616908728135</v>
      </c>
      <c r="F38" s="365"/>
    </row>
    <row r="39" spans="1:6" ht="26.25" customHeight="1">
      <c r="A39" s="225"/>
      <c r="B39" s="367" t="s">
        <v>77</v>
      </c>
      <c r="C39" s="368"/>
      <c r="D39" s="369"/>
      <c r="E39" s="227" t="s">
        <v>117</v>
      </c>
      <c r="F39" s="226"/>
    </row>
    <row r="40" spans="1:6">
      <c r="A40" s="82" t="s">
        <v>4</v>
      </c>
      <c r="B40" s="88">
        <v>15566</v>
      </c>
      <c r="C40" s="96">
        <v>7851</v>
      </c>
      <c r="D40" s="88">
        <v>7715</v>
      </c>
      <c r="E40" s="100">
        <v>100</v>
      </c>
      <c r="F40" s="101"/>
    </row>
    <row r="41" spans="1:6">
      <c r="A41" s="77" t="s">
        <v>162</v>
      </c>
      <c r="B41" s="92">
        <v>3414</v>
      </c>
      <c r="C41" s="102">
        <v>1753</v>
      </c>
      <c r="D41" s="92">
        <v>1661</v>
      </c>
      <c r="E41" s="109">
        <v>21.934506102801532</v>
      </c>
      <c r="F41" s="365">
        <f>(B41+B43)/B42</f>
        <v>0.45209441179214477</v>
      </c>
    </row>
    <row r="42" spans="1:6">
      <c r="A42" s="82" t="s">
        <v>163</v>
      </c>
      <c r="B42" s="88">
        <v>10719</v>
      </c>
      <c r="C42" s="96">
        <v>5403</v>
      </c>
      <c r="D42" s="88">
        <v>5316</v>
      </c>
      <c r="E42" s="110">
        <v>68.861983168426832</v>
      </c>
      <c r="F42" s="365"/>
    </row>
    <row r="43" spans="1:6">
      <c r="A43" s="87" t="s">
        <v>72</v>
      </c>
      <c r="B43" s="92">
        <v>1432</v>
      </c>
      <c r="C43" s="102">
        <v>694</v>
      </c>
      <c r="D43" s="92">
        <v>738</v>
      </c>
      <c r="E43" s="109">
        <v>9.2035107287716418</v>
      </c>
      <c r="F43" s="365"/>
    </row>
    <row r="44" spans="1:6">
      <c r="A44" s="82" t="s">
        <v>164</v>
      </c>
      <c r="B44" s="88">
        <v>3523</v>
      </c>
      <c r="C44" s="96">
        <v>1805</v>
      </c>
      <c r="D44" s="88">
        <v>1718</v>
      </c>
      <c r="E44" s="110">
        <v>22.632660927662855</v>
      </c>
      <c r="F44" s="370" t="s">
        <v>3</v>
      </c>
    </row>
    <row r="45" spans="1:6">
      <c r="A45" s="87" t="s">
        <v>165</v>
      </c>
      <c r="B45" s="92">
        <v>5751</v>
      </c>
      <c r="C45" s="102">
        <v>2886</v>
      </c>
      <c r="D45" s="92">
        <v>2865</v>
      </c>
      <c r="E45" s="109">
        <v>36.945907747655141</v>
      </c>
      <c r="F45" s="370"/>
    </row>
    <row r="46" spans="1:6">
      <c r="A46" s="82" t="s">
        <v>166</v>
      </c>
      <c r="B46" s="88">
        <v>1445</v>
      </c>
      <c r="C46" s="96">
        <v>712</v>
      </c>
      <c r="D46" s="88">
        <v>733</v>
      </c>
      <c r="E46" s="110">
        <v>9.283052807400745</v>
      </c>
      <c r="F46" s="370"/>
    </row>
    <row r="47" spans="1:6">
      <c r="A47" s="77" t="s">
        <v>160</v>
      </c>
      <c r="B47" s="92">
        <v>3414</v>
      </c>
      <c r="C47" s="102">
        <v>1753</v>
      </c>
      <c r="D47" s="92">
        <v>1661</v>
      </c>
      <c r="E47" s="109">
        <v>21.934506102801514</v>
      </c>
      <c r="F47" s="365">
        <f>(B47+B49)/B48</f>
        <v>0.42376291960120738</v>
      </c>
    </row>
    <row r="48" spans="1:6">
      <c r="A48" s="82" t="s">
        <v>167</v>
      </c>
      <c r="B48" s="88">
        <v>10933</v>
      </c>
      <c r="C48" s="96">
        <v>5513</v>
      </c>
      <c r="D48" s="88">
        <v>5420</v>
      </c>
      <c r="E48" s="111">
        <v>70.235769029464336</v>
      </c>
      <c r="F48" s="365"/>
    </row>
    <row r="49" spans="1:6">
      <c r="A49" s="219" t="s">
        <v>73</v>
      </c>
      <c r="B49" s="220">
        <v>1219</v>
      </c>
      <c r="C49" s="221">
        <v>584</v>
      </c>
      <c r="D49" s="220">
        <v>635</v>
      </c>
      <c r="E49" s="222">
        <v>7.8297248677341491</v>
      </c>
      <c r="F49" s="366"/>
    </row>
    <row r="50" spans="1:6" ht="38.25" customHeight="1">
      <c r="A50" s="309" t="s">
        <v>116</v>
      </c>
      <c r="B50" s="309"/>
      <c r="C50" s="309"/>
      <c r="D50" s="309"/>
      <c r="E50" s="309"/>
      <c r="F50" s="309"/>
    </row>
    <row r="51" spans="1:6" ht="27.75" customHeight="1">
      <c r="A51" s="309" t="s">
        <v>127</v>
      </c>
      <c r="B51" s="309"/>
      <c r="C51" s="309"/>
      <c r="D51" s="309"/>
      <c r="E51" s="309"/>
      <c r="F51" s="309"/>
    </row>
  </sheetData>
  <mergeCells count="26">
    <mergeCell ref="B6:F6"/>
    <mergeCell ref="A50:F50"/>
    <mergeCell ref="A51:F51"/>
    <mergeCell ref="B3:B4"/>
    <mergeCell ref="B17:F17"/>
    <mergeCell ref="F36:F38"/>
    <mergeCell ref="E3:E4"/>
    <mergeCell ref="F33:F35"/>
    <mergeCell ref="F8:F10"/>
    <mergeCell ref="F30:F32"/>
    <mergeCell ref="F47:F49"/>
    <mergeCell ref="B39:D39"/>
    <mergeCell ref="F41:F43"/>
    <mergeCell ref="F44:F46"/>
    <mergeCell ref="F11:F13"/>
    <mergeCell ref="B28:F28"/>
    <mergeCell ref="F22:F24"/>
    <mergeCell ref="F25:F27"/>
    <mergeCell ref="F14:F16"/>
    <mergeCell ref="F19:F21"/>
    <mergeCell ref="A1:B1"/>
    <mergeCell ref="A2:F2"/>
    <mergeCell ref="B5:D5"/>
    <mergeCell ref="F3:F5"/>
    <mergeCell ref="A3:A5"/>
    <mergeCell ref="C3:D3"/>
  </mergeCells>
  <phoneticPr fontId="35"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41"/>
  <sheetViews>
    <sheetView workbookViewId="0">
      <selection sqref="A1:B1"/>
    </sheetView>
  </sheetViews>
  <sheetFormatPr baseColWidth="10" defaultRowHeight="15"/>
  <cols>
    <col min="1" max="1" width="9.21875" customWidth="1"/>
    <col min="2" max="10" width="7.21875" customWidth="1"/>
  </cols>
  <sheetData>
    <row r="1" spans="1:11" ht="24.75" customHeight="1">
      <c r="A1" s="375" t="s">
        <v>26</v>
      </c>
      <c r="B1" s="375"/>
    </row>
    <row r="2" spans="1:11" ht="34.5" customHeight="1">
      <c r="A2" s="376" t="s">
        <v>122</v>
      </c>
      <c r="B2" s="376"/>
      <c r="C2" s="376"/>
      <c r="D2" s="376"/>
      <c r="E2" s="376"/>
      <c r="F2" s="376"/>
      <c r="G2" s="376"/>
      <c r="H2" s="376"/>
      <c r="I2" s="376"/>
      <c r="J2" s="376"/>
    </row>
    <row r="3" spans="1:11" ht="24.75" customHeight="1">
      <c r="A3" s="377" t="s">
        <v>69</v>
      </c>
      <c r="B3" s="378">
        <v>2005</v>
      </c>
      <c r="C3" s="378"/>
      <c r="D3" s="378"/>
      <c r="E3" s="378">
        <v>2008</v>
      </c>
      <c r="F3" s="378"/>
      <c r="G3" s="378"/>
      <c r="H3" s="378" t="s">
        <v>78</v>
      </c>
      <c r="I3" s="378"/>
      <c r="J3" s="379"/>
    </row>
    <row r="4" spans="1:11" ht="24">
      <c r="A4" s="377"/>
      <c r="B4" s="228" t="s">
        <v>4</v>
      </c>
      <c r="C4" s="228" t="s">
        <v>70</v>
      </c>
      <c r="D4" s="228" t="s">
        <v>71</v>
      </c>
      <c r="E4" s="228" t="s">
        <v>4</v>
      </c>
      <c r="F4" s="228" t="s">
        <v>70</v>
      </c>
      <c r="G4" s="228" t="s">
        <v>71</v>
      </c>
      <c r="H4" s="228" t="s">
        <v>4</v>
      </c>
      <c r="I4" s="228" t="s">
        <v>70</v>
      </c>
      <c r="J4" s="229" t="s">
        <v>71</v>
      </c>
      <c r="K4" s="1"/>
    </row>
    <row r="5" spans="1:11">
      <c r="A5" s="377"/>
      <c r="B5" s="378" t="s">
        <v>0</v>
      </c>
      <c r="C5" s="378"/>
      <c r="D5" s="378"/>
      <c r="E5" s="378"/>
      <c r="F5" s="378"/>
      <c r="G5" s="378"/>
      <c r="H5" s="378" t="s">
        <v>121</v>
      </c>
      <c r="I5" s="378"/>
      <c r="J5" s="379"/>
    </row>
    <row r="6" spans="1:11" ht="12.75" customHeight="1">
      <c r="A6" s="144"/>
      <c r="B6" s="380" t="s">
        <v>5</v>
      </c>
      <c r="C6" s="380"/>
      <c r="D6" s="380"/>
      <c r="E6" s="380"/>
      <c r="F6" s="380"/>
      <c r="G6" s="380"/>
      <c r="H6" s="380"/>
      <c r="I6" s="380"/>
      <c r="J6" s="380"/>
    </row>
    <row r="7" spans="1:11" ht="12.75" customHeight="1">
      <c r="A7" s="143" t="s">
        <v>159</v>
      </c>
      <c r="B7" s="120">
        <v>32.472105094693745</v>
      </c>
      <c r="C7" s="121">
        <v>34.660935077595127</v>
      </c>
      <c r="D7" s="120">
        <v>29.862197844491824</v>
      </c>
      <c r="E7" s="121">
        <v>47.729346195813427</v>
      </c>
      <c r="F7" s="120">
        <v>41.913081058368427</v>
      </c>
      <c r="G7" s="121">
        <v>53.959372494761823</v>
      </c>
      <c r="H7" s="122">
        <f t="shared" ref="H7:J10" si="0">E7-B7</f>
        <v>15.257241101119682</v>
      </c>
      <c r="I7" s="123">
        <f t="shared" si="0"/>
        <v>7.2521459807732995</v>
      </c>
      <c r="J7" s="112">
        <f t="shared" si="0"/>
        <v>24.097174650269999</v>
      </c>
    </row>
    <row r="8" spans="1:11" ht="12.75" customHeight="1">
      <c r="A8" s="113" t="s">
        <v>160</v>
      </c>
      <c r="B8" s="114">
        <v>36.599129873341973</v>
      </c>
      <c r="C8" s="115">
        <v>39.074964598979868</v>
      </c>
      <c r="D8" s="114">
        <v>33.985358616189437</v>
      </c>
      <c r="E8" s="115">
        <v>45.50642730577443</v>
      </c>
      <c r="F8" s="114">
        <v>43.709760971147546</v>
      </c>
      <c r="G8" s="115">
        <v>47.39874138784495</v>
      </c>
      <c r="H8" s="116">
        <f t="shared" si="0"/>
        <v>8.9072974324324576</v>
      </c>
      <c r="I8" s="117">
        <f t="shared" si="0"/>
        <v>4.6347963721676777</v>
      </c>
      <c r="J8" s="118">
        <f t="shared" si="0"/>
        <v>13.413382771655513</v>
      </c>
    </row>
    <row r="9" spans="1:11" ht="12.75" customHeight="1">
      <c r="A9" s="119" t="s">
        <v>161</v>
      </c>
      <c r="B9" s="120">
        <v>28.705990116761622</v>
      </c>
      <c r="C9" s="121">
        <v>29.168504946983692</v>
      </c>
      <c r="D9" s="120">
        <v>28.224476420320233</v>
      </c>
      <c r="E9" s="121">
        <v>29.001610534915844</v>
      </c>
      <c r="F9" s="120">
        <v>29.729988035883835</v>
      </c>
      <c r="G9" s="121">
        <v>28.247991535409977</v>
      </c>
      <c r="H9" s="122">
        <f t="shared" si="0"/>
        <v>0.29562041815422191</v>
      </c>
      <c r="I9" s="123">
        <f t="shared" si="0"/>
        <v>0.5614830889001432</v>
      </c>
      <c r="J9" s="112">
        <f t="shared" si="0"/>
        <v>2.3515115089743688E-2</v>
      </c>
    </row>
    <row r="10" spans="1:11" ht="12.75" customHeight="1">
      <c r="A10" s="113" t="s">
        <v>79</v>
      </c>
      <c r="B10" s="114">
        <v>16.162215277158349</v>
      </c>
      <c r="C10" s="115">
        <v>18.364560153633597</v>
      </c>
      <c r="D10" s="114">
        <v>14.410947011279545</v>
      </c>
      <c r="E10" s="115">
        <v>15.936207868550467</v>
      </c>
      <c r="F10" s="114">
        <v>18.104230297367266</v>
      </c>
      <c r="G10" s="115">
        <v>14.14777713955856</v>
      </c>
      <c r="H10" s="114">
        <f t="shared" si="0"/>
        <v>-0.22600740860788271</v>
      </c>
      <c r="I10" s="115">
        <f t="shared" si="0"/>
        <v>-0.26032985626633121</v>
      </c>
      <c r="J10" s="124">
        <f t="shared" si="0"/>
        <v>-0.26316987172098472</v>
      </c>
    </row>
    <row r="11" spans="1:11" ht="12.75" customHeight="1">
      <c r="A11" s="144"/>
      <c r="B11" s="380" t="s">
        <v>6</v>
      </c>
      <c r="C11" s="380"/>
      <c r="D11" s="380"/>
      <c r="E11" s="380"/>
      <c r="F11" s="380"/>
      <c r="G11" s="380"/>
      <c r="H11" s="380"/>
      <c r="I11" s="380"/>
      <c r="J11" s="380"/>
    </row>
    <row r="12" spans="1:11" ht="12.75" customHeight="1">
      <c r="A12" s="143" t="s">
        <v>159</v>
      </c>
      <c r="B12" s="125">
        <v>35.027443270877335</v>
      </c>
      <c r="C12" s="126">
        <v>37.992391204593233</v>
      </c>
      <c r="D12" s="125">
        <v>31.998864921709252</v>
      </c>
      <c r="E12" s="121">
        <v>43.771070466020063</v>
      </c>
      <c r="F12" s="120">
        <v>45.068698893303981</v>
      </c>
      <c r="G12" s="121">
        <v>42.422261454693952</v>
      </c>
      <c r="H12" s="122">
        <f t="shared" ref="H12:J15" si="1">E12-B12</f>
        <v>8.7436271951427287</v>
      </c>
      <c r="I12" s="123">
        <f t="shared" si="1"/>
        <v>7.0763076887107488</v>
      </c>
      <c r="J12" s="112">
        <f t="shared" si="1"/>
        <v>10.4233965329847</v>
      </c>
    </row>
    <row r="13" spans="1:11" ht="12.75" customHeight="1">
      <c r="A13" s="113" t="s">
        <v>160</v>
      </c>
      <c r="B13" s="114">
        <v>37.38675766104879</v>
      </c>
      <c r="C13" s="115">
        <v>39.6914357248939</v>
      </c>
      <c r="D13" s="114">
        <v>35.054703395806733</v>
      </c>
      <c r="E13" s="115">
        <v>44.526887541358185</v>
      </c>
      <c r="F13" s="114">
        <v>46.318915781775509</v>
      </c>
      <c r="G13" s="115">
        <v>42.64531765837954</v>
      </c>
      <c r="H13" s="116">
        <f t="shared" si="1"/>
        <v>7.1401298803093951</v>
      </c>
      <c r="I13" s="117">
        <f t="shared" si="1"/>
        <v>6.627480056881609</v>
      </c>
      <c r="J13" s="118">
        <f t="shared" si="1"/>
        <v>7.5906142625728066</v>
      </c>
    </row>
    <row r="14" spans="1:11" ht="12.75" customHeight="1">
      <c r="A14" s="119" t="s">
        <v>161</v>
      </c>
      <c r="B14" s="125">
        <v>33.680171198546418</v>
      </c>
      <c r="C14" s="126">
        <v>34.100129432694054</v>
      </c>
      <c r="D14" s="125">
        <v>33.245055594640633</v>
      </c>
      <c r="E14" s="121">
        <v>26.852955808626078</v>
      </c>
      <c r="F14" s="120">
        <v>27.080160504497258</v>
      </c>
      <c r="G14" s="121">
        <v>26.615515074278633</v>
      </c>
      <c r="H14" s="125">
        <f t="shared" si="1"/>
        <v>-6.8272153899203403</v>
      </c>
      <c r="I14" s="126">
        <f t="shared" si="1"/>
        <v>-7.0199689281967963</v>
      </c>
      <c r="J14" s="127">
        <f t="shared" si="1"/>
        <v>-6.6295405203619993</v>
      </c>
    </row>
    <row r="15" spans="1:11" ht="12.75" customHeight="1">
      <c r="A15" s="113" t="s">
        <v>79</v>
      </c>
      <c r="B15" s="114">
        <v>17.721164671548685</v>
      </c>
      <c r="C15" s="115">
        <v>19.811787083037746</v>
      </c>
      <c r="D15" s="114">
        <v>16.024774719284604</v>
      </c>
      <c r="E15" s="115">
        <v>14.028217522377542</v>
      </c>
      <c r="F15" s="114">
        <v>15.451396214770421</v>
      </c>
      <c r="G15" s="115">
        <v>12.844257082060482</v>
      </c>
      <c r="H15" s="114">
        <f t="shared" si="1"/>
        <v>-3.6929471491711432</v>
      </c>
      <c r="I15" s="115">
        <f t="shared" si="1"/>
        <v>-4.3603908682673254</v>
      </c>
      <c r="J15" s="124">
        <f t="shared" si="1"/>
        <v>-3.1805176372241224</v>
      </c>
    </row>
    <row r="16" spans="1:11" ht="12.75" customHeight="1">
      <c r="A16" s="144"/>
      <c r="B16" s="380" t="s">
        <v>80</v>
      </c>
      <c r="C16" s="380"/>
      <c r="D16" s="380"/>
      <c r="E16" s="380"/>
      <c r="F16" s="380"/>
      <c r="G16" s="380"/>
      <c r="H16" s="380"/>
      <c r="I16" s="380"/>
      <c r="J16" s="380"/>
    </row>
    <row r="17" spans="1:10" ht="12.75" customHeight="1">
      <c r="A17" s="143" t="s">
        <v>159</v>
      </c>
      <c r="B17" s="120">
        <v>43.903153562550834</v>
      </c>
      <c r="C17" s="128" t="s">
        <v>16</v>
      </c>
      <c r="D17" s="129" t="s">
        <v>16</v>
      </c>
      <c r="E17" s="121">
        <v>71.69304789807309</v>
      </c>
      <c r="F17" s="120">
        <v>71.824774030865754</v>
      </c>
      <c r="G17" s="121">
        <v>71.563559322841755</v>
      </c>
      <c r="H17" s="130">
        <f>E17-B17</f>
        <v>27.789894335522256</v>
      </c>
      <c r="I17" s="128" t="s">
        <v>16</v>
      </c>
      <c r="J17" s="131" t="s">
        <v>16</v>
      </c>
    </row>
    <row r="18" spans="1:10" ht="12.75" customHeight="1">
      <c r="A18" s="113" t="s">
        <v>160</v>
      </c>
      <c r="B18" s="114">
        <v>48.822385847979021</v>
      </c>
      <c r="C18" s="115">
        <v>47.103231342142998</v>
      </c>
      <c r="D18" s="114">
        <v>50.61928236995147</v>
      </c>
      <c r="E18" s="115">
        <v>65.230429408678404</v>
      </c>
      <c r="F18" s="114">
        <v>64.679020015903404</v>
      </c>
      <c r="G18" s="115">
        <v>65.813818482737261</v>
      </c>
      <c r="H18" s="132">
        <f>E18-B18</f>
        <v>16.408043560699383</v>
      </c>
      <c r="I18" s="133">
        <f t="shared" ref="I18:J20" si="2">F18-C18</f>
        <v>17.575788673760407</v>
      </c>
      <c r="J18" s="134">
        <f t="shared" si="2"/>
        <v>15.194536112785791</v>
      </c>
    </row>
    <row r="19" spans="1:10" ht="12.75" customHeight="1">
      <c r="A19" s="119" t="s">
        <v>161</v>
      </c>
      <c r="B19" s="120">
        <v>42.912305254581163</v>
      </c>
      <c r="C19" s="121">
        <v>42.055848007853378</v>
      </c>
      <c r="D19" s="120">
        <v>43.7943321403719</v>
      </c>
      <c r="E19" s="121">
        <v>45.182992940482919</v>
      </c>
      <c r="F19" s="120">
        <v>43.338865550481636</v>
      </c>
      <c r="G19" s="121">
        <v>47.076947192781056</v>
      </c>
      <c r="H19" s="130">
        <f>E19-B19</f>
        <v>2.2706876859017555</v>
      </c>
      <c r="I19" s="135">
        <f t="shared" si="2"/>
        <v>1.283017542628258</v>
      </c>
      <c r="J19" s="136">
        <f t="shared" si="2"/>
        <v>3.282615052409156</v>
      </c>
    </row>
    <row r="20" spans="1:10" ht="12.75" customHeight="1">
      <c r="A20" s="113" t="s">
        <v>79</v>
      </c>
      <c r="B20" s="114">
        <v>25.028571455160741</v>
      </c>
      <c r="C20" s="115">
        <v>27.45051659304746</v>
      </c>
      <c r="D20" s="114">
        <v>22.971086387512212</v>
      </c>
      <c r="E20" s="115">
        <v>27.79102312013471</v>
      </c>
      <c r="F20" s="114">
        <v>30.921104027357188</v>
      </c>
      <c r="G20" s="115">
        <v>25.05121909170909</v>
      </c>
      <c r="H20" s="132">
        <f>E20-B20</f>
        <v>2.7624516649739697</v>
      </c>
      <c r="I20" s="133">
        <f t="shared" si="2"/>
        <v>3.4705874343097278</v>
      </c>
      <c r="J20" s="134">
        <f t="shared" si="2"/>
        <v>2.0801327041968776</v>
      </c>
    </row>
    <row r="21" spans="1:10" ht="12.75" customHeight="1">
      <c r="A21" s="144"/>
      <c r="B21" s="380" t="s">
        <v>81</v>
      </c>
      <c r="C21" s="380"/>
      <c r="D21" s="380"/>
      <c r="E21" s="380"/>
      <c r="F21" s="380"/>
      <c r="G21" s="380"/>
      <c r="H21" s="380"/>
      <c r="I21" s="380"/>
      <c r="J21" s="380"/>
    </row>
    <row r="22" spans="1:10" ht="12.75" customHeight="1">
      <c r="A22" s="143" t="s">
        <v>159</v>
      </c>
      <c r="B22" s="120">
        <v>31.849631801018777</v>
      </c>
      <c r="C22" s="128" t="s">
        <v>16</v>
      </c>
      <c r="D22" s="120">
        <v>31.228331727681432</v>
      </c>
      <c r="E22" s="121">
        <v>52.990870375452033</v>
      </c>
      <c r="F22" s="120">
        <v>55.485683668428358</v>
      </c>
      <c r="G22" s="121">
        <v>50.264134197149538</v>
      </c>
      <c r="H22" s="130">
        <f>E22-B22</f>
        <v>21.141238574433256</v>
      </c>
      <c r="I22" s="128" t="s">
        <v>16</v>
      </c>
      <c r="J22" s="136">
        <f>G22-D22</f>
        <v>19.035802469468106</v>
      </c>
    </row>
    <row r="23" spans="1:10" ht="12.75" customHeight="1">
      <c r="A23" s="113" t="s">
        <v>160</v>
      </c>
      <c r="B23" s="114">
        <v>39.678511009578301</v>
      </c>
      <c r="C23" s="115">
        <v>41.039524531632253</v>
      </c>
      <c r="D23" s="114">
        <v>38.222512351759597</v>
      </c>
      <c r="E23" s="115">
        <v>50.92265442354261</v>
      </c>
      <c r="F23" s="114">
        <v>53.871704206624003</v>
      </c>
      <c r="G23" s="115">
        <v>47.568770400240865</v>
      </c>
      <c r="H23" s="132">
        <f>E23-B23</f>
        <v>11.244143413964309</v>
      </c>
      <c r="I23" s="133">
        <f>F23-C23</f>
        <v>12.83217967499175</v>
      </c>
      <c r="J23" s="134">
        <f>G23-D23</f>
        <v>9.3462580484812676</v>
      </c>
    </row>
    <row r="24" spans="1:10" ht="12.75" customHeight="1">
      <c r="A24" s="119" t="s">
        <v>161</v>
      </c>
      <c r="B24" s="120">
        <v>33.623953915331015</v>
      </c>
      <c r="C24" s="121">
        <v>34.5412991523458</v>
      </c>
      <c r="D24" s="120">
        <v>32.68914553719447</v>
      </c>
      <c r="E24" s="121">
        <v>34.011060592334537</v>
      </c>
      <c r="F24" s="120">
        <v>34.413171977178095</v>
      </c>
      <c r="G24" s="121">
        <v>33.591909858074459</v>
      </c>
      <c r="H24" s="130">
        <f>E24-B24</f>
        <v>0.38710667700352275</v>
      </c>
      <c r="I24" s="128">
        <f>F24-C24</f>
        <v>-0.12812717516770533</v>
      </c>
      <c r="J24" s="136">
        <f>G24-D24</f>
        <v>0.9027643208799887</v>
      </c>
    </row>
    <row r="25" spans="1:10" ht="12.75" customHeight="1">
      <c r="A25" s="113" t="s">
        <v>79</v>
      </c>
      <c r="B25" s="114">
        <v>20.040969224076811</v>
      </c>
      <c r="C25" s="115">
        <v>22.43115042172349</v>
      </c>
      <c r="D25" s="114">
        <v>17.995103204143327</v>
      </c>
      <c r="E25" s="115">
        <v>21.914770009595607</v>
      </c>
      <c r="F25" s="114">
        <v>24.724887915154319</v>
      </c>
      <c r="G25" s="115">
        <v>19.585698418597282</v>
      </c>
      <c r="H25" s="132">
        <f>E25-B25</f>
        <v>1.8738007855187959</v>
      </c>
      <c r="I25" s="133">
        <f>F25-C25</f>
        <v>2.2937374934308288</v>
      </c>
      <c r="J25" s="134">
        <f>G25-D25</f>
        <v>1.5905952144539555</v>
      </c>
    </row>
    <row r="26" spans="1:10" ht="12.75" customHeight="1">
      <c r="A26" s="144"/>
      <c r="B26" s="380" t="s">
        <v>82</v>
      </c>
      <c r="C26" s="380"/>
      <c r="D26" s="380"/>
      <c r="E26" s="380"/>
      <c r="F26" s="380"/>
      <c r="G26" s="380"/>
      <c r="H26" s="380"/>
      <c r="I26" s="380"/>
      <c r="J26" s="380"/>
    </row>
    <row r="27" spans="1:10" ht="12.75" customHeight="1">
      <c r="A27" s="143" t="s">
        <v>159</v>
      </c>
      <c r="B27" s="120">
        <v>38.267600039771942</v>
      </c>
      <c r="C27" s="128" t="s">
        <v>16</v>
      </c>
      <c r="D27" s="129" t="s">
        <v>16</v>
      </c>
      <c r="E27" s="121">
        <v>57.47053378792107</v>
      </c>
      <c r="F27" s="120">
        <v>57.43861560678328</v>
      </c>
      <c r="G27" s="128" t="s">
        <v>16</v>
      </c>
      <c r="H27" s="130">
        <f>E27-B27</f>
        <v>19.202933748149128</v>
      </c>
      <c r="I27" s="128" t="s">
        <v>16</v>
      </c>
      <c r="J27" s="131" t="s">
        <v>16</v>
      </c>
    </row>
    <row r="28" spans="1:10" ht="12.75" customHeight="1">
      <c r="A28" s="113" t="s">
        <v>160</v>
      </c>
      <c r="B28" s="114">
        <v>42.829438477334506</v>
      </c>
      <c r="C28" s="115">
        <v>41.9</v>
      </c>
      <c r="D28" s="114">
        <v>43.889201948047976</v>
      </c>
      <c r="E28" s="115">
        <v>57.309985424122083</v>
      </c>
      <c r="F28" s="114">
        <v>55.768528384510908</v>
      </c>
      <c r="G28" s="115">
        <v>59.236934972398572</v>
      </c>
      <c r="H28" s="132">
        <f>E28-B28</f>
        <v>14.480546946787577</v>
      </c>
      <c r="I28" s="133">
        <f t="shared" ref="I28:J30" si="3">F28-C28</f>
        <v>13.86852838451091</v>
      </c>
      <c r="J28" s="134">
        <f t="shared" si="3"/>
        <v>15.347733024350596</v>
      </c>
    </row>
    <row r="29" spans="1:10" ht="12.75" customHeight="1">
      <c r="A29" s="119" t="s">
        <v>161</v>
      </c>
      <c r="B29" s="120">
        <v>44.055522082200227</v>
      </c>
      <c r="C29" s="121">
        <v>43.816705834280647</v>
      </c>
      <c r="D29" s="120">
        <v>44.309332187521299</v>
      </c>
      <c r="E29" s="121">
        <v>40.268200397010311</v>
      </c>
      <c r="F29" s="120">
        <v>39.167573227808319</v>
      </c>
      <c r="G29" s="121">
        <v>41.372025859275901</v>
      </c>
      <c r="H29" s="129">
        <f>E29-B29</f>
        <v>-3.7873216851899159</v>
      </c>
      <c r="I29" s="128">
        <f t="shared" si="3"/>
        <v>-4.6491326064723282</v>
      </c>
      <c r="J29" s="131">
        <f t="shared" si="3"/>
        <v>-2.9373063282453984</v>
      </c>
    </row>
    <row r="30" spans="1:10" ht="12.75" customHeight="1">
      <c r="A30" s="113" t="s">
        <v>79</v>
      </c>
      <c r="B30" s="114">
        <v>28.394232478427551</v>
      </c>
      <c r="C30" s="115">
        <v>33.117581500410729</v>
      </c>
      <c r="D30" s="114">
        <v>24.636495252151022</v>
      </c>
      <c r="E30" s="115">
        <v>26.663169559057778</v>
      </c>
      <c r="F30" s="114">
        <v>28.946857747308012</v>
      </c>
      <c r="G30" s="115">
        <v>24.764764503037934</v>
      </c>
      <c r="H30" s="137">
        <f>E30-B30</f>
        <v>-1.7310629193697729</v>
      </c>
      <c r="I30" s="138">
        <f t="shared" si="3"/>
        <v>-4.1707237531027168</v>
      </c>
      <c r="J30" s="134">
        <f t="shared" si="3"/>
        <v>0.12826925088691254</v>
      </c>
    </row>
    <row r="31" spans="1:10" ht="12.75" customHeight="1">
      <c r="A31" s="144"/>
      <c r="B31" s="380" t="s">
        <v>83</v>
      </c>
      <c r="C31" s="380"/>
      <c r="D31" s="380"/>
      <c r="E31" s="380"/>
      <c r="F31" s="380"/>
      <c r="G31" s="380"/>
      <c r="H31" s="380"/>
      <c r="I31" s="380"/>
      <c r="J31" s="380"/>
    </row>
    <row r="32" spans="1:10" ht="12.75" customHeight="1">
      <c r="A32" s="143" t="s">
        <v>159</v>
      </c>
      <c r="B32" s="120">
        <v>39.202746218181524</v>
      </c>
      <c r="C32" s="121">
        <v>42.647579929511707</v>
      </c>
      <c r="D32" s="120">
        <v>35.655409653491546</v>
      </c>
      <c r="E32" s="121">
        <v>61.445094067670269</v>
      </c>
      <c r="F32" s="120">
        <v>64.652270030052932</v>
      </c>
      <c r="G32" s="121">
        <v>58.317801300436891</v>
      </c>
      <c r="H32" s="130">
        <f t="shared" ref="H32:J35" si="4">E32-B32</f>
        <v>22.242347849488745</v>
      </c>
      <c r="I32" s="135">
        <f t="shared" si="4"/>
        <v>22.004690100541225</v>
      </c>
      <c r="J32" s="136">
        <f t="shared" si="4"/>
        <v>22.662391646945345</v>
      </c>
    </row>
    <row r="33" spans="1:10" ht="12.75" customHeight="1">
      <c r="A33" s="113" t="s">
        <v>160</v>
      </c>
      <c r="B33" s="114">
        <v>41.621467119220334</v>
      </c>
      <c r="C33" s="115">
        <v>39.581447958026928</v>
      </c>
      <c r="D33" s="114">
        <v>43.848917839651129</v>
      </c>
      <c r="E33" s="115">
        <v>55.553202231790472</v>
      </c>
      <c r="F33" s="114">
        <v>54.187992718029165</v>
      </c>
      <c r="G33" s="115">
        <v>56.945122035773927</v>
      </c>
      <c r="H33" s="132">
        <f t="shared" si="4"/>
        <v>13.931735112570138</v>
      </c>
      <c r="I33" s="133">
        <f t="shared" si="4"/>
        <v>14.606544760002237</v>
      </c>
      <c r="J33" s="134">
        <f t="shared" si="4"/>
        <v>13.096204196122798</v>
      </c>
    </row>
    <row r="34" spans="1:10" ht="12.75" customHeight="1">
      <c r="A34" s="119" t="s">
        <v>161</v>
      </c>
      <c r="B34" s="120">
        <v>37.412473236774268</v>
      </c>
      <c r="C34" s="121">
        <v>37.170081406777612</v>
      </c>
      <c r="D34" s="120">
        <v>37.658711002902606</v>
      </c>
      <c r="E34" s="121">
        <v>37.10439141249573</v>
      </c>
      <c r="F34" s="120">
        <v>37.144695240967145</v>
      </c>
      <c r="G34" s="121">
        <v>37.064133694138107</v>
      </c>
      <c r="H34" s="129">
        <f t="shared" si="4"/>
        <v>-0.30808182427853836</v>
      </c>
      <c r="I34" s="135">
        <f t="shared" si="4"/>
        <v>-2.5386165810466821E-2</v>
      </c>
      <c r="J34" s="131">
        <f t="shared" si="4"/>
        <v>-0.59457730876449943</v>
      </c>
    </row>
    <row r="35" spans="1:10" ht="12.75" customHeight="1">
      <c r="A35" s="113" t="s">
        <v>79</v>
      </c>
      <c r="B35" s="114">
        <v>23.673838512939579</v>
      </c>
      <c r="C35" s="115">
        <v>27.422295069228003</v>
      </c>
      <c r="D35" s="114">
        <v>20.613982555747317</v>
      </c>
      <c r="E35" s="115">
        <v>24.835468490243755</v>
      </c>
      <c r="F35" s="114">
        <v>28.654116897874292</v>
      </c>
      <c r="G35" s="115">
        <v>21.799447635169098</v>
      </c>
      <c r="H35" s="132">
        <f t="shared" si="4"/>
        <v>1.1616299773041767</v>
      </c>
      <c r="I35" s="133">
        <f t="shared" si="4"/>
        <v>1.2318218286462894</v>
      </c>
      <c r="J35" s="134">
        <f t="shared" si="4"/>
        <v>1.1854650794217818</v>
      </c>
    </row>
    <row r="36" spans="1:10" ht="12.75" customHeight="1">
      <c r="A36" s="144"/>
      <c r="B36" s="380" t="s">
        <v>84</v>
      </c>
      <c r="C36" s="380"/>
      <c r="D36" s="380"/>
      <c r="E36" s="380"/>
      <c r="F36" s="380"/>
      <c r="G36" s="380"/>
      <c r="H36" s="380"/>
      <c r="I36" s="380"/>
      <c r="J36" s="380"/>
    </row>
    <row r="37" spans="1:10" ht="12.75" customHeight="1">
      <c r="A37" s="143" t="s">
        <v>159</v>
      </c>
      <c r="B37" s="120">
        <v>23.00884820255299</v>
      </c>
      <c r="C37" s="121">
        <v>20.702267914608818</v>
      </c>
      <c r="D37" s="120">
        <v>25.540503670473196</v>
      </c>
      <c r="E37" s="121">
        <v>47.471288112520227</v>
      </c>
      <c r="F37" s="120">
        <v>48.546576406375706</v>
      </c>
      <c r="G37" s="121">
        <v>46.370704322213228</v>
      </c>
      <c r="H37" s="139">
        <f t="shared" ref="H37:J40" si="5">E37-B37</f>
        <v>24.462439909967237</v>
      </c>
      <c r="I37" s="140">
        <f t="shared" si="5"/>
        <v>27.844308491766888</v>
      </c>
      <c r="J37" s="141">
        <f t="shared" si="5"/>
        <v>20.830200651740032</v>
      </c>
    </row>
    <row r="38" spans="1:10" ht="12.75" customHeight="1">
      <c r="A38" s="113" t="s">
        <v>160</v>
      </c>
      <c r="B38" s="114">
        <v>27.146942171569595</v>
      </c>
      <c r="C38" s="115">
        <v>26.234540740876355</v>
      </c>
      <c r="D38" s="114">
        <v>28.114006395172535</v>
      </c>
      <c r="E38" s="115">
        <v>41.431418758316433</v>
      </c>
      <c r="F38" s="114">
        <v>41.313530942491987</v>
      </c>
      <c r="G38" s="115">
        <v>41.558039820809611</v>
      </c>
      <c r="H38" s="116">
        <f t="shared" si="5"/>
        <v>14.284476586746838</v>
      </c>
      <c r="I38" s="117">
        <f t="shared" si="5"/>
        <v>15.078990201615632</v>
      </c>
      <c r="J38" s="118">
        <f t="shared" si="5"/>
        <v>13.444033425637077</v>
      </c>
    </row>
    <row r="39" spans="1:10" ht="12.75" customHeight="1">
      <c r="A39" s="119" t="s">
        <v>161</v>
      </c>
      <c r="B39" s="120">
        <v>27.052802386458776</v>
      </c>
      <c r="C39" s="121">
        <v>27.790063349150959</v>
      </c>
      <c r="D39" s="120">
        <v>26.304070514111785</v>
      </c>
      <c r="E39" s="121">
        <v>28.021649331251023</v>
      </c>
      <c r="F39" s="120">
        <v>28.36069839266813</v>
      </c>
      <c r="G39" s="121">
        <v>27.676774869233402</v>
      </c>
      <c r="H39" s="139">
        <f t="shared" si="5"/>
        <v>0.9688469447922472</v>
      </c>
      <c r="I39" s="140">
        <f t="shared" si="5"/>
        <v>0.57063504351717143</v>
      </c>
      <c r="J39" s="141">
        <f t="shared" si="5"/>
        <v>1.3727043551216163</v>
      </c>
    </row>
    <row r="40" spans="1:10" ht="12.75" customHeight="1">
      <c r="A40" s="230" t="s">
        <v>79</v>
      </c>
      <c r="B40" s="231">
        <v>12.791876719597049</v>
      </c>
      <c r="C40" s="232">
        <v>14.20181013239602</v>
      </c>
      <c r="D40" s="231">
        <v>11.634572998506155</v>
      </c>
      <c r="E40" s="232">
        <v>13.682638320518949</v>
      </c>
      <c r="F40" s="231">
        <v>14.58319013244072</v>
      </c>
      <c r="G40" s="232">
        <v>12.939595974080618</v>
      </c>
      <c r="H40" s="233">
        <f t="shared" si="5"/>
        <v>0.89076160092190015</v>
      </c>
      <c r="I40" s="234">
        <f t="shared" si="5"/>
        <v>0.3813800000447003</v>
      </c>
      <c r="J40" s="235">
        <f t="shared" si="5"/>
        <v>1.3050229755744631</v>
      </c>
    </row>
    <row r="41" spans="1:10" ht="16.5" customHeight="1">
      <c r="A41" s="142" t="s">
        <v>85</v>
      </c>
    </row>
  </sheetData>
  <mergeCells count="15">
    <mergeCell ref="B26:J26"/>
    <mergeCell ref="B31:J31"/>
    <mergeCell ref="B36:J36"/>
    <mergeCell ref="B6:J6"/>
    <mergeCell ref="B11:J11"/>
    <mergeCell ref="B16:J16"/>
    <mergeCell ref="B21:J21"/>
    <mergeCell ref="A1:B1"/>
    <mergeCell ref="A2:J2"/>
    <mergeCell ref="A3:A5"/>
    <mergeCell ref="B3:D3"/>
    <mergeCell ref="E3:G3"/>
    <mergeCell ref="H3:J3"/>
    <mergeCell ref="B5:G5"/>
    <mergeCell ref="H5:J5"/>
  </mergeCells>
  <phoneticPr fontId="2" type="noConversion"/>
  <hyperlinks>
    <hyperlink ref="A1" location="Inhalt!A1" display="Zurück zum Inhalt"/>
  </hyperlinks>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Y22"/>
  <sheetViews>
    <sheetView workbookViewId="0"/>
  </sheetViews>
  <sheetFormatPr baseColWidth="10" defaultRowHeight="15"/>
  <cols>
    <col min="1" max="1" width="21.109375" customWidth="1"/>
    <col min="2" max="2" width="6.33203125" customWidth="1"/>
    <col min="3" max="3" width="6.33203125" style="1" customWidth="1"/>
    <col min="4" max="5" width="6.33203125" customWidth="1"/>
    <col min="6" max="6" width="6.33203125" style="1" customWidth="1"/>
    <col min="7" max="8" width="6.33203125" customWidth="1"/>
    <col min="9" max="9" width="6.33203125" style="1" customWidth="1"/>
    <col min="10" max="11" width="6.33203125" customWidth="1"/>
    <col min="12" max="12" width="6.33203125" style="1" customWidth="1"/>
    <col min="13" max="14" width="6.33203125" customWidth="1"/>
    <col min="15" max="15" width="6.33203125" style="1" customWidth="1"/>
    <col min="16" max="17" width="6.33203125" customWidth="1"/>
    <col min="18" max="18" width="6.33203125" style="1" customWidth="1"/>
    <col min="19" max="20" width="6.33203125" customWidth="1"/>
    <col min="21" max="21" width="6.33203125" style="1" customWidth="1"/>
    <col min="22" max="23" width="6.33203125" customWidth="1"/>
    <col min="24" max="24" width="6.33203125" style="1" customWidth="1"/>
    <col min="25" max="25" width="6.33203125" customWidth="1"/>
  </cols>
  <sheetData>
    <row r="1" spans="1:25" ht="27.75" customHeight="1">
      <c r="A1" s="254" t="s">
        <v>26</v>
      </c>
      <c r="B1" s="255"/>
      <c r="C1" s="260"/>
      <c r="D1" s="255"/>
      <c r="E1" s="255"/>
      <c r="F1" s="260"/>
      <c r="G1" s="255"/>
      <c r="H1" s="255"/>
      <c r="I1" s="260"/>
      <c r="J1" s="255"/>
      <c r="K1" s="255"/>
      <c r="L1" s="260"/>
      <c r="M1" s="255"/>
      <c r="N1" s="255"/>
      <c r="O1" s="260"/>
      <c r="P1" s="255"/>
      <c r="Q1" s="255"/>
      <c r="R1" s="260"/>
      <c r="S1" s="255"/>
      <c r="T1" s="255"/>
      <c r="U1" s="260"/>
      <c r="V1" s="255"/>
      <c r="W1" s="255"/>
      <c r="X1" s="260"/>
      <c r="Y1" s="255"/>
    </row>
    <row r="2" spans="1:25" ht="18.75" customHeight="1">
      <c r="A2" s="381" t="s">
        <v>135</v>
      </c>
      <c r="B2" s="381"/>
      <c r="C2" s="381"/>
      <c r="D2" s="381"/>
      <c r="E2" s="381"/>
      <c r="F2" s="381"/>
      <c r="G2" s="381"/>
      <c r="H2" s="381"/>
      <c r="I2" s="381"/>
      <c r="J2" s="381"/>
      <c r="K2" s="381"/>
      <c r="L2" s="381"/>
      <c r="M2" s="381"/>
      <c r="N2" s="381"/>
      <c r="O2" s="381"/>
      <c r="P2" s="381"/>
      <c r="Q2" s="381"/>
      <c r="R2" s="381"/>
      <c r="S2" s="381"/>
      <c r="T2" s="381"/>
      <c r="U2" s="381"/>
      <c r="V2" s="381"/>
      <c r="W2" s="381"/>
      <c r="X2" s="381"/>
      <c r="Y2" s="381"/>
    </row>
    <row r="3" spans="1:25" ht="13.5" customHeight="1">
      <c r="A3" s="384" t="s">
        <v>136</v>
      </c>
      <c r="B3" s="382">
        <v>2000</v>
      </c>
      <c r="C3" s="382"/>
      <c r="D3" s="382"/>
      <c r="E3" s="382">
        <v>2001</v>
      </c>
      <c r="F3" s="382"/>
      <c r="G3" s="382"/>
      <c r="H3" s="382">
        <v>2002</v>
      </c>
      <c r="I3" s="382"/>
      <c r="J3" s="382"/>
      <c r="K3" s="382">
        <v>2003</v>
      </c>
      <c r="L3" s="382"/>
      <c r="M3" s="382"/>
      <c r="N3" s="382">
        <v>2004</v>
      </c>
      <c r="O3" s="382"/>
      <c r="P3" s="382"/>
      <c r="Q3" s="382">
        <v>2005</v>
      </c>
      <c r="R3" s="382"/>
      <c r="S3" s="382"/>
      <c r="T3" s="382">
        <v>2006</v>
      </c>
      <c r="U3" s="382"/>
      <c r="V3" s="382"/>
      <c r="W3" s="382">
        <v>2007</v>
      </c>
      <c r="X3" s="382"/>
      <c r="Y3" s="383"/>
    </row>
    <row r="4" spans="1:25" s="281" customFormat="1" ht="28.5" customHeight="1">
      <c r="A4" s="384"/>
      <c r="B4" s="279" t="s">
        <v>154</v>
      </c>
      <c r="C4" s="280" t="s">
        <v>70</v>
      </c>
      <c r="D4" s="280" t="s">
        <v>71</v>
      </c>
      <c r="E4" s="279" t="s">
        <v>154</v>
      </c>
      <c r="F4" s="280" t="s">
        <v>70</v>
      </c>
      <c r="G4" s="280" t="s">
        <v>71</v>
      </c>
      <c r="H4" s="279" t="s">
        <v>154</v>
      </c>
      <c r="I4" s="280" t="s">
        <v>70</v>
      </c>
      <c r="J4" s="280" t="s">
        <v>71</v>
      </c>
      <c r="K4" s="279" t="s">
        <v>154</v>
      </c>
      <c r="L4" s="280" t="s">
        <v>70</v>
      </c>
      <c r="M4" s="280" t="s">
        <v>71</v>
      </c>
      <c r="N4" s="279" t="s">
        <v>154</v>
      </c>
      <c r="O4" s="280" t="s">
        <v>70</v>
      </c>
      <c r="P4" s="280" t="s">
        <v>71</v>
      </c>
      <c r="Q4" s="279" t="s">
        <v>154</v>
      </c>
      <c r="R4" s="280" t="s">
        <v>70</v>
      </c>
      <c r="S4" s="280" t="s">
        <v>71</v>
      </c>
      <c r="T4" s="279" t="s">
        <v>154</v>
      </c>
      <c r="U4" s="280" t="s">
        <v>70</v>
      </c>
      <c r="V4" s="280" t="s">
        <v>71</v>
      </c>
      <c r="W4" s="279" t="s">
        <v>154</v>
      </c>
      <c r="X4" s="280" t="s">
        <v>70</v>
      </c>
      <c r="Y4" s="280" t="s">
        <v>71</v>
      </c>
    </row>
    <row r="5" spans="1:25" ht="13.5" customHeight="1">
      <c r="A5" s="256" t="s">
        <v>137</v>
      </c>
      <c r="B5" s="272">
        <v>140608</v>
      </c>
      <c r="C5" s="257">
        <f t="shared" ref="C5:C21" si="0">B5-D5</f>
        <v>52157</v>
      </c>
      <c r="D5" s="275">
        <v>88451</v>
      </c>
      <c r="E5" s="257">
        <v>216485</v>
      </c>
      <c r="F5" s="257">
        <f t="shared" ref="F5:F21" si="1">E5-G5</f>
        <v>99214</v>
      </c>
      <c r="G5" s="257">
        <v>117271</v>
      </c>
      <c r="H5" s="272">
        <v>547530</v>
      </c>
      <c r="I5" s="257">
        <f t="shared" ref="I5:I21" si="2">H5-J5</f>
        <v>321946</v>
      </c>
      <c r="J5" s="275">
        <v>225584</v>
      </c>
      <c r="K5" s="257">
        <v>504150</v>
      </c>
      <c r="L5" s="257">
        <f t="shared" ref="L5:L21" si="3">K5-M5</f>
        <v>295389</v>
      </c>
      <c r="M5" s="257">
        <v>208761</v>
      </c>
      <c r="N5" s="272">
        <v>506592</v>
      </c>
      <c r="O5" s="257">
        <f t="shared" ref="O5:O21" si="4">N5-P5</f>
        <v>298768</v>
      </c>
      <c r="P5" s="275">
        <v>207824</v>
      </c>
      <c r="Q5" s="257">
        <v>486850</v>
      </c>
      <c r="R5" s="257">
        <f t="shared" ref="R5:R21" si="5">Q5-S5</f>
        <v>287182</v>
      </c>
      <c r="S5" s="257">
        <v>199668</v>
      </c>
      <c r="T5" s="272">
        <v>468195</v>
      </c>
      <c r="U5" s="257">
        <f t="shared" ref="U5:U21" si="6">T5-V5</f>
        <v>281336</v>
      </c>
      <c r="V5" s="275">
        <v>186859</v>
      </c>
      <c r="W5" s="257">
        <v>478973</v>
      </c>
      <c r="X5" s="257">
        <f t="shared" ref="X5:X21" si="7">W5-Y5</f>
        <v>288458</v>
      </c>
      <c r="Y5" s="257">
        <v>190515</v>
      </c>
    </row>
    <row r="6" spans="1:25" ht="13.5" customHeight="1">
      <c r="A6" s="258" t="s">
        <v>138</v>
      </c>
      <c r="B6" s="273">
        <v>20333</v>
      </c>
      <c r="C6" s="259">
        <f t="shared" si="0"/>
        <v>10325</v>
      </c>
      <c r="D6" s="276">
        <v>10008</v>
      </c>
      <c r="E6" s="259">
        <v>32964</v>
      </c>
      <c r="F6" s="259">
        <f t="shared" si="1"/>
        <v>16631</v>
      </c>
      <c r="G6" s="259">
        <v>16333</v>
      </c>
      <c r="H6" s="273">
        <v>29755</v>
      </c>
      <c r="I6" s="259">
        <f t="shared" si="2"/>
        <v>14985</v>
      </c>
      <c r="J6" s="276">
        <v>14770</v>
      </c>
      <c r="K6" s="259">
        <v>20724</v>
      </c>
      <c r="L6" s="259">
        <f t="shared" si="3"/>
        <v>10080</v>
      </c>
      <c r="M6" s="259">
        <v>10644</v>
      </c>
      <c r="N6" s="273">
        <v>17620</v>
      </c>
      <c r="O6" s="259">
        <f t="shared" si="4"/>
        <v>8949</v>
      </c>
      <c r="P6" s="276">
        <v>8671</v>
      </c>
      <c r="Q6" s="259">
        <v>12708</v>
      </c>
      <c r="R6" s="259">
        <f t="shared" si="5"/>
        <v>6913</v>
      </c>
      <c r="S6" s="259">
        <v>5795</v>
      </c>
      <c r="T6" s="273">
        <v>4737</v>
      </c>
      <c r="U6" s="259">
        <f t="shared" si="6"/>
        <v>2422</v>
      </c>
      <c r="V6" s="276">
        <v>2315</v>
      </c>
      <c r="W6" s="259">
        <v>8037</v>
      </c>
      <c r="X6" s="259">
        <f t="shared" si="7"/>
        <v>4688</v>
      </c>
      <c r="Y6" s="259">
        <v>3349</v>
      </c>
    </row>
    <row r="7" spans="1:25" ht="13.5" customHeight="1">
      <c r="A7" s="256" t="s">
        <v>139</v>
      </c>
      <c r="B7" s="272">
        <v>38337</v>
      </c>
      <c r="C7" s="257">
        <f t="shared" si="0"/>
        <v>19238</v>
      </c>
      <c r="D7" s="275">
        <v>19099</v>
      </c>
      <c r="E7" s="257">
        <v>46287</v>
      </c>
      <c r="F7" s="257">
        <f t="shared" si="1"/>
        <v>23715</v>
      </c>
      <c r="G7" s="257">
        <v>22572</v>
      </c>
      <c r="H7" s="272">
        <v>30066</v>
      </c>
      <c r="I7" s="257">
        <f t="shared" si="2"/>
        <v>14781</v>
      </c>
      <c r="J7" s="275">
        <v>15285</v>
      </c>
      <c r="K7" s="257">
        <v>24780</v>
      </c>
      <c r="L7" s="257">
        <f t="shared" si="3"/>
        <v>11688</v>
      </c>
      <c r="M7" s="257">
        <v>13092</v>
      </c>
      <c r="N7" s="272">
        <v>18678</v>
      </c>
      <c r="O7" s="257">
        <f t="shared" si="4"/>
        <v>9214</v>
      </c>
      <c r="P7" s="275">
        <v>9464</v>
      </c>
      <c r="Q7" s="257">
        <v>22400</v>
      </c>
      <c r="R7" s="257">
        <f t="shared" si="5"/>
        <v>11214</v>
      </c>
      <c r="S7" s="257">
        <v>11186</v>
      </c>
      <c r="T7" s="272">
        <v>28799</v>
      </c>
      <c r="U7" s="257">
        <f t="shared" si="6"/>
        <v>14601</v>
      </c>
      <c r="V7" s="275">
        <v>14198</v>
      </c>
      <c r="W7" s="257">
        <v>25382</v>
      </c>
      <c r="X7" s="257">
        <f t="shared" si="7"/>
        <v>13521</v>
      </c>
      <c r="Y7" s="257">
        <v>11861</v>
      </c>
    </row>
    <row r="8" spans="1:25" ht="13.5" customHeight="1">
      <c r="A8" s="258" t="s">
        <v>6</v>
      </c>
      <c r="B8" s="273">
        <v>3979</v>
      </c>
      <c r="C8" s="259">
        <f t="shared" si="0"/>
        <v>2066</v>
      </c>
      <c r="D8" s="276">
        <v>1913</v>
      </c>
      <c r="E8" s="259">
        <v>7503</v>
      </c>
      <c r="F8" s="259">
        <f t="shared" si="1"/>
        <v>3919</v>
      </c>
      <c r="G8" s="259">
        <v>3584</v>
      </c>
      <c r="H8" s="273">
        <v>6836</v>
      </c>
      <c r="I8" s="259">
        <f t="shared" si="2"/>
        <v>3358</v>
      </c>
      <c r="J8" s="276">
        <v>3478</v>
      </c>
      <c r="K8" s="259">
        <v>862</v>
      </c>
      <c r="L8" s="259">
        <f t="shared" si="3"/>
        <v>499</v>
      </c>
      <c r="M8" s="259">
        <v>363</v>
      </c>
      <c r="N8" s="273">
        <v>-1422</v>
      </c>
      <c r="O8" s="259">
        <f t="shared" si="4"/>
        <v>-1015</v>
      </c>
      <c r="P8" s="276">
        <v>-407</v>
      </c>
      <c r="Q8" s="259">
        <v>2747</v>
      </c>
      <c r="R8" s="259">
        <f t="shared" si="5"/>
        <v>1360</v>
      </c>
      <c r="S8" s="259">
        <v>1387</v>
      </c>
      <c r="T8" s="273">
        <v>7764</v>
      </c>
      <c r="U8" s="259">
        <f t="shared" si="6"/>
        <v>3741</v>
      </c>
      <c r="V8" s="276">
        <v>4023</v>
      </c>
      <c r="W8" s="259">
        <v>11886</v>
      </c>
      <c r="X8" s="259">
        <f t="shared" si="7"/>
        <v>5573</v>
      </c>
      <c r="Y8" s="259">
        <v>6313</v>
      </c>
    </row>
    <row r="9" spans="1:25" ht="13.5" customHeight="1">
      <c r="A9" s="256" t="s">
        <v>140</v>
      </c>
      <c r="B9" s="272">
        <v>-3419</v>
      </c>
      <c r="C9" s="257">
        <f t="shared" si="0"/>
        <v>-1368</v>
      </c>
      <c r="D9" s="275">
        <v>-2051</v>
      </c>
      <c r="E9" s="257">
        <v>-10581</v>
      </c>
      <c r="F9" s="257">
        <f t="shared" si="1"/>
        <v>-4723</v>
      </c>
      <c r="G9" s="257">
        <v>-5858</v>
      </c>
      <c r="H9" s="272">
        <v>-10757</v>
      </c>
      <c r="I9" s="257">
        <f t="shared" si="2"/>
        <v>-4979</v>
      </c>
      <c r="J9" s="275">
        <v>-5778</v>
      </c>
      <c r="K9" s="257">
        <v>-7188</v>
      </c>
      <c r="L9" s="257">
        <f t="shared" si="3"/>
        <v>-2920</v>
      </c>
      <c r="M9" s="257">
        <v>-4268</v>
      </c>
      <c r="N9" s="272">
        <v>-6110</v>
      </c>
      <c r="O9" s="257">
        <f t="shared" si="4"/>
        <v>-2389</v>
      </c>
      <c r="P9" s="275">
        <v>-3721</v>
      </c>
      <c r="Q9" s="257">
        <v>-7543</v>
      </c>
      <c r="R9" s="257">
        <f t="shared" si="5"/>
        <v>-3399</v>
      </c>
      <c r="S9" s="257">
        <v>-4144</v>
      </c>
      <c r="T9" s="272">
        <v>-8469</v>
      </c>
      <c r="U9" s="257">
        <f t="shared" si="6"/>
        <v>-3907</v>
      </c>
      <c r="V9" s="275">
        <v>-4562</v>
      </c>
      <c r="W9" s="257">
        <v>-8810</v>
      </c>
      <c r="X9" s="257">
        <f t="shared" si="7"/>
        <v>-4401</v>
      </c>
      <c r="Y9" s="257">
        <v>-4409</v>
      </c>
    </row>
    <row r="10" spans="1:25" ht="13.5" customHeight="1">
      <c r="A10" s="258" t="s">
        <v>141</v>
      </c>
      <c r="B10" s="273">
        <v>-479</v>
      </c>
      <c r="C10" s="259">
        <f t="shared" si="0"/>
        <v>-291</v>
      </c>
      <c r="D10" s="276">
        <v>-188</v>
      </c>
      <c r="E10" s="259">
        <v>37</v>
      </c>
      <c r="F10" s="259">
        <f t="shared" si="1"/>
        <v>15</v>
      </c>
      <c r="G10" s="259">
        <v>22</v>
      </c>
      <c r="H10" s="273">
        <v>2029</v>
      </c>
      <c r="I10" s="259">
        <f t="shared" si="2"/>
        <v>995</v>
      </c>
      <c r="J10" s="276">
        <v>1034</v>
      </c>
      <c r="K10" s="259">
        <v>1955</v>
      </c>
      <c r="L10" s="259">
        <f t="shared" si="3"/>
        <v>1065</v>
      </c>
      <c r="M10" s="259">
        <v>890</v>
      </c>
      <c r="N10" s="273">
        <v>2217</v>
      </c>
      <c r="O10" s="259">
        <f t="shared" si="4"/>
        <v>1086</v>
      </c>
      <c r="P10" s="276">
        <v>1131</v>
      </c>
      <c r="Q10" s="259">
        <v>1863</v>
      </c>
      <c r="R10" s="259">
        <f t="shared" si="5"/>
        <v>877</v>
      </c>
      <c r="S10" s="259">
        <v>986</v>
      </c>
      <c r="T10" s="273">
        <v>2586</v>
      </c>
      <c r="U10" s="259">
        <f t="shared" si="6"/>
        <v>1412</v>
      </c>
      <c r="V10" s="276">
        <v>1174</v>
      </c>
      <c r="W10" s="259">
        <v>736</v>
      </c>
      <c r="X10" s="259">
        <f t="shared" si="7"/>
        <v>231</v>
      </c>
      <c r="Y10" s="259">
        <v>505</v>
      </c>
    </row>
    <row r="11" spans="1:25" ht="13.5" customHeight="1">
      <c r="A11" s="256" t="s">
        <v>5</v>
      </c>
      <c r="B11" s="272">
        <v>10503</v>
      </c>
      <c r="C11" s="257">
        <f t="shared" si="0"/>
        <v>5563</v>
      </c>
      <c r="D11" s="275">
        <v>4940</v>
      </c>
      <c r="E11" s="257">
        <v>11213</v>
      </c>
      <c r="F11" s="257">
        <f t="shared" si="1"/>
        <v>5545</v>
      </c>
      <c r="G11" s="257">
        <v>5668</v>
      </c>
      <c r="H11" s="272">
        <v>9920</v>
      </c>
      <c r="I11" s="257">
        <f t="shared" si="2"/>
        <v>4658</v>
      </c>
      <c r="J11" s="275">
        <v>5262</v>
      </c>
      <c r="K11" s="257">
        <v>9858</v>
      </c>
      <c r="L11" s="257">
        <f t="shared" si="3"/>
        <v>5078</v>
      </c>
      <c r="M11" s="257">
        <v>4780</v>
      </c>
      <c r="N11" s="272">
        <v>11561</v>
      </c>
      <c r="O11" s="257">
        <f t="shared" si="4"/>
        <v>5868</v>
      </c>
      <c r="P11" s="275">
        <v>5693</v>
      </c>
      <c r="Q11" s="257">
        <v>8939</v>
      </c>
      <c r="R11" s="257">
        <f t="shared" si="5"/>
        <v>4117</v>
      </c>
      <c r="S11" s="257">
        <v>4822</v>
      </c>
      <c r="T11" s="272">
        <v>12165</v>
      </c>
      <c r="U11" s="257">
        <f t="shared" si="6"/>
        <v>5779</v>
      </c>
      <c r="V11" s="275">
        <v>6386</v>
      </c>
      <c r="W11" s="257">
        <v>14431</v>
      </c>
      <c r="X11" s="257">
        <f t="shared" si="7"/>
        <v>7033</v>
      </c>
      <c r="Y11" s="257">
        <v>7398</v>
      </c>
    </row>
    <row r="12" spans="1:25" ht="13.5" customHeight="1">
      <c r="A12" s="258" t="s">
        <v>142</v>
      </c>
      <c r="B12" s="273">
        <v>10506</v>
      </c>
      <c r="C12" s="259">
        <f t="shared" si="0"/>
        <v>5177</v>
      </c>
      <c r="D12" s="276">
        <v>5329</v>
      </c>
      <c r="E12" s="259">
        <v>10740</v>
      </c>
      <c r="F12" s="259">
        <f t="shared" si="1"/>
        <v>5168</v>
      </c>
      <c r="G12" s="259">
        <v>5572</v>
      </c>
      <c r="H12" s="273">
        <v>10046</v>
      </c>
      <c r="I12" s="259">
        <f t="shared" si="2"/>
        <v>4790</v>
      </c>
      <c r="J12" s="276">
        <v>5256</v>
      </c>
      <c r="K12" s="259">
        <v>6223</v>
      </c>
      <c r="L12" s="259">
        <f t="shared" si="3"/>
        <v>2440</v>
      </c>
      <c r="M12" s="259">
        <v>3783</v>
      </c>
      <c r="N12" s="273">
        <v>6647</v>
      </c>
      <c r="O12" s="259">
        <f t="shared" si="4"/>
        <v>2863</v>
      </c>
      <c r="P12" s="276">
        <v>3784</v>
      </c>
      <c r="Q12" s="259">
        <v>4021</v>
      </c>
      <c r="R12" s="259">
        <f t="shared" si="5"/>
        <v>1668</v>
      </c>
      <c r="S12" s="259">
        <v>2353</v>
      </c>
      <c r="T12" s="273">
        <v>5480</v>
      </c>
      <c r="U12" s="259">
        <f t="shared" si="6"/>
        <v>2388</v>
      </c>
      <c r="V12" s="276">
        <v>3092</v>
      </c>
      <c r="W12" s="259">
        <v>6655</v>
      </c>
      <c r="X12" s="259">
        <f t="shared" si="7"/>
        <v>3697</v>
      </c>
      <c r="Y12" s="259">
        <v>2958</v>
      </c>
    </row>
    <row r="13" spans="1:25" ht="13.5" customHeight="1">
      <c r="A13" s="256" t="s">
        <v>143</v>
      </c>
      <c r="B13" s="272">
        <v>-12186</v>
      </c>
      <c r="C13" s="257">
        <f t="shared" si="0"/>
        <v>-5797</v>
      </c>
      <c r="D13" s="275">
        <v>-6389</v>
      </c>
      <c r="E13" s="257">
        <v>-13839</v>
      </c>
      <c r="F13" s="257">
        <f t="shared" si="1"/>
        <v>-6849</v>
      </c>
      <c r="G13" s="257">
        <v>-6990</v>
      </c>
      <c r="H13" s="272">
        <v>-13400</v>
      </c>
      <c r="I13" s="257">
        <f t="shared" si="2"/>
        <v>-6132</v>
      </c>
      <c r="J13" s="275">
        <v>-7268</v>
      </c>
      <c r="K13" s="257">
        <v>-10570</v>
      </c>
      <c r="L13" s="257">
        <f t="shared" si="3"/>
        <v>-5046</v>
      </c>
      <c r="M13" s="257">
        <v>-5524</v>
      </c>
      <c r="N13" s="272">
        <v>-9750</v>
      </c>
      <c r="O13" s="257">
        <f t="shared" si="4"/>
        <v>-4605</v>
      </c>
      <c r="P13" s="275">
        <v>-5145</v>
      </c>
      <c r="Q13" s="257">
        <v>-8884</v>
      </c>
      <c r="R13" s="257">
        <f t="shared" si="5"/>
        <v>-4344</v>
      </c>
      <c r="S13" s="257">
        <v>-4540</v>
      </c>
      <c r="T13" s="272">
        <v>-9949</v>
      </c>
      <c r="U13" s="257">
        <f t="shared" si="6"/>
        <v>-4935</v>
      </c>
      <c r="V13" s="275">
        <v>-5014</v>
      </c>
      <c r="W13" s="257">
        <v>-10211</v>
      </c>
      <c r="X13" s="257">
        <f t="shared" si="7"/>
        <v>-5109</v>
      </c>
      <c r="Y13" s="257">
        <v>-5102</v>
      </c>
    </row>
    <row r="14" spans="1:25" ht="13.5" customHeight="1">
      <c r="A14" s="258" t="s">
        <v>144</v>
      </c>
      <c r="B14" s="273">
        <v>-40763</v>
      </c>
      <c r="C14" s="259">
        <f t="shared" si="0"/>
        <v>-21361</v>
      </c>
      <c r="D14" s="276">
        <v>-19402</v>
      </c>
      <c r="E14" s="259">
        <v>-50156</v>
      </c>
      <c r="F14" s="259">
        <f t="shared" si="1"/>
        <v>-25423</v>
      </c>
      <c r="G14" s="259">
        <v>-24733</v>
      </c>
      <c r="H14" s="273">
        <v>-43108</v>
      </c>
      <c r="I14" s="259">
        <f t="shared" si="2"/>
        <v>-21659</v>
      </c>
      <c r="J14" s="276">
        <v>-21449</v>
      </c>
      <c r="K14" s="259">
        <v>-34317</v>
      </c>
      <c r="L14" s="259">
        <f t="shared" si="3"/>
        <v>-17353</v>
      </c>
      <c r="M14" s="259">
        <v>-16964</v>
      </c>
      <c r="N14" s="273">
        <v>-29940</v>
      </c>
      <c r="O14" s="259">
        <f t="shared" si="4"/>
        <v>-15359</v>
      </c>
      <c r="P14" s="276">
        <v>-14581</v>
      </c>
      <c r="Q14" s="259">
        <v>-24288</v>
      </c>
      <c r="R14" s="259">
        <f t="shared" si="5"/>
        <v>-12288</v>
      </c>
      <c r="S14" s="259">
        <v>-12000</v>
      </c>
      <c r="T14" s="273">
        <v>-9728</v>
      </c>
      <c r="U14" s="259">
        <f t="shared" si="6"/>
        <v>-5582</v>
      </c>
      <c r="V14" s="276">
        <v>-4146</v>
      </c>
      <c r="W14" s="259">
        <v>-8206</v>
      </c>
      <c r="X14" s="259">
        <f t="shared" si="7"/>
        <v>-4128</v>
      </c>
      <c r="Y14" s="259">
        <v>-4078</v>
      </c>
    </row>
    <row r="15" spans="1:25" ht="13.5" customHeight="1">
      <c r="A15" s="256" t="s">
        <v>145</v>
      </c>
      <c r="B15" s="272">
        <v>13696</v>
      </c>
      <c r="C15" s="257">
        <f t="shared" si="0"/>
        <v>6135</v>
      </c>
      <c r="D15" s="275">
        <v>7561</v>
      </c>
      <c r="E15" s="257">
        <v>18295</v>
      </c>
      <c r="F15" s="257">
        <f t="shared" si="1"/>
        <v>7903</v>
      </c>
      <c r="G15" s="257">
        <v>10392</v>
      </c>
      <c r="H15" s="272">
        <v>17177</v>
      </c>
      <c r="I15" s="257">
        <f t="shared" si="2"/>
        <v>7673</v>
      </c>
      <c r="J15" s="275">
        <v>9504</v>
      </c>
      <c r="K15" s="257">
        <v>16465</v>
      </c>
      <c r="L15" s="257">
        <f t="shared" si="3"/>
        <v>7400</v>
      </c>
      <c r="M15" s="257">
        <v>9065</v>
      </c>
      <c r="N15" s="272">
        <v>15477</v>
      </c>
      <c r="O15" s="257">
        <f t="shared" si="4"/>
        <v>6596</v>
      </c>
      <c r="P15" s="275">
        <v>8881</v>
      </c>
      <c r="Q15" s="257">
        <v>12678</v>
      </c>
      <c r="R15" s="257">
        <f t="shared" si="5"/>
        <v>5505</v>
      </c>
      <c r="S15" s="257">
        <v>7173</v>
      </c>
      <c r="T15" s="272">
        <v>-623</v>
      </c>
      <c r="U15" s="257">
        <f t="shared" si="6"/>
        <v>-692</v>
      </c>
      <c r="V15" s="275">
        <v>69</v>
      </c>
      <c r="W15" s="257">
        <v>-2955</v>
      </c>
      <c r="X15" s="257">
        <f t="shared" si="7"/>
        <v>-2331</v>
      </c>
      <c r="Y15" s="257">
        <v>-624</v>
      </c>
    </row>
    <row r="16" spans="1:25" ht="13.5" customHeight="1">
      <c r="A16" s="258" t="s">
        <v>146</v>
      </c>
      <c r="B16" s="273">
        <v>3993</v>
      </c>
      <c r="C16" s="259">
        <f t="shared" si="0"/>
        <v>1642</v>
      </c>
      <c r="D16" s="276">
        <v>2351</v>
      </c>
      <c r="E16" s="259">
        <v>6516</v>
      </c>
      <c r="F16" s="259">
        <f t="shared" si="1"/>
        <v>3138</v>
      </c>
      <c r="G16" s="259">
        <v>3378</v>
      </c>
      <c r="H16" s="273">
        <v>6378</v>
      </c>
      <c r="I16" s="259">
        <f t="shared" si="2"/>
        <v>2803</v>
      </c>
      <c r="J16" s="276">
        <v>3575</v>
      </c>
      <c r="K16" s="259">
        <v>3375</v>
      </c>
      <c r="L16" s="259">
        <f t="shared" si="3"/>
        <v>1454</v>
      </c>
      <c r="M16" s="259">
        <v>1921</v>
      </c>
      <c r="N16" s="273">
        <v>4079</v>
      </c>
      <c r="O16" s="259">
        <f t="shared" si="4"/>
        <v>2384</v>
      </c>
      <c r="P16" s="276">
        <v>1695</v>
      </c>
      <c r="Q16" s="259">
        <v>5215</v>
      </c>
      <c r="R16" s="259">
        <f t="shared" si="5"/>
        <v>2168</v>
      </c>
      <c r="S16" s="259">
        <v>3047</v>
      </c>
      <c r="T16" s="273">
        <v>2830</v>
      </c>
      <c r="U16" s="259">
        <f t="shared" si="6"/>
        <v>1045</v>
      </c>
      <c r="V16" s="276">
        <v>1785</v>
      </c>
      <c r="W16" s="259">
        <v>-2373</v>
      </c>
      <c r="X16" s="259">
        <f t="shared" si="7"/>
        <v>-1431</v>
      </c>
      <c r="Y16" s="259">
        <v>-942</v>
      </c>
    </row>
    <row r="17" spans="1:25" ht="13.5" customHeight="1">
      <c r="A17" s="256" t="s">
        <v>147</v>
      </c>
      <c r="B17" s="272">
        <v>-1432</v>
      </c>
      <c r="C17" s="257">
        <f t="shared" si="0"/>
        <v>-793</v>
      </c>
      <c r="D17" s="275">
        <v>-639</v>
      </c>
      <c r="E17" s="257">
        <v>-1308</v>
      </c>
      <c r="F17" s="257">
        <f t="shared" si="1"/>
        <v>-785</v>
      </c>
      <c r="G17" s="257">
        <v>-523</v>
      </c>
      <c r="H17" s="272">
        <v>-371</v>
      </c>
      <c r="I17" s="257">
        <f t="shared" si="2"/>
        <v>-169</v>
      </c>
      <c r="J17" s="275">
        <v>-202</v>
      </c>
      <c r="K17" s="257">
        <v>-314</v>
      </c>
      <c r="L17" s="257">
        <f t="shared" si="3"/>
        <v>-140</v>
      </c>
      <c r="M17" s="257">
        <v>-174</v>
      </c>
      <c r="N17" s="272">
        <v>-339</v>
      </c>
      <c r="O17" s="257">
        <f t="shared" si="4"/>
        <v>-270</v>
      </c>
      <c r="P17" s="275">
        <v>-69</v>
      </c>
      <c r="Q17" s="257">
        <v>-1225</v>
      </c>
      <c r="R17" s="257">
        <f t="shared" si="5"/>
        <v>-663</v>
      </c>
      <c r="S17" s="257">
        <v>-562</v>
      </c>
      <c r="T17" s="272">
        <v>-2160</v>
      </c>
      <c r="U17" s="257">
        <f t="shared" si="6"/>
        <v>-990</v>
      </c>
      <c r="V17" s="275">
        <v>-1170</v>
      </c>
      <c r="W17" s="257">
        <v>-1642</v>
      </c>
      <c r="X17" s="257">
        <f t="shared" si="7"/>
        <v>-902</v>
      </c>
      <c r="Y17" s="257">
        <v>-740</v>
      </c>
    </row>
    <row r="18" spans="1:25" ht="13.5" customHeight="1">
      <c r="A18" s="258" t="s">
        <v>148</v>
      </c>
      <c r="B18" s="273">
        <v>-18298</v>
      </c>
      <c r="C18" s="259">
        <f t="shared" si="0"/>
        <v>-8530</v>
      </c>
      <c r="D18" s="276">
        <v>-9768</v>
      </c>
      <c r="E18" s="259">
        <v>-25998</v>
      </c>
      <c r="F18" s="259">
        <f t="shared" si="1"/>
        <v>-12741</v>
      </c>
      <c r="G18" s="259">
        <v>-13257</v>
      </c>
      <c r="H18" s="273">
        <v>-20999</v>
      </c>
      <c r="I18" s="259">
        <f t="shared" si="2"/>
        <v>-9935</v>
      </c>
      <c r="J18" s="276">
        <v>-11064</v>
      </c>
      <c r="K18" s="259">
        <v>-13076</v>
      </c>
      <c r="L18" s="259">
        <f t="shared" si="3"/>
        <v>-5318</v>
      </c>
      <c r="M18" s="259">
        <v>-7758</v>
      </c>
      <c r="N18" s="273">
        <v>-10293</v>
      </c>
      <c r="O18" s="259">
        <f t="shared" si="4"/>
        <v>-4412</v>
      </c>
      <c r="P18" s="276">
        <v>-5881</v>
      </c>
      <c r="Q18" s="259">
        <v>-8381</v>
      </c>
      <c r="R18" s="259">
        <f t="shared" si="5"/>
        <v>-3551</v>
      </c>
      <c r="S18" s="259">
        <v>-4830</v>
      </c>
      <c r="T18" s="273">
        <v>-9141</v>
      </c>
      <c r="U18" s="259">
        <f t="shared" si="6"/>
        <v>-3836</v>
      </c>
      <c r="V18" s="276">
        <v>-5305</v>
      </c>
      <c r="W18" s="259">
        <v>-10253</v>
      </c>
      <c r="X18" s="259">
        <f t="shared" si="7"/>
        <v>-5040</v>
      </c>
      <c r="Y18" s="259">
        <v>-5213</v>
      </c>
    </row>
    <row r="19" spans="1:25" ht="13.5" customHeight="1">
      <c r="A19" s="256" t="s">
        <v>149</v>
      </c>
      <c r="B19" s="272">
        <v>-19481</v>
      </c>
      <c r="C19" s="257">
        <f t="shared" si="0"/>
        <v>-9353</v>
      </c>
      <c r="D19" s="275">
        <v>-10128</v>
      </c>
      <c r="E19" s="257">
        <v>-22268</v>
      </c>
      <c r="F19" s="257">
        <f t="shared" si="1"/>
        <v>-10805</v>
      </c>
      <c r="G19" s="257">
        <v>-11463</v>
      </c>
      <c r="H19" s="272">
        <v>-18302</v>
      </c>
      <c r="I19" s="257">
        <f t="shared" si="2"/>
        <v>-8377</v>
      </c>
      <c r="J19" s="275">
        <v>-9925</v>
      </c>
      <c r="K19" s="257">
        <v>-13623</v>
      </c>
      <c r="L19" s="257">
        <f t="shared" si="3"/>
        <v>-6573</v>
      </c>
      <c r="M19" s="257">
        <v>-7050</v>
      </c>
      <c r="N19" s="272">
        <v>-13125</v>
      </c>
      <c r="O19" s="257">
        <f t="shared" si="4"/>
        <v>-6266</v>
      </c>
      <c r="P19" s="275">
        <v>-6859</v>
      </c>
      <c r="Q19" s="257">
        <v>-12139</v>
      </c>
      <c r="R19" s="257">
        <f t="shared" si="5"/>
        <v>-5708</v>
      </c>
      <c r="S19" s="257">
        <v>-6431</v>
      </c>
      <c r="T19" s="272">
        <v>-14151</v>
      </c>
      <c r="U19" s="257">
        <f t="shared" si="6"/>
        <v>-6708</v>
      </c>
      <c r="V19" s="275">
        <v>-7443</v>
      </c>
      <c r="W19" s="257">
        <v>-15013</v>
      </c>
      <c r="X19" s="257">
        <f t="shared" si="7"/>
        <v>-7259</v>
      </c>
      <c r="Y19" s="257">
        <v>-7754</v>
      </c>
    </row>
    <row r="20" spans="1:25" ht="13.5" customHeight="1">
      <c r="A20" s="258" t="s">
        <v>150</v>
      </c>
      <c r="B20" s="273">
        <v>5286</v>
      </c>
      <c r="C20" s="259">
        <f t="shared" si="0"/>
        <v>1887</v>
      </c>
      <c r="D20" s="276">
        <v>3399</v>
      </c>
      <c r="E20" s="259">
        <v>6232</v>
      </c>
      <c r="F20" s="259">
        <f t="shared" si="1"/>
        <v>2379</v>
      </c>
      <c r="G20" s="259">
        <v>3853</v>
      </c>
      <c r="H20" s="273">
        <v>6504</v>
      </c>
      <c r="I20" s="259">
        <f t="shared" si="2"/>
        <v>2489</v>
      </c>
      <c r="J20" s="276">
        <v>4015</v>
      </c>
      <c r="K20" s="259">
        <v>4737</v>
      </c>
      <c r="L20" s="259">
        <f t="shared" si="3"/>
        <v>1793</v>
      </c>
      <c r="M20" s="259">
        <v>2944</v>
      </c>
      <c r="N20" s="273">
        <v>4650</v>
      </c>
      <c r="O20" s="259">
        <f t="shared" si="4"/>
        <v>1821</v>
      </c>
      <c r="P20" s="276">
        <v>2829</v>
      </c>
      <c r="Q20" s="259">
        <v>3264</v>
      </c>
      <c r="R20" s="259">
        <f t="shared" si="5"/>
        <v>1298</v>
      </c>
      <c r="S20" s="259">
        <v>1966</v>
      </c>
      <c r="T20" s="273">
        <v>2643</v>
      </c>
      <c r="U20" s="259">
        <f t="shared" si="6"/>
        <v>1272</v>
      </c>
      <c r="V20" s="276">
        <v>1371</v>
      </c>
      <c r="W20" s="259">
        <v>4321</v>
      </c>
      <c r="X20" s="259">
        <f t="shared" si="7"/>
        <v>1865</v>
      </c>
      <c r="Y20" s="259">
        <v>2456</v>
      </c>
    </row>
    <row r="21" spans="1:25" ht="13.5" customHeight="1">
      <c r="A21" s="270" t="s">
        <v>151</v>
      </c>
      <c r="B21" s="274">
        <v>-10572</v>
      </c>
      <c r="C21" s="271">
        <f t="shared" si="0"/>
        <v>-4538</v>
      </c>
      <c r="D21" s="277">
        <v>-6034</v>
      </c>
      <c r="E21" s="271">
        <v>-13370</v>
      </c>
      <c r="F21" s="271">
        <f t="shared" si="1"/>
        <v>-5868</v>
      </c>
      <c r="G21" s="271">
        <v>-7502</v>
      </c>
      <c r="H21" s="274">
        <v>-11726</v>
      </c>
      <c r="I21" s="271">
        <f t="shared" si="2"/>
        <v>-5257</v>
      </c>
      <c r="J21" s="277">
        <v>-6469</v>
      </c>
      <c r="K21" s="271">
        <v>-9888</v>
      </c>
      <c r="L21" s="271">
        <f t="shared" si="3"/>
        <v>-4148</v>
      </c>
      <c r="M21" s="271">
        <v>-5740</v>
      </c>
      <c r="N21" s="274">
        <v>-9951</v>
      </c>
      <c r="O21" s="271">
        <f t="shared" si="4"/>
        <v>-4465</v>
      </c>
      <c r="P21" s="277">
        <v>-5486</v>
      </c>
      <c r="Q21" s="271">
        <v>-11373</v>
      </c>
      <c r="R21" s="271">
        <f t="shared" si="5"/>
        <v>-5166</v>
      </c>
      <c r="S21" s="271">
        <v>-6207</v>
      </c>
      <c r="T21" s="274">
        <v>-12782</v>
      </c>
      <c r="U21" s="271">
        <f t="shared" si="6"/>
        <v>-6009</v>
      </c>
      <c r="V21" s="277">
        <v>-6773</v>
      </c>
      <c r="W21" s="271">
        <v>-11984</v>
      </c>
      <c r="X21" s="271">
        <f t="shared" si="7"/>
        <v>-6006</v>
      </c>
      <c r="Y21" s="271">
        <v>-5978</v>
      </c>
    </row>
    <row r="22" spans="1:25" ht="17.25" customHeight="1">
      <c r="A22" s="278" t="s">
        <v>152</v>
      </c>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row>
  </sheetData>
  <mergeCells count="10">
    <mergeCell ref="A2:Y2"/>
    <mergeCell ref="W3:Y3"/>
    <mergeCell ref="K3:M3"/>
    <mergeCell ref="N3:P3"/>
    <mergeCell ref="Q3:S3"/>
    <mergeCell ref="T3:V3"/>
    <mergeCell ref="A3:A4"/>
    <mergeCell ref="B3:D3"/>
    <mergeCell ref="E3:G3"/>
    <mergeCell ref="H3:J3"/>
  </mergeCells>
  <phoneticPr fontId="2"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70"/>
  <sheetViews>
    <sheetView workbookViewId="0">
      <selection activeCell="A2" sqref="A2:D2"/>
    </sheetView>
  </sheetViews>
  <sheetFormatPr baseColWidth="10" defaultColWidth="8.88671875" defaultRowHeight="12.75"/>
  <cols>
    <col min="1" max="1" width="8.6640625" style="261" customWidth="1"/>
    <col min="2" max="4" width="15.5546875" style="261" customWidth="1"/>
    <col min="5" max="16384" width="8.88671875" style="261"/>
  </cols>
  <sheetData>
    <row r="1" spans="1:5" ht="30" customHeight="1">
      <c r="A1" s="46" t="s">
        <v>26</v>
      </c>
    </row>
    <row r="2" spans="1:5" ht="27" customHeight="1">
      <c r="A2" s="386" t="s">
        <v>158</v>
      </c>
      <c r="B2" s="386"/>
      <c r="C2" s="386"/>
      <c r="D2" s="386"/>
    </row>
    <row r="3" spans="1:5" ht="27" customHeight="1">
      <c r="A3" s="387" t="s">
        <v>32</v>
      </c>
      <c r="B3" s="291" t="s">
        <v>155</v>
      </c>
      <c r="C3" s="291" t="s">
        <v>156</v>
      </c>
      <c r="D3" s="292" t="s">
        <v>157</v>
      </c>
      <c r="E3" s="290"/>
    </row>
    <row r="4" spans="1:5">
      <c r="A4" s="387"/>
      <c r="B4" s="388" t="s">
        <v>110</v>
      </c>
      <c r="C4" s="388"/>
      <c r="D4" s="389"/>
    </row>
    <row r="5" spans="1:5">
      <c r="A5" s="282">
        <v>1996</v>
      </c>
      <c r="B5" s="283">
        <v>1139</v>
      </c>
      <c r="C5" s="284">
        <v>790</v>
      </c>
      <c r="D5" s="285">
        <f t="shared" ref="D5:D36" si="0">B5-C5</f>
        <v>349</v>
      </c>
    </row>
    <row r="6" spans="1:5">
      <c r="A6" s="266">
        <v>1997</v>
      </c>
      <c r="B6" s="267">
        <v>1023</v>
      </c>
      <c r="C6" s="268">
        <v>781</v>
      </c>
      <c r="D6" s="269">
        <f t="shared" si="0"/>
        <v>242</v>
      </c>
    </row>
    <row r="7" spans="1:5">
      <c r="A7" s="262">
        <v>1998</v>
      </c>
      <c r="B7" s="263">
        <v>925</v>
      </c>
      <c r="C7" s="264">
        <v>954</v>
      </c>
      <c r="D7" s="265">
        <f t="shared" si="0"/>
        <v>-29</v>
      </c>
    </row>
    <row r="8" spans="1:5">
      <c r="A8" s="266">
        <v>1999</v>
      </c>
      <c r="B8" s="267">
        <v>912</v>
      </c>
      <c r="C8" s="268">
        <v>1013</v>
      </c>
      <c r="D8" s="269">
        <f t="shared" si="0"/>
        <v>-101</v>
      </c>
    </row>
    <row r="9" spans="1:5">
      <c r="A9" s="262">
        <v>2000</v>
      </c>
      <c r="B9" s="263">
        <v>899</v>
      </c>
      <c r="C9" s="264">
        <v>1037</v>
      </c>
      <c r="D9" s="265">
        <f t="shared" si="0"/>
        <v>-138</v>
      </c>
    </row>
    <row r="10" spans="1:5">
      <c r="A10" s="266">
        <v>2001</v>
      </c>
      <c r="B10" s="267">
        <v>929</v>
      </c>
      <c r="C10" s="268">
        <v>1055</v>
      </c>
      <c r="D10" s="269">
        <f t="shared" si="0"/>
        <v>-126</v>
      </c>
    </row>
    <row r="11" spans="1:5">
      <c r="A11" s="262">
        <v>2002</v>
      </c>
      <c r="B11" s="263">
        <v>946</v>
      </c>
      <c r="C11" s="264">
        <v>1118</v>
      </c>
      <c r="D11" s="265">
        <f t="shared" si="0"/>
        <v>-172</v>
      </c>
    </row>
    <row r="12" spans="1:5">
      <c r="A12" s="266">
        <v>2003</v>
      </c>
      <c r="B12" s="267">
        <v>956</v>
      </c>
      <c r="C12" s="268">
        <v>1186</v>
      </c>
      <c r="D12" s="269">
        <f t="shared" si="0"/>
        <v>-230</v>
      </c>
    </row>
    <row r="13" spans="1:5">
      <c r="A13" s="262">
        <v>2004</v>
      </c>
      <c r="B13" s="263">
        <v>968</v>
      </c>
      <c r="C13" s="264">
        <v>1198</v>
      </c>
      <c r="D13" s="265">
        <f t="shared" si="0"/>
        <v>-230</v>
      </c>
    </row>
    <row r="14" spans="1:5">
      <c r="A14" s="266">
        <v>2005</v>
      </c>
      <c r="B14" s="267">
        <v>1017</v>
      </c>
      <c r="C14" s="268">
        <v>1125</v>
      </c>
      <c r="D14" s="269">
        <f t="shared" si="0"/>
        <v>-108</v>
      </c>
    </row>
    <row r="15" spans="1:5">
      <c r="A15" s="262">
        <v>2006</v>
      </c>
      <c r="B15" s="263">
        <v>1007</v>
      </c>
      <c r="C15" s="264">
        <v>921</v>
      </c>
      <c r="D15" s="265">
        <f t="shared" si="0"/>
        <v>86</v>
      </c>
    </row>
    <row r="16" spans="1:5" ht="12" customHeight="1">
      <c r="A16" s="266">
        <v>2007</v>
      </c>
      <c r="B16" s="267">
        <v>1009</v>
      </c>
      <c r="C16" s="268">
        <v>937</v>
      </c>
      <c r="D16" s="269">
        <f t="shared" si="0"/>
        <v>72</v>
      </c>
    </row>
    <row r="17" spans="1:4">
      <c r="A17" s="262">
        <v>2008</v>
      </c>
      <c r="B17" s="263">
        <v>979</v>
      </c>
      <c r="C17" s="264">
        <v>913</v>
      </c>
      <c r="D17" s="265">
        <f t="shared" si="0"/>
        <v>66</v>
      </c>
    </row>
    <row r="18" spans="1:4">
      <c r="A18" s="266">
        <v>2009</v>
      </c>
      <c r="B18" s="267">
        <v>965</v>
      </c>
      <c r="C18" s="268">
        <v>681</v>
      </c>
      <c r="D18" s="269">
        <f t="shared" si="0"/>
        <v>284</v>
      </c>
    </row>
    <row r="19" spans="1:4">
      <c r="A19" s="262">
        <v>2010</v>
      </c>
      <c r="B19" s="263">
        <v>966</v>
      </c>
      <c r="C19" s="264">
        <v>764</v>
      </c>
      <c r="D19" s="265">
        <f t="shared" si="0"/>
        <v>202</v>
      </c>
    </row>
    <row r="20" spans="1:4">
      <c r="A20" s="266">
        <v>2011</v>
      </c>
      <c r="B20" s="267">
        <v>994</v>
      </c>
      <c r="C20" s="268">
        <v>868</v>
      </c>
      <c r="D20" s="269">
        <f t="shared" si="0"/>
        <v>126</v>
      </c>
    </row>
    <row r="21" spans="1:4">
      <c r="A21" s="262">
        <v>2012</v>
      </c>
      <c r="B21" s="263">
        <v>1008</v>
      </c>
      <c r="C21" s="264">
        <v>916</v>
      </c>
      <c r="D21" s="265">
        <f t="shared" si="0"/>
        <v>92</v>
      </c>
    </row>
    <row r="22" spans="1:4">
      <c r="A22" s="266">
        <v>2013</v>
      </c>
      <c r="B22" s="267">
        <v>1029</v>
      </c>
      <c r="C22" s="268">
        <v>992</v>
      </c>
      <c r="D22" s="269">
        <f t="shared" si="0"/>
        <v>37</v>
      </c>
    </row>
    <row r="23" spans="1:4">
      <c r="A23" s="262">
        <v>2014</v>
      </c>
      <c r="B23" s="263">
        <v>1001</v>
      </c>
      <c r="C23" s="264">
        <v>1023</v>
      </c>
      <c r="D23" s="265">
        <f t="shared" si="0"/>
        <v>-22</v>
      </c>
    </row>
    <row r="24" spans="1:4">
      <c r="A24" s="266">
        <v>2015</v>
      </c>
      <c r="B24" s="267">
        <v>1009</v>
      </c>
      <c r="C24" s="268">
        <v>1012</v>
      </c>
      <c r="D24" s="269">
        <f t="shared" si="0"/>
        <v>-3</v>
      </c>
    </row>
    <row r="25" spans="1:4">
      <c r="A25" s="262">
        <v>2016</v>
      </c>
      <c r="B25" s="263">
        <v>923</v>
      </c>
      <c r="C25" s="264">
        <v>1028</v>
      </c>
      <c r="D25" s="265">
        <f t="shared" si="0"/>
        <v>-105</v>
      </c>
    </row>
    <row r="26" spans="1:4">
      <c r="A26" s="266">
        <v>2017</v>
      </c>
      <c r="B26" s="267">
        <v>893</v>
      </c>
      <c r="C26" s="268">
        <v>1022</v>
      </c>
      <c r="D26" s="269">
        <f t="shared" si="0"/>
        <v>-129</v>
      </c>
    </row>
    <row r="27" spans="1:4">
      <c r="A27" s="262">
        <v>2018</v>
      </c>
      <c r="B27" s="263">
        <v>874</v>
      </c>
      <c r="C27" s="264">
        <v>1051</v>
      </c>
      <c r="D27" s="265">
        <f t="shared" si="0"/>
        <v>-177</v>
      </c>
    </row>
    <row r="28" spans="1:4">
      <c r="A28" s="266">
        <v>2019</v>
      </c>
      <c r="B28" s="267">
        <v>845</v>
      </c>
      <c r="C28" s="268">
        <v>1066</v>
      </c>
      <c r="D28" s="269">
        <f t="shared" si="0"/>
        <v>-221</v>
      </c>
    </row>
    <row r="29" spans="1:4">
      <c r="A29" s="262">
        <v>2020</v>
      </c>
      <c r="B29" s="263">
        <v>835</v>
      </c>
      <c r="C29" s="264">
        <v>1095</v>
      </c>
      <c r="D29" s="265">
        <f t="shared" si="0"/>
        <v>-260</v>
      </c>
    </row>
    <row r="30" spans="1:4">
      <c r="A30" s="266">
        <v>2021</v>
      </c>
      <c r="B30" s="267">
        <v>859</v>
      </c>
      <c r="C30" s="268">
        <v>1120</v>
      </c>
      <c r="D30" s="269">
        <f t="shared" si="0"/>
        <v>-261</v>
      </c>
    </row>
    <row r="31" spans="1:4">
      <c r="A31" s="262">
        <v>2022</v>
      </c>
      <c r="B31" s="263">
        <v>873</v>
      </c>
      <c r="C31" s="264">
        <v>1142</v>
      </c>
      <c r="D31" s="265">
        <f t="shared" si="0"/>
        <v>-269</v>
      </c>
    </row>
    <row r="32" spans="1:4">
      <c r="A32" s="266">
        <v>2023</v>
      </c>
      <c r="B32" s="267">
        <v>847</v>
      </c>
      <c r="C32" s="268">
        <v>1201</v>
      </c>
      <c r="D32" s="269">
        <f t="shared" si="0"/>
        <v>-354</v>
      </c>
    </row>
    <row r="33" spans="1:4">
      <c r="A33" s="262">
        <v>2024</v>
      </c>
      <c r="B33" s="263">
        <v>831</v>
      </c>
      <c r="C33" s="264">
        <v>1239</v>
      </c>
      <c r="D33" s="265">
        <f t="shared" si="0"/>
        <v>-408</v>
      </c>
    </row>
    <row r="34" spans="1:4">
      <c r="A34" s="266">
        <v>2025</v>
      </c>
      <c r="B34" s="267">
        <v>829</v>
      </c>
      <c r="C34" s="268">
        <v>1273</v>
      </c>
      <c r="D34" s="269">
        <f t="shared" si="0"/>
        <v>-444</v>
      </c>
    </row>
    <row r="35" spans="1:4">
      <c r="A35" s="262">
        <v>2026</v>
      </c>
      <c r="B35" s="263">
        <v>796</v>
      </c>
      <c r="C35" s="264">
        <v>1292</v>
      </c>
      <c r="D35" s="265">
        <f t="shared" si="0"/>
        <v>-496</v>
      </c>
    </row>
    <row r="36" spans="1:4">
      <c r="A36" s="266">
        <v>2027</v>
      </c>
      <c r="B36" s="267">
        <v>779</v>
      </c>
      <c r="C36" s="268">
        <v>1332</v>
      </c>
      <c r="D36" s="269">
        <f t="shared" si="0"/>
        <v>-553</v>
      </c>
    </row>
    <row r="37" spans="1:4">
      <c r="A37" s="262">
        <v>2028</v>
      </c>
      <c r="B37" s="263">
        <v>767</v>
      </c>
      <c r="C37" s="264">
        <v>1339</v>
      </c>
      <c r="D37" s="265">
        <f t="shared" ref="D37:D68" si="1">B37-C37</f>
        <v>-572</v>
      </c>
    </row>
    <row r="38" spans="1:4">
      <c r="A38" s="266">
        <v>2029</v>
      </c>
      <c r="B38" s="267">
        <v>767</v>
      </c>
      <c r="C38" s="268">
        <v>1316</v>
      </c>
      <c r="D38" s="269">
        <f t="shared" si="1"/>
        <v>-549</v>
      </c>
    </row>
    <row r="39" spans="1:4">
      <c r="A39" s="262">
        <v>2030</v>
      </c>
      <c r="B39" s="263">
        <v>748</v>
      </c>
      <c r="C39" s="264">
        <v>1308</v>
      </c>
      <c r="D39" s="265">
        <f t="shared" si="1"/>
        <v>-560</v>
      </c>
    </row>
    <row r="40" spans="1:4">
      <c r="A40" s="266">
        <v>2031</v>
      </c>
      <c r="B40" s="267">
        <v>737</v>
      </c>
      <c r="C40" s="268">
        <v>1273</v>
      </c>
      <c r="D40" s="269">
        <f t="shared" si="1"/>
        <v>-536</v>
      </c>
    </row>
    <row r="41" spans="1:4">
      <c r="A41" s="262">
        <v>2032</v>
      </c>
      <c r="B41" s="263">
        <v>749</v>
      </c>
      <c r="C41" s="264">
        <v>1242</v>
      </c>
      <c r="D41" s="265">
        <f t="shared" si="1"/>
        <v>-493</v>
      </c>
    </row>
    <row r="42" spans="1:4">
      <c r="A42" s="266">
        <v>2033</v>
      </c>
      <c r="B42" s="267">
        <v>744</v>
      </c>
      <c r="C42" s="268">
        <v>1186</v>
      </c>
      <c r="D42" s="269">
        <f t="shared" si="1"/>
        <v>-442</v>
      </c>
    </row>
    <row r="43" spans="1:4">
      <c r="A43" s="262">
        <v>2034</v>
      </c>
      <c r="B43" s="263">
        <v>725</v>
      </c>
      <c r="C43" s="264">
        <v>1104</v>
      </c>
      <c r="D43" s="265">
        <f t="shared" si="1"/>
        <v>-379</v>
      </c>
    </row>
    <row r="44" spans="1:4">
      <c r="A44" s="266">
        <v>2035</v>
      </c>
      <c r="B44" s="267">
        <v>723</v>
      </c>
      <c r="C44" s="268">
        <v>1056</v>
      </c>
      <c r="D44" s="269">
        <f t="shared" si="1"/>
        <v>-333</v>
      </c>
    </row>
    <row r="45" spans="1:4">
      <c r="A45" s="262">
        <v>2036</v>
      </c>
      <c r="B45" s="263">
        <v>722</v>
      </c>
      <c r="C45" s="264">
        <v>957</v>
      </c>
      <c r="D45" s="265">
        <f t="shared" si="1"/>
        <v>-235</v>
      </c>
    </row>
    <row r="46" spans="1:4">
      <c r="A46" s="266">
        <v>2037</v>
      </c>
      <c r="B46" s="267">
        <v>722</v>
      </c>
      <c r="C46" s="268">
        <v>873</v>
      </c>
      <c r="D46" s="269">
        <f t="shared" si="1"/>
        <v>-151</v>
      </c>
    </row>
    <row r="47" spans="1:4">
      <c r="A47" s="262">
        <v>2038</v>
      </c>
      <c r="B47" s="263">
        <v>723</v>
      </c>
      <c r="C47" s="264">
        <v>863</v>
      </c>
      <c r="D47" s="265">
        <f t="shared" si="1"/>
        <v>-140</v>
      </c>
    </row>
    <row r="48" spans="1:4">
      <c r="A48" s="266">
        <v>2039</v>
      </c>
      <c r="B48" s="267">
        <v>724</v>
      </c>
      <c r="C48" s="268">
        <v>852</v>
      </c>
      <c r="D48" s="269">
        <f t="shared" si="1"/>
        <v>-128</v>
      </c>
    </row>
    <row r="49" spans="1:4">
      <c r="A49" s="262">
        <v>2040</v>
      </c>
      <c r="B49" s="263">
        <v>726</v>
      </c>
      <c r="C49" s="264">
        <v>875</v>
      </c>
      <c r="D49" s="265">
        <f t="shared" si="1"/>
        <v>-149</v>
      </c>
    </row>
    <row r="50" spans="1:4">
      <c r="A50" s="266">
        <v>2041</v>
      </c>
      <c r="B50" s="267">
        <v>727</v>
      </c>
      <c r="C50" s="268">
        <v>888</v>
      </c>
      <c r="D50" s="269">
        <f t="shared" si="1"/>
        <v>-161</v>
      </c>
    </row>
    <row r="51" spans="1:4">
      <c r="A51" s="262">
        <v>2042</v>
      </c>
      <c r="B51" s="263">
        <v>727</v>
      </c>
      <c r="C51" s="264">
        <v>897</v>
      </c>
      <c r="D51" s="265">
        <f t="shared" si="1"/>
        <v>-170</v>
      </c>
    </row>
    <row r="52" spans="1:4">
      <c r="A52" s="266">
        <v>2043</v>
      </c>
      <c r="B52" s="267">
        <v>727</v>
      </c>
      <c r="C52" s="268">
        <v>910</v>
      </c>
      <c r="D52" s="269">
        <f t="shared" si="1"/>
        <v>-183</v>
      </c>
    </row>
    <row r="53" spans="1:4">
      <c r="A53" s="262">
        <v>2044</v>
      </c>
      <c r="B53" s="263">
        <v>726</v>
      </c>
      <c r="C53" s="264">
        <v>958</v>
      </c>
      <c r="D53" s="265">
        <f t="shared" si="1"/>
        <v>-232</v>
      </c>
    </row>
    <row r="54" spans="1:4">
      <c r="A54" s="266">
        <v>2045</v>
      </c>
      <c r="B54" s="267">
        <v>725</v>
      </c>
      <c r="C54" s="268">
        <v>952</v>
      </c>
      <c r="D54" s="269">
        <f t="shared" si="1"/>
        <v>-227</v>
      </c>
    </row>
    <row r="55" spans="1:4">
      <c r="A55" s="262">
        <v>2046</v>
      </c>
      <c r="B55" s="263">
        <v>720</v>
      </c>
      <c r="C55" s="264">
        <v>957</v>
      </c>
      <c r="D55" s="265">
        <f t="shared" si="1"/>
        <v>-237</v>
      </c>
    </row>
    <row r="56" spans="1:4">
      <c r="A56" s="266">
        <v>2047</v>
      </c>
      <c r="B56" s="267">
        <v>714</v>
      </c>
      <c r="C56" s="268">
        <v>934</v>
      </c>
      <c r="D56" s="269">
        <f t="shared" si="1"/>
        <v>-220</v>
      </c>
    </row>
    <row r="57" spans="1:4">
      <c r="A57" s="262">
        <v>2048</v>
      </c>
      <c r="B57" s="263">
        <v>707</v>
      </c>
      <c r="C57" s="264">
        <v>926</v>
      </c>
      <c r="D57" s="265">
        <f t="shared" si="1"/>
        <v>-219</v>
      </c>
    </row>
    <row r="58" spans="1:4">
      <c r="A58" s="266">
        <v>2049</v>
      </c>
      <c r="B58" s="267">
        <v>699</v>
      </c>
      <c r="C58" s="268">
        <v>931</v>
      </c>
      <c r="D58" s="269">
        <f t="shared" si="1"/>
        <v>-232</v>
      </c>
    </row>
    <row r="59" spans="1:4">
      <c r="A59" s="262">
        <v>2050</v>
      </c>
      <c r="B59" s="263">
        <v>690</v>
      </c>
      <c r="C59" s="264">
        <v>960</v>
      </c>
      <c r="D59" s="265">
        <f t="shared" si="1"/>
        <v>-270</v>
      </c>
    </row>
    <row r="60" spans="1:4">
      <c r="A60" s="266">
        <v>2051</v>
      </c>
      <c r="B60" s="267">
        <v>681</v>
      </c>
      <c r="C60" s="268">
        <v>976</v>
      </c>
      <c r="D60" s="269">
        <f t="shared" si="1"/>
        <v>-295</v>
      </c>
    </row>
    <row r="61" spans="1:4">
      <c r="A61" s="262">
        <v>2052</v>
      </c>
      <c r="B61" s="263">
        <v>672</v>
      </c>
      <c r="C61" s="264">
        <v>997</v>
      </c>
      <c r="D61" s="265">
        <f t="shared" si="1"/>
        <v>-325</v>
      </c>
    </row>
    <row r="62" spans="1:4">
      <c r="A62" s="266">
        <v>2053</v>
      </c>
      <c r="B62" s="267">
        <v>663</v>
      </c>
      <c r="C62" s="268">
        <v>971</v>
      </c>
      <c r="D62" s="269">
        <f t="shared" si="1"/>
        <v>-308</v>
      </c>
    </row>
    <row r="63" spans="1:4">
      <c r="A63" s="262">
        <v>2054</v>
      </c>
      <c r="B63" s="263">
        <v>654</v>
      </c>
      <c r="C63" s="264">
        <v>980</v>
      </c>
      <c r="D63" s="265">
        <f t="shared" si="1"/>
        <v>-326</v>
      </c>
    </row>
    <row r="64" spans="1:4">
      <c r="A64" s="266">
        <v>2055</v>
      </c>
      <c r="B64" s="267">
        <v>647</v>
      </c>
      <c r="C64" s="268">
        <v>901</v>
      </c>
      <c r="D64" s="269">
        <f t="shared" si="1"/>
        <v>-254</v>
      </c>
    </row>
    <row r="65" spans="1:4">
      <c r="A65" s="262">
        <v>2056</v>
      </c>
      <c r="B65" s="263">
        <v>639</v>
      </c>
      <c r="C65" s="264">
        <v>873</v>
      </c>
      <c r="D65" s="265">
        <f t="shared" si="1"/>
        <v>-234</v>
      </c>
    </row>
    <row r="66" spans="1:4">
      <c r="A66" s="266">
        <v>2057</v>
      </c>
      <c r="B66" s="267">
        <v>633</v>
      </c>
      <c r="C66" s="268">
        <v>856</v>
      </c>
      <c r="D66" s="269">
        <f t="shared" si="1"/>
        <v>-223</v>
      </c>
    </row>
    <row r="67" spans="1:4">
      <c r="A67" s="262">
        <v>2058</v>
      </c>
      <c r="B67" s="263">
        <v>626</v>
      </c>
      <c r="C67" s="264">
        <v>829</v>
      </c>
      <c r="D67" s="265">
        <f t="shared" si="1"/>
        <v>-203</v>
      </c>
    </row>
    <row r="68" spans="1:4">
      <c r="A68" s="266">
        <v>2059</v>
      </c>
      <c r="B68" s="267">
        <v>620</v>
      </c>
      <c r="C68" s="268">
        <v>821</v>
      </c>
      <c r="D68" s="269">
        <f t="shared" si="1"/>
        <v>-201</v>
      </c>
    </row>
    <row r="69" spans="1:4">
      <c r="A69" s="286">
        <v>2060</v>
      </c>
      <c r="B69" s="287">
        <v>614</v>
      </c>
      <c r="C69" s="288">
        <v>844</v>
      </c>
      <c r="D69" s="289">
        <f>B69-C69</f>
        <v>-230</v>
      </c>
    </row>
    <row r="70" spans="1:4" ht="26.25" customHeight="1">
      <c r="A70" s="385" t="s">
        <v>153</v>
      </c>
      <c r="B70" s="385"/>
      <c r="C70" s="385"/>
      <c r="D70" s="385"/>
    </row>
  </sheetData>
  <mergeCells count="4">
    <mergeCell ref="A70:D70"/>
    <mergeCell ref="A2:D2"/>
    <mergeCell ref="A3:A4"/>
    <mergeCell ref="B4:D4"/>
  </mergeCells>
  <phoneticPr fontId="35"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17"/>
  <sheetViews>
    <sheetView workbookViewId="0">
      <selection sqref="A1:B1"/>
    </sheetView>
  </sheetViews>
  <sheetFormatPr baseColWidth="10" defaultColWidth="8.88671875" defaultRowHeight="12.75"/>
  <cols>
    <col min="1" max="1" width="11" style="147" customWidth="1"/>
    <col min="2" max="2" width="9.33203125" style="147" customWidth="1"/>
    <col min="3" max="6" width="8.5546875" style="147" customWidth="1"/>
    <col min="7" max="7" width="8.5546875" style="146" customWidth="1"/>
    <col min="8" max="8" width="8.88671875" style="146" customWidth="1"/>
    <col min="9" max="16384" width="8.88671875" style="147"/>
  </cols>
  <sheetData>
    <row r="1" spans="1:11" ht="30" customHeight="1">
      <c r="A1" s="307" t="s">
        <v>26</v>
      </c>
      <c r="B1" s="307"/>
      <c r="C1" s="145"/>
      <c r="D1" s="145"/>
      <c r="E1" s="145"/>
      <c r="F1" s="145"/>
      <c r="G1" s="145"/>
    </row>
    <row r="2" spans="1:11" ht="30" customHeight="1">
      <c r="A2" s="392" t="s">
        <v>91</v>
      </c>
      <c r="B2" s="392"/>
      <c r="C2" s="392"/>
      <c r="D2" s="392"/>
      <c r="E2" s="392"/>
      <c r="F2" s="392"/>
      <c r="G2" s="392"/>
    </row>
    <row r="3" spans="1:11" ht="23.25" customHeight="1">
      <c r="A3" s="398" t="s">
        <v>86</v>
      </c>
      <c r="B3" s="399" t="s">
        <v>88</v>
      </c>
      <c r="C3" s="394" t="s">
        <v>87</v>
      </c>
      <c r="D3" s="394"/>
      <c r="E3" s="394"/>
      <c r="F3" s="390" t="s">
        <v>125</v>
      </c>
      <c r="G3" s="402" t="s">
        <v>124</v>
      </c>
    </row>
    <row r="4" spans="1:11">
      <c r="A4" s="398"/>
      <c r="B4" s="400"/>
      <c r="C4" s="394" t="s">
        <v>4</v>
      </c>
      <c r="D4" s="394" t="s">
        <v>70</v>
      </c>
      <c r="E4" s="394" t="s">
        <v>71</v>
      </c>
      <c r="F4" s="391"/>
      <c r="G4" s="403"/>
    </row>
    <row r="5" spans="1:11" ht="13.5" customHeight="1">
      <c r="A5" s="398"/>
      <c r="B5" s="400"/>
      <c r="C5" s="394"/>
      <c r="D5" s="394"/>
      <c r="E5" s="394"/>
      <c r="F5" s="236" t="s">
        <v>4</v>
      </c>
      <c r="G5" s="237" t="s">
        <v>4</v>
      </c>
    </row>
    <row r="6" spans="1:11" ht="14.25" customHeight="1">
      <c r="A6" s="398"/>
      <c r="B6" s="401"/>
      <c r="C6" s="394" t="s">
        <v>110</v>
      </c>
      <c r="D6" s="394"/>
      <c r="E6" s="394"/>
      <c r="F6" s="394"/>
      <c r="G6" s="397"/>
    </row>
    <row r="7" spans="1:11" ht="12.75" customHeight="1">
      <c r="A7" s="148" t="s">
        <v>123</v>
      </c>
      <c r="B7" s="149">
        <v>2008</v>
      </c>
      <c r="C7" s="150">
        <v>683350</v>
      </c>
      <c r="D7" s="151">
        <v>350238</v>
      </c>
      <c r="E7" s="150">
        <v>333112</v>
      </c>
      <c r="F7" s="151">
        <v>624000</v>
      </c>
      <c r="G7" s="150">
        <v>465000</v>
      </c>
      <c r="H7" s="152"/>
      <c r="I7" s="152"/>
      <c r="J7" s="153"/>
      <c r="K7" s="153"/>
    </row>
    <row r="8" spans="1:11" ht="12.75" customHeight="1">
      <c r="A8" s="295" t="s">
        <v>168</v>
      </c>
      <c r="B8" s="155">
        <v>2007</v>
      </c>
      <c r="C8" s="156">
        <v>688205</v>
      </c>
      <c r="D8" s="157">
        <v>353354</v>
      </c>
      <c r="E8" s="156">
        <v>334851</v>
      </c>
      <c r="F8" s="157">
        <v>633000</v>
      </c>
      <c r="G8" s="156">
        <v>470000</v>
      </c>
      <c r="H8" s="152"/>
      <c r="I8" s="152"/>
      <c r="J8" s="153"/>
      <c r="K8" s="153"/>
    </row>
    <row r="9" spans="1:11" ht="12.75" customHeight="1">
      <c r="A9" s="148" t="s">
        <v>169</v>
      </c>
      <c r="B9" s="158">
        <v>2006</v>
      </c>
      <c r="C9" s="150">
        <v>676795</v>
      </c>
      <c r="D9" s="159">
        <v>347780</v>
      </c>
      <c r="E9" s="150">
        <v>329015</v>
      </c>
      <c r="F9" s="159">
        <v>642000</v>
      </c>
      <c r="G9" s="150">
        <v>476000</v>
      </c>
      <c r="H9" s="152"/>
      <c r="I9" s="152"/>
      <c r="J9" s="153"/>
      <c r="K9" s="153"/>
    </row>
    <row r="10" spans="1:11" ht="12.75" customHeight="1">
      <c r="A10" s="154" t="s">
        <v>170</v>
      </c>
      <c r="B10" s="155">
        <v>2005</v>
      </c>
      <c r="C10" s="156">
        <v>689055</v>
      </c>
      <c r="D10" s="157">
        <v>353345</v>
      </c>
      <c r="E10" s="156">
        <v>335710</v>
      </c>
      <c r="F10" s="157">
        <v>650000</v>
      </c>
      <c r="G10" s="156">
        <v>481000</v>
      </c>
      <c r="H10" s="152"/>
      <c r="I10" s="152"/>
      <c r="J10" s="153"/>
      <c r="K10" s="153"/>
    </row>
    <row r="11" spans="1:11" ht="12.75" customHeight="1">
      <c r="A11" s="148" t="s">
        <v>171</v>
      </c>
      <c r="B11" s="158">
        <v>2004</v>
      </c>
      <c r="C11" s="150">
        <v>707767</v>
      </c>
      <c r="D11" s="159">
        <v>363038</v>
      </c>
      <c r="E11" s="150">
        <v>344729</v>
      </c>
      <c r="F11" s="159">
        <v>656000</v>
      </c>
      <c r="G11" s="150">
        <v>486000</v>
      </c>
      <c r="H11" s="152"/>
      <c r="I11" s="152"/>
      <c r="J11" s="153"/>
      <c r="K11" s="153"/>
    </row>
    <row r="12" spans="1:11" ht="12.75" customHeight="1">
      <c r="A12" s="154" t="s">
        <v>172</v>
      </c>
      <c r="B12" s="155">
        <v>2003</v>
      </c>
      <c r="C12" s="156">
        <v>708961</v>
      </c>
      <c r="D12" s="157">
        <v>363599</v>
      </c>
      <c r="E12" s="156">
        <v>345362</v>
      </c>
      <c r="F12" s="157">
        <v>662000</v>
      </c>
      <c r="G12" s="156">
        <v>490000</v>
      </c>
      <c r="H12" s="152"/>
      <c r="I12" s="152"/>
      <c r="J12" s="153"/>
      <c r="K12" s="153"/>
    </row>
    <row r="13" spans="1:11" ht="12.75" customHeight="1">
      <c r="A13" s="148" t="s">
        <v>173</v>
      </c>
      <c r="B13" s="158">
        <v>2002</v>
      </c>
      <c r="C13" s="150">
        <v>721364</v>
      </c>
      <c r="D13" s="159">
        <v>370107</v>
      </c>
      <c r="E13" s="150">
        <v>351257</v>
      </c>
      <c r="F13" s="159">
        <v>664000</v>
      </c>
      <c r="G13" s="150">
        <v>495000</v>
      </c>
      <c r="H13" s="152"/>
      <c r="I13" s="152"/>
      <c r="J13" s="153"/>
      <c r="K13" s="153"/>
    </row>
    <row r="14" spans="1:11" ht="12.75" customHeight="1">
      <c r="A14" s="154" t="s">
        <v>174</v>
      </c>
      <c r="B14" s="155">
        <v>2001</v>
      </c>
      <c r="C14" s="156">
        <v>738257</v>
      </c>
      <c r="D14" s="157">
        <v>378734</v>
      </c>
      <c r="E14" s="156">
        <v>359523</v>
      </c>
      <c r="F14" s="157">
        <v>666000</v>
      </c>
      <c r="G14" s="156">
        <v>498000</v>
      </c>
      <c r="H14" s="152"/>
      <c r="I14" s="152"/>
      <c r="J14" s="153"/>
      <c r="K14" s="153"/>
    </row>
    <row r="15" spans="1:11" ht="12.75" customHeight="1">
      <c r="A15" s="148" t="s">
        <v>175</v>
      </c>
      <c r="B15" s="158">
        <v>2000</v>
      </c>
      <c r="C15" s="150">
        <v>771931</v>
      </c>
      <c r="D15" s="159">
        <v>394540</v>
      </c>
      <c r="E15" s="150">
        <v>377391</v>
      </c>
      <c r="F15" s="159">
        <v>667000</v>
      </c>
      <c r="G15" s="150">
        <v>502000</v>
      </c>
      <c r="H15" s="152"/>
      <c r="I15" s="152"/>
      <c r="J15" s="153"/>
      <c r="K15" s="153"/>
    </row>
    <row r="16" spans="1:11" ht="12.75" customHeight="1">
      <c r="A16" s="154" t="s">
        <v>176</v>
      </c>
      <c r="B16" s="155">
        <v>1999</v>
      </c>
      <c r="C16" s="156">
        <v>774484</v>
      </c>
      <c r="D16" s="157">
        <v>397982</v>
      </c>
      <c r="E16" s="156">
        <v>376502</v>
      </c>
      <c r="F16" s="157">
        <v>667000</v>
      </c>
      <c r="G16" s="156">
        <v>505000</v>
      </c>
      <c r="H16" s="152"/>
      <c r="I16" s="152"/>
      <c r="J16" s="153"/>
      <c r="K16" s="153"/>
    </row>
    <row r="17" spans="1:11" ht="12.75" customHeight="1">
      <c r="A17" s="148" t="s">
        <v>177</v>
      </c>
      <c r="B17" s="158">
        <v>1998</v>
      </c>
      <c r="C17" s="150">
        <v>790980</v>
      </c>
      <c r="D17" s="159">
        <v>405688</v>
      </c>
      <c r="E17" s="150">
        <v>385292</v>
      </c>
      <c r="F17" s="159">
        <v>666000</v>
      </c>
      <c r="G17" s="150">
        <v>508000</v>
      </c>
      <c r="H17" s="152"/>
      <c r="I17" s="152"/>
      <c r="J17" s="153"/>
      <c r="K17" s="153"/>
    </row>
    <row r="18" spans="1:11" ht="12.75" customHeight="1">
      <c r="A18" s="154" t="s">
        <v>178</v>
      </c>
      <c r="B18" s="155">
        <v>1997</v>
      </c>
      <c r="C18" s="156">
        <v>816759</v>
      </c>
      <c r="D18" s="157">
        <v>419004</v>
      </c>
      <c r="E18" s="156">
        <v>397755</v>
      </c>
      <c r="F18" s="157">
        <v>666000</v>
      </c>
      <c r="G18" s="156">
        <v>510000</v>
      </c>
      <c r="H18" s="152"/>
      <c r="I18" s="152"/>
      <c r="J18" s="153"/>
      <c r="K18" s="153"/>
    </row>
    <row r="19" spans="1:11" ht="12.75" customHeight="1">
      <c r="A19" s="148" t="s">
        <v>179</v>
      </c>
      <c r="B19" s="158">
        <v>1996</v>
      </c>
      <c r="C19" s="150">
        <v>802868</v>
      </c>
      <c r="D19" s="159">
        <v>412249</v>
      </c>
      <c r="E19" s="150">
        <v>390619</v>
      </c>
      <c r="F19" s="159">
        <v>665000</v>
      </c>
      <c r="G19" s="150">
        <v>513000</v>
      </c>
      <c r="H19" s="152"/>
      <c r="I19" s="152"/>
      <c r="J19" s="153"/>
      <c r="K19" s="153"/>
    </row>
    <row r="20" spans="1:11" ht="12.75" customHeight="1">
      <c r="A20" s="154" t="s">
        <v>180</v>
      </c>
      <c r="B20" s="155">
        <v>1995</v>
      </c>
      <c r="C20" s="156">
        <v>778980</v>
      </c>
      <c r="D20" s="157">
        <v>399477</v>
      </c>
      <c r="E20" s="156">
        <v>379503</v>
      </c>
      <c r="F20" s="157">
        <v>665000</v>
      </c>
      <c r="G20" s="156">
        <v>515000</v>
      </c>
      <c r="H20" s="152"/>
      <c r="I20" s="152"/>
      <c r="J20" s="153"/>
      <c r="K20" s="153"/>
    </row>
    <row r="21" spans="1:11" ht="12.75" customHeight="1">
      <c r="A21" s="148" t="s">
        <v>181</v>
      </c>
      <c r="B21" s="158">
        <v>1994</v>
      </c>
      <c r="C21" s="150">
        <v>789350</v>
      </c>
      <c r="D21" s="159">
        <v>405384</v>
      </c>
      <c r="E21" s="150">
        <v>383966</v>
      </c>
      <c r="F21" s="159">
        <v>665000</v>
      </c>
      <c r="G21" s="150">
        <v>517000</v>
      </c>
      <c r="H21" s="152"/>
      <c r="I21" s="152"/>
      <c r="J21" s="153"/>
      <c r="K21" s="153"/>
    </row>
    <row r="22" spans="1:11" ht="12.75" customHeight="1">
      <c r="A22" s="154" t="s">
        <v>182</v>
      </c>
      <c r="B22" s="155">
        <v>1993</v>
      </c>
      <c r="C22" s="156">
        <v>821725</v>
      </c>
      <c r="D22" s="157">
        <v>421727</v>
      </c>
      <c r="E22" s="156">
        <v>399998</v>
      </c>
      <c r="F22" s="157">
        <v>669000</v>
      </c>
      <c r="G22" s="156">
        <v>521000</v>
      </c>
      <c r="H22" s="152"/>
      <c r="I22" s="152"/>
      <c r="J22" s="153"/>
      <c r="K22" s="153"/>
    </row>
    <row r="23" spans="1:11" ht="12.75" customHeight="1">
      <c r="A23" s="148" t="s">
        <v>183</v>
      </c>
      <c r="B23" s="158">
        <v>1992</v>
      </c>
      <c r="C23" s="150">
        <v>844154</v>
      </c>
      <c r="D23" s="159">
        <v>432430</v>
      </c>
      <c r="E23" s="150">
        <v>411724</v>
      </c>
      <c r="F23" s="159">
        <v>674000</v>
      </c>
      <c r="G23" s="150">
        <v>526000</v>
      </c>
      <c r="H23" s="152"/>
      <c r="I23" s="152"/>
      <c r="J23" s="153"/>
      <c r="K23" s="153"/>
    </row>
    <row r="24" spans="1:11" ht="12.75" customHeight="1">
      <c r="A24" s="154" t="s">
        <v>184</v>
      </c>
      <c r="B24" s="155">
        <v>1991</v>
      </c>
      <c r="C24" s="156">
        <v>878572</v>
      </c>
      <c r="D24" s="157">
        <v>450343</v>
      </c>
      <c r="E24" s="156">
        <v>428229</v>
      </c>
      <c r="F24" s="157">
        <v>695000</v>
      </c>
      <c r="G24" s="156">
        <v>531000</v>
      </c>
      <c r="H24" s="152"/>
      <c r="I24" s="152"/>
      <c r="J24" s="153"/>
      <c r="K24" s="153"/>
    </row>
    <row r="25" spans="1:11" ht="12.75" customHeight="1">
      <c r="A25" s="148" t="s">
        <v>185</v>
      </c>
      <c r="B25" s="158">
        <v>1990</v>
      </c>
      <c r="C25" s="150">
        <v>969220</v>
      </c>
      <c r="D25" s="159">
        <v>497197</v>
      </c>
      <c r="E25" s="150">
        <v>472023</v>
      </c>
      <c r="F25" s="159">
        <v>702000</v>
      </c>
      <c r="G25" s="150">
        <v>536000</v>
      </c>
      <c r="H25" s="152"/>
      <c r="I25" s="152"/>
      <c r="J25" s="153"/>
      <c r="K25" s="153"/>
    </row>
    <row r="26" spans="1:11" ht="12.75" customHeight="1">
      <c r="A26" s="154" t="s">
        <v>186</v>
      </c>
      <c r="B26" s="155">
        <v>1989</v>
      </c>
      <c r="C26" s="156">
        <v>965959</v>
      </c>
      <c r="D26" s="157">
        <v>494064</v>
      </c>
      <c r="E26" s="156">
        <v>471895</v>
      </c>
      <c r="F26" s="157">
        <v>693000</v>
      </c>
      <c r="G26" s="156">
        <v>541000</v>
      </c>
      <c r="H26" s="152"/>
      <c r="I26" s="152"/>
      <c r="J26" s="153"/>
      <c r="K26" s="153"/>
    </row>
    <row r="27" spans="1:11" ht="12.75" customHeight="1">
      <c r="A27" s="148" t="s">
        <v>187</v>
      </c>
      <c r="B27" s="158">
        <v>1988</v>
      </c>
      <c r="C27" s="150">
        <v>1002389</v>
      </c>
      <c r="D27" s="159">
        <v>512704</v>
      </c>
      <c r="E27" s="150">
        <v>489685</v>
      </c>
      <c r="F27" s="159">
        <v>713000</v>
      </c>
      <c r="G27" s="150">
        <v>553000</v>
      </c>
      <c r="H27" s="152"/>
      <c r="I27" s="152"/>
      <c r="J27" s="153"/>
      <c r="K27" s="153"/>
    </row>
    <row r="28" spans="1:11" ht="12.75" customHeight="1">
      <c r="A28" s="154" t="s">
        <v>188</v>
      </c>
      <c r="B28" s="155">
        <v>1987</v>
      </c>
      <c r="C28" s="156">
        <v>989509</v>
      </c>
      <c r="D28" s="157">
        <v>505716</v>
      </c>
      <c r="E28" s="156">
        <v>483793</v>
      </c>
      <c r="F28" s="157">
        <v>739000</v>
      </c>
      <c r="G28" s="156">
        <v>565000</v>
      </c>
      <c r="H28" s="152"/>
      <c r="I28" s="152"/>
      <c r="J28" s="153"/>
      <c r="K28" s="153"/>
    </row>
    <row r="29" spans="1:11" ht="12.75" customHeight="1">
      <c r="A29" s="148" t="s">
        <v>189</v>
      </c>
      <c r="B29" s="158">
        <v>1986</v>
      </c>
      <c r="C29" s="150">
        <v>982397</v>
      </c>
      <c r="D29" s="159">
        <v>499772</v>
      </c>
      <c r="E29" s="150">
        <v>482625</v>
      </c>
      <c r="F29" s="159">
        <v>748000</v>
      </c>
      <c r="G29" s="150">
        <v>577000</v>
      </c>
      <c r="H29" s="152"/>
      <c r="I29" s="152"/>
      <c r="J29" s="153"/>
      <c r="K29" s="153"/>
    </row>
    <row r="30" spans="1:11" ht="12.75" customHeight="1">
      <c r="A30" s="154" t="s">
        <v>190</v>
      </c>
      <c r="B30" s="155">
        <v>1985</v>
      </c>
      <c r="C30" s="156">
        <v>960436</v>
      </c>
      <c r="D30" s="157">
        <v>487907</v>
      </c>
      <c r="E30" s="156">
        <v>472529</v>
      </c>
      <c r="F30" s="157">
        <v>767000</v>
      </c>
      <c r="G30" s="156">
        <v>590000</v>
      </c>
      <c r="H30" s="152"/>
      <c r="I30" s="152"/>
      <c r="J30" s="153"/>
      <c r="K30" s="153"/>
    </row>
    <row r="31" spans="1:11" ht="12.75" customHeight="1">
      <c r="A31" s="148" t="s">
        <v>191</v>
      </c>
      <c r="B31" s="158">
        <v>1984</v>
      </c>
      <c r="C31" s="150">
        <v>965108</v>
      </c>
      <c r="D31" s="159">
        <v>490102</v>
      </c>
      <c r="E31" s="150">
        <v>475006</v>
      </c>
      <c r="F31" s="159">
        <v>792000</v>
      </c>
      <c r="G31" s="150">
        <v>604000</v>
      </c>
      <c r="H31" s="152"/>
      <c r="I31" s="152"/>
      <c r="J31" s="153"/>
      <c r="K31" s="153"/>
    </row>
    <row r="32" spans="1:11" ht="12.75" customHeight="1">
      <c r="A32" s="154" t="s">
        <v>192</v>
      </c>
      <c r="B32" s="155">
        <v>1983</v>
      </c>
      <c r="C32" s="156">
        <v>978716</v>
      </c>
      <c r="D32" s="157">
        <v>496269</v>
      </c>
      <c r="E32" s="156">
        <v>482447</v>
      </c>
      <c r="F32" s="157">
        <v>829000</v>
      </c>
      <c r="G32" s="156">
        <v>614000</v>
      </c>
      <c r="H32" s="152"/>
      <c r="I32" s="152"/>
      <c r="J32" s="153"/>
      <c r="K32" s="153"/>
    </row>
    <row r="33" spans="1:11" ht="12.75" customHeight="1">
      <c r="A33" s="148" t="s">
        <v>193</v>
      </c>
      <c r="B33" s="158">
        <v>1982</v>
      </c>
      <c r="C33" s="150">
        <v>1008347</v>
      </c>
      <c r="D33" s="159">
        <v>511425</v>
      </c>
      <c r="E33" s="150">
        <v>496922</v>
      </c>
      <c r="F33" s="159">
        <v>835000</v>
      </c>
      <c r="G33" s="150">
        <v>624000</v>
      </c>
      <c r="H33" s="152"/>
      <c r="I33" s="152"/>
      <c r="J33" s="153"/>
      <c r="K33" s="153"/>
    </row>
    <row r="34" spans="1:11" ht="12.75" customHeight="1">
      <c r="A34" s="154" t="s">
        <v>194</v>
      </c>
      <c r="B34" s="155">
        <v>1981</v>
      </c>
      <c r="C34" s="156">
        <v>1007662</v>
      </c>
      <c r="D34" s="157">
        <v>509142</v>
      </c>
      <c r="E34" s="156">
        <v>498520</v>
      </c>
      <c r="F34" s="157">
        <v>855000</v>
      </c>
      <c r="G34" s="156">
        <v>634000</v>
      </c>
      <c r="H34" s="152"/>
      <c r="I34" s="152"/>
      <c r="J34" s="153"/>
      <c r="K34" s="153"/>
    </row>
    <row r="35" spans="1:11" ht="12.75" customHeight="1">
      <c r="A35" s="148" t="s">
        <v>195</v>
      </c>
      <c r="B35" s="158">
        <v>1980</v>
      </c>
      <c r="C35" s="150">
        <v>1018060</v>
      </c>
      <c r="D35" s="159">
        <v>514771</v>
      </c>
      <c r="E35" s="150">
        <v>503289</v>
      </c>
      <c r="F35" s="159">
        <v>884000</v>
      </c>
      <c r="G35" s="150">
        <v>644000</v>
      </c>
      <c r="H35" s="152"/>
      <c r="I35" s="152"/>
      <c r="J35" s="153"/>
      <c r="K35" s="153"/>
    </row>
    <row r="36" spans="1:11" ht="12.75" customHeight="1">
      <c r="A36" s="154" t="s">
        <v>196</v>
      </c>
      <c r="B36" s="155">
        <v>1979</v>
      </c>
      <c r="C36" s="156">
        <v>971407</v>
      </c>
      <c r="D36" s="157">
        <v>491449</v>
      </c>
      <c r="E36" s="156">
        <v>479958</v>
      </c>
      <c r="F36" s="157">
        <v>874000</v>
      </c>
      <c r="G36" s="156">
        <v>655000</v>
      </c>
      <c r="H36" s="152"/>
      <c r="I36" s="152"/>
      <c r="J36" s="153"/>
      <c r="K36" s="153"/>
    </row>
    <row r="37" spans="1:11" ht="12.75" customHeight="1">
      <c r="A37" s="148" t="s">
        <v>197</v>
      </c>
      <c r="B37" s="158">
        <v>1978</v>
      </c>
      <c r="C37" s="150">
        <v>959710</v>
      </c>
      <c r="D37" s="159">
        <v>486059</v>
      </c>
      <c r="E37" s="150">
        <v>473651</v>
      </c>
      <c r="F37" s="159">
        <v>851000</v>
      </c>
      <c r="G37" s="150">
        <v>664000</v>
      </c>
      <c r="H37" s="152"/>
      <c r="I37" s="152"/>
      <c r="J37" s="153"/>
      <c r="K37" s="153"/>
    </row>
    <row r="38" spans="1:11" ht="12.75" customHeight="1">
      <c r="A38" s="154" t="s">
        <v>198</v>
      </c>
      <c r="B38" s="155">
        <v>1977</v>
      </c>
      <c r="C38" s="156">
        <v>952482</v>
      </c>
      <c r="D38" s="157">
        <v>482194</v>
      </c>
      <c r="E38" s="156">
        <v>470288</v>
      </c>
      <c r="F38" s="157">
        <v>862000</v>
      </c>
      <c r="G38" s="156">
        <v>673000</v>
      </c>
      <c r="H38" s="152"/>
      <c r="I38" s="152"/>
      <c r="J38" s="153"/>
      <c r="K38" s="153"/>
    </row>
    <row r="39" spans="1:11" ht="12.75" customHeight="1">
      <c r="A39" s="148" t="s">
        <v>199</v>
      </c>
      <c r="B39" s="158">
        <v>1976</v>
      </c>
      <c r="C39" s="150">
        <v>940425</v>
      </c>
      <c r="D39" s="159">
        <v>476051</v>
      </c>
      <c r="E39" s="150">
        <v>464374</v>
      </c>
      <c r="F39" s="159">
        <v>893000</v>
      </c>
      <c r="G39" s="150">
        <v>683000</v>
      </c>
      <c r="H39" s="152"/>
      <c r="I39" s="152"/>
      <c r="J39" s="153"/>
      <c r="K39" s="153"/>
    </row>
    <row r="40" spans="1:11" ht="12.75" customHeight="1">
      <c r="A40" s="154" t="s">
        <v>200</v>
      </c>
      <c r="B40" s="155">
        <v>1975</v>
      </c>
      <c r="C40" s="156">
        <v>917670</v>
      </c>
      <c r="D40" s="157">
        <v>465660</v>
      </c>
      <c r="E40" s="156">
        <v>452010</v>
      </c>
      <c r="F40" s="157">
        <v>913000</v>
      </c>
      <c r="G40" s="156">
        <v>694000</v>
      </c>
      <c r="H40" s="152"/>
      <c r="I40" s="152"/>
      <c r="J40" s="153"/>
      <c r="K40" s="153"/>
    </row>
    <row r="41" spans="1:11" ht="12.75" customHeight="1">
      <c r="A41" s="148" t="s">
        <v>201</v>
      </c>
      <c r="B41" s="158">
        <v>1974</v>
      </c>
      <c r="C41" s="150">
        <v>932383</v>
      </c>
      <c r="D41" s="159">
        <v>471729</v>
      </c>
      <c r="E41" s="150">
        <v>460654</v>
      </c>
      <c r="F41" s="159">
        <v>945000</v>
      </c>
      <c r="G41" s="150">
        <v>704000</v>
      </c>
      <c r="H41" s="152"/>
      <c r="I41" s="152"/>
      <c r="J41" s="153"/>
      <c r="K41" s="153"/>
    </row>
    <row r="42" spans="1:11" ht="12.75" customHeight="1">
      <c r="A42" s="154" t="s">
        <v>202</v>
      </c>
      <c r="B42" s="155">
        <v>1973</v>
      </c>
      <c r="C42" s="156">
        <v>943717</v>
      </c>
      <c r="D42" s="157">
        <v>477537</v>
      </c>
      <c r="E42" s="156">
        <v>466180</v>
      </c>
      <c r="F42" s="157">
        <v>1031000</v>
      </c>
      <c r="G42" s="156">
        <v>714000</v>
      </c>
      <c r="H42" s="152"/>
      <c r="I42" s="152"/>
      <c r="J42" s="153"/>
      <c r="K42" s="153"/>
    </row>
    <row r="43" spans="1:11" ht="12.75" customHeight="1">
      <c r="A43" s="148" t="s">
        <v>203</v>
      </c>
      <c r="B43" s="158">
        <v>1972</v>
      </c>
      <c r="C43" s="150">
        <v>1036781</v>
      </c>
      <c r="D43" s="159">
        <v>526095</v>
      </c>
      <c r="E43" s="150">
        <v>510686</v>
      </c>
      <c r="F43" s="159">
        <v>1023000</v>
      </c>
      <c r="G43" s="150">
        <v>723000</v>
      </c>
      <c r="H43" s="152"/>
      <c r="I43" s="152"/>
      <c r="J43" s="153"/>
      <c r="K43" s="153"/>
    </row>
    <row r="44" spans="1:11" ht="12.75" customHeight="1">
      <c r="A44" s="154" t="s">
        <v>204</v>
      </c>
      <c r="B44" s="155">
        <v>1971</v>
      </c>
      <c r="C44" s="156">
        <v>1145602</v>
      </c>
      <c r="D44" s="157">
        <v>583027</v>
      </c>
      <c r="E44" s="156">
        <v>562575</v>
      </c>
      <c r="F44" s="157">
        <v>1051000</v>
      </c>
      <c r="G44" s="156">
        <v>731000</v>
      </c>
      <c r="H44" s="152"/>
      <c r="I44" s="152"/>
      <c r="J44" s="153"/>
      <c r="K44" s="153"/>
    </row>
    <row r="45" spans="1:11" ht="12.75" customHeight="1">
      <c r="A45" s="148" t="s">
        <v>205</v>
      </c>
      <c r="B45" s="158">
        <v>1970</v>
      </c>
      <c r="C45" s="150">
        <v>1199102</v>
      </c>
      <c r="D45" s="159">
        <v>611682</v>
      </c>
      <c r="E45" s="150">
        <v>587420</v>
      </c>
      <c r="F45" s="159">
        <v>1030000</v>
      </c>
      <c r="G45" s="150">
        <v>739000</v>
      </c>
      <c r="H45" s="152"/>
      <c r="I45" s="152"/>
      <c r="J45" s="153"/>
      <c r="K45" s="153"/>
    </row>
    <row r="46" spans="1:11" ht="12.75" customHeight="1">
      <c r="A46" s="154" t="s">
        <v>206</v>
      </c>
      <c r="B46" s="155">
        <v>1969</v>
      </c>
      <c r="C46" s="156">
        <v>1288341</v>
      </c>
      <c r="D46" s="157">
        <v>658754</v>
      </c>
      <c r="E46" s="156">
        <v>629587</v>
      </c>
      <c r="F46" s="157">
        <v>1015000</v>
      </c>
      <c r="G46" s="156">
        <v>745000</v>
      </c>
      <c r="H46" s="152"/>
      <c r="I46" s="152"/>
      <c r="J46" s="153"/>
      <c r="K46" s="153"/>
    </row>
    <row r="47" spans="1:11" ht="12.75" customHeight="1">
      <c r="A47" s="148" t="s">
        <v>207</v>
      </c>
      <c r="B47" s="158">
        <v>1968</v>
      </c>
      <c r="C47" s="150">
        <v>1350555</v>
      </c>
      <c r="D47" s="159">
        <v>690886</v>
      </c>
      <c r="E47" s="150">
        <v>659669</v>
      </c>
      <c r="F47" s="159">
        <v>985000</v>
      </c>
      <c r="G47" s="150">
        <v>751000</v>
      </c>
      <c r="H47" s="152"/>
      <c r="I47" s="152"/>
      <c r="J47" s="153"/>
      <c r="K47" s="153"/>
    </row>
    <row r="48" spans="1:11" ht="12.75" customHeight="1">
      <c r="A48" s="154" t="s">
        <v>208</v>
      </c>
      <c r="B48" s="155">
        <v>1967</v>
      </c>
      <c r="C48" s="156">
        <v>1385779</v>
      </c>
      <c r="D48" s="157">
        <v>708225</v>
      </c>
      <c r="E48" s="156">
        <v>677554</v>
      </c>
      <c r="F48" s="157">
        <v>980000</v>
      </c>
      <c r="G48" s="156">
        <v>753000</v>
      </c>
      <c r="H48" s="152"/>
      <c r="I48" s="152"/>
      <c r="J48" s="153"/>
      <c r="K48" s="153"/>
    </row>
    <row r="49" spans="1:11" ht="12.75" customHeight="1">
      <c r="A49" s="148" t="s">
        <v>209</v>
      </c>
      <c r="B49" s="158">
        <v>1966</v>
      </c>
      <c r="C49" s="150">
        <v>1424256</v>
      </c>
      <c r="D49" s="159">
        <v>728841</v>
      </c>
      <c r="E49" s="150">
        <v>695415</v>
      </c>
      <c r="F49" s="159">
        <v>989000</v>
      </c>
      <c r="G49" s="150">
        <v>754000</v>
      </c>
      <c r="H49" s="152"/>
      <c r="I49" s="152"/>
      <c r="J49" s="153"/>
      <c r="K49" s="153"/>
    </row>
    <row r="50" spans="1:11" ht="12.75" customHeight="1">
      <c r="A50" s="154" t="s">
        <v>210</v>
      </c>
      <c r="B50" s="155">
        <v>1965</v>
      </c>
      <c r="C50" s="156">
        <v>1433621</v>
      </c>
      <c r="D50" s="157">
        <v>736251</v>
      </c>
      <c r="E50" s="156">
        <v>697370</v>
      </c>
      <c r="F50" s="157">
        <v>1014000</v>
      </c>
      <c r="G50" s="156">
        <v>754000</v>
      </c>
      <c r="H50" s="152"/>
      <c r="I50" s="152"/>
      <c r="J50" s="153"/>
      <c r="K50" s="153"/>
    </row>
    <row r="51" spans="1:11" ht="12.75" customHeight="1">
      <c r="A51" s="148" t="s">
        <v>211</v>
      </c>
      <c r="B51" s="158">
        <v>1964</v>
      </c>
      <c r="C51" s="150">
        <v>1458688</v>
      </c>
      <c r="D51" s="159">
        <v>747336</v>
      </c>
      <c r="E51" s="150">
        <v>711352</v>
      </c>
      <c r="F51" s="159">
        <v>1010000</v>
      </c>
      <c r="G51" s="150">
        <v>754000</v>
      </c>
      <c r="H51" s="152"/>
      <c r="I51" s="152"/>
      <c r="J51" s="153"/>
      <c r="K51" s="153"/>
    </row>
    <row r="52" spans="1:11" ht="12.75" customHeight="1">
      <c r="A52" s="154" t="s">
        <v>212</v>
      </c>
      <c r="B52" s="155">
        <v>1963</v>
      </c>
      <c r="C52" s="156">
        <v>1450926</v>
      </c>
      <c r="D52" s="157">
        <v>742263</v>
      </c>
      <c r="E52" s="156">
        <v>708663</v>
      </c>
      <c r="F52" s="157">
        <v>1016000</v>
      </c>
      <c r="G52" s="156">
        <v>753000</v>
      </c>
      <c r="H52" s="152"/>
      <c r="I52" s="152"/>
      <c r="J52" s="153"/>
      <c r="K52" s="153"/>
    </row>
    <row r="53" spans="1:11" ht="12.75" customHeight="1">
      <c r="A53" s="148" t="s">
        <v>213</v>
      </c>
      <c r="B53" s="158">
        <v>1962</v>
      </c>
      <c r="C53" s="150">
        <v>1406185</v>
      </c>
      <c r="D53" s="159">
        <v>717282</v>
      </c>
      <c r="E53" s="150">
        <v>688903</v>
      </c>
      <c r="F53" s="159">
        <v>966000</v>
      </c>
      <c r="G53" s="150">
        <v>752000</v>
      </c>
      <c r="H53" s="152"/>
      <c r="I53" s="152"/>
      <c r="J53" s="153"/>
      <c r="K53" s="153"/>
    </row>
    <row r="54" spans="1:11" ht="12.75" customHeight="1">
      <c r="A54" s="154" t="s">
        <v>214</v>
      </c>
      <c r="B54" s="155">
        <v>1961</v>
      </c>
      <c r="C54" s="156">
        <v>1385462</v>
      </c>
      <c r="D54" s="157">
        <v>703370</v>
      </c>
      <c r="E54" s="156">
        <v>682092</v>
      </c>
      <c r="F54" s="157">
        <v>952000</v>
      </c>
      <c r="G54" s="156">
        <v>750000</v>
      </c>
      <c r="H54" s="152"/>
      <c r="I54" s="152"/>
      <c r="J54" s="153"/>
      <c r="K54" s="153"/>
    </row>
    <row r="55" spans="1:11" ht="12.75" customHeight="1">
      <c r="A55" s="148" t="s">
        <v>215</v>
      </c>
      <c r="B55" s="158">
        <v>1960</v>
      </c>
      <c r="C55" s="150">
        <v>1347055</v>
      </c>
      <c r="D55" s="159">
        <v>683137</v>
      </c>
      <c r="E55" s="150">
        <v>663918</v>
      </c>
      <c r="F55" s="159">
        <v>942000</v>
      </c>
      <c r="G55" s="150">
        <v>749000</v>
      </c>
      <c r="H55" s="152"/>
      <c r="I55" s="152"/>
      <c r="J55" s="153"/>
      <c r="K55" s="153"/>
    </row>
    <row r="56" spans="1:11" ht="12.75" customHeight="1">
      <c r="A56" s="154" t="s">
        <v>216</v>
      </c>
      <c r="B56" s="155">
        <v>1959</v>
      </c>
      <c r="C56" s="156">
        <v>1304418</v>
      </c>
      <c r="D56" s="157">
        <v>661424</v>
      </c>
      <c r="E56" s="156">
        <v>642994</v>
      </c>
      <c r="F56" s="157">
        <v>928000</v>
      </c>
      <c r="G56" s="156">
        <v>749000</v>
      </c>
      <c r="H56" s="152"/>
      <c r="I56" s="152"/>
      <c r="J56" s="153"/>
      <c r="K56" s="153"/>
    </row>
    <row r="57" spans="1:11" ht="12.75" customHeight="1">
      <c r="A57" s="148" t="s">
        <v>217</v>
      </c>
      <c r="B57" s="158">
        <v>1958</v>
      </c>
      <c r="C57" s="150">
        <v>1237602</v>
      </c>
      <c r="D57" s="159">
        <v>627430</v>
      </c>
      <c r="E57" s="150">
        <v>610172</v>
      </c>
      <c r="F57" s="159">
        <v>903000</v>
      </c>
      <c r="G57" s="150">
        <v>749000</v>
      </c>
      <c r="H57" s="152"/>
      <c r="I57" s="152"/>
      <c r="J57" s="153"/>
      <c r="K57" s="153"/>
    </row>
    <row r="58" spans="1:11" ht="12.75" customHeight="1">
      <c r="A58" s="154" t="s">
        <v>218</v>
      </c>
      <c r="B58" s="155">
        <v>1957</v>
      </c>
      <c r="C58" s="156">
        <v>1211829</v>
      </c>
      <c r="D58" s="157">
        <v>613173</v>
      </c>
      <c r="E58" s="156">
        <v>598656</v>
      </c>
      <c r="F58" s="157">
        <v>914000</v>
      </c>
      <c r="G58" s="156">
        <v>751000</v>
      </c>
      <c r="H58" s="152"/>
      <c r="I58" s="152"/>
      <c r="J58" s="153"/>
      <c r="K58" s="153"/>
    </row>
    <row r="59" spans="1:11" ht="12.75" customHeight="1">
      <c r="A59" s="148" t="s">
        <v>219</v>
      </c>
      <c r="B59" s="158">
        <v>1956</v>
      </c>
      <c r="C59" s="150">
        <v>1181955</v>
      </c>
      <c r="D59" s="159">
        <v>596236</v>
      </c>
      <c r="E59" s="150">
        <v>585719</v>
      </c>
      <c r="F59" s="159">
        <v>923000</v>
      </c>
      <c r="G59" s="150">
        <v>769000</v>
      </c>
      <c r="H59" s="152"/>
      <c r="I59" s="152"/>
      <c r="J59" s="153"/>
      <c r="K59" s="153"/>
    </row>
    <row r="60" spans="1:11" ht="12.75" customHeight="1">
      <c r="A60" s="154" t="s">
        <v>220</v>
      </c>
      <c r="B60" s="155">
        <v>1955</v>
      </c>
      <c r="C60" s="156">
        <v>1147173</v>
      </c>
      <c r="D60" s="157">
        <v>576007</v>
      </c>
      <c r="E60" s="156">
        <v>571166</v>
      </c>
      <c r="F60" s="157">
        <v>1011000</v>
      </c>
      <c r="G60" s="156">
        <v>772000</v>
      </c>
      <c r="H60" s="152"/>
      <c r="I60" s="152"/>
      <c r="J60" s="153"/>
      <c r="K60" s="153"/>
    </row>
    <row r="61" spans="1:11" ht="12.75" customHeight="1">
      <c r="A61" s="148" t="s">
        <v>221</v>
      </c>
      <c r="B61" s="158">
        <v>1954</v>
      </c>
      <c r="C61" s="150">
        <v>1127912</v>
      </c>
      <c r="D61" s="159">
        <v>561709</v>
      </c>
      <c r="E61" s="150">
        <v>566203</v>
      </c>
      <c r="F61" s="159">
        <v>1113000</v>
      </c>
      <c r="G61" s="150">
        <v>759000</v>
      </c>
      <c r="H61" s="152"/>
      <c r="I61" s="152"/>
      <c r="J61" s="153"/>
      <c r="K61" s="153"/>
    </row>
    <row r="62" spans="1:11" ht="12.75" customHeight="1">
      <c r="A62" s="154" t="s">
        <v>222</v>
      </c>
      <c r="B62" s="155">
        <v>1953</v>
      </c>
      <c r="C62" s="156">
        <v>1092617</v>
      </c>
      <c r="D62" s="157">
        <v>541797</v>
      </c>
      <c r="E62" s="156">
        <v>550820</v>
      </c>
      <c r="F62" s="157">
        <v>1160000</v>
      </c>
      <c r="G62" s="156">
        <v>768000</v>
      </c>
      <c r="H62" s="152"/>
      <c r="I62" s="152"/>
      <c r="J62" s="153"/>
      <c r="K62" s="153"/>
    </row>
    <row r="63" spans="1:11" ht="12.75" customHeight="1">
      <c r="A63" s="148" t="s">
        <v>223</v>
      </c>
      <c r="B63" s="158">
        <v>1952</v>
      </c>
      <c r="C63" s="150">
        <v>1094070</v>
      </c>
      <c r="D63" s="159">
        <v>541674</v>
      </c>
      <c r="E63" s="150">
        <v>552396</v>
      </c>
      <c r="F63" s="159">
        <v>1242000</v>
      </c>
      <c r="G63" s="150">
        <v>784000</v>
      </c>
      <c r="H63" s="152"/>
      <c r="I63" s="152"/>
      <c r="J63" s="153"/>
      <c r="K63" s="153"/>
    </row>
    <row r="64" spans="1:11" ht="12.75" customHeight="1">
      <c r="A64" s="154" t="s">
        <v>224</v>
      </c>
      <c r="B64" s="155">
        <v>1951</v>
      </c>
      <c r="C64" s="156">
        <v>1071281</v>
      </c>
      <c r="D64" s="157">
        <v>529881</v>
      </c>
      <c r="E64" s="156">
        <v>541400</v>
      </c>
      <c r="F64" s="157">
        <v>1296000</v>
      </c>
      <c r="G64" s="156">
        <v>783000</v>
      </c>
      <c r="H64" s="152"/>
      <c r="I64" s="152"/>
      <c r="J64" s="153"/>
      <c r="K64" s="153"/>
    </row>
    <row r="65" spans="1:11" ht="12.75" customHeight="1">
      <c r="A65" s="148" t="s">
        <v>225</v>
      </c>
      <c r="B65" s="158">
        <v>1950</v>
      </c>
      <c r="C65" s="150">
        <v>1076343</v>
      </c>
      <c r="D65" s="159">
        <v>531872</v>
      </c>
      <c r="E65" s="150">
        <v>544471</v>
      </c>
      <c r="F65" s="159">
        <v>1323000</v>
      </c>
      <c r="G65" s="150">
        <v>792000</v>
      </c>
      <c r="H65" s="152"/>
      <c r="I65" s="152"/>
      <c r="J65" s="153"/>
      <c r="K65" s="153"/>
    </row>
    <row r="66" spans="1:11" ht="12.75" customHeight="1">
      <c r="A66" s="154" t="s">
        <v>226</v>
      </c>
      <c r="B66" s="155">
        <v>1949</v>
      </c>
      <c r="C66" s="156">
        <v>1037905</v>
      </c>
      <c r="D66" s="157">
        <v>514517</v>
      </c>
      <c r="E66" s="156">
        <v>523388</v>
      </c>
      <c r="F66" s="157">
        <v>1353000</v>
      </c>
      <c r="G66" s="156">
        <v>805000</v>
      </c>
      <c r="H66" s="152"/>
      <c r="I66" s="152"/>
      <c r="J66" s="153"/>
      <c r="K66" s="153"/>
    </row>
    <row r="67" spans="1:11" ht="12.75" customHeight="1">
      <c r="A67" s="148" t="s">
        <v>227</v>
      </c>
      <c r="B67" s="158">
        <v>1948</v>
      </c>
      <c r="C67" s="150">
        <v>951651</v>
      </c>
      <c r="D67" s="159">
        <v>472238</v>
      </c>
      <c r="E67" s="150">
        <v>479413</v>
      </c>
      <c r="F67" s="159">
        <v>1354000</v>
      </c>
      <c r="G67" s="150">
        <v>833000</v>
      </c>
      <c r="H67" s="152"/>
      <c r="I67" s="152"/>
      <c r="J67" s="153"/>
      <c r="K67" s="153"/>
    </row>
    <row r="68" spans="1:11" ht="12.75" customHeight="1">
      <c r="A68" s="154" t="s">
        <v>228</v>
      </c>
      <c r="B68" s="155">
        <v>1947</v>
      </c>
      <c r="C68" s="156">
        <v>894146</v>
      </c>
      <c r="D68" s="157">
        <v>441313</v>
      </c>
      <c r="E68" s="156">
        <v>452833</v>
      </c>
      <c r="F68" s="157">
        <v>1369000</v>
      </c>
      <c r="G68" s="156">
        <v>831000</v>
      </c>
      <c r="H68" s="152"/>
      <c r="I68" s="152"/>
      <c r="J68" s="153"/>
      <c r="K68" s="153"/>
    </row>
    <row r="69" spans="1:11" ht="12.75" customHeight="1">
      <c r="A69" s="148" t="s">
        <v>229</v>
      </c>
      <c r="B69" s="158">
        <v>1946</v>
      </c>
      <c r="C69" s="150">
        <v>780604</v>
      </c>
      <c r="D69" s="159">
        <v>384430</v>
      </c>
      <c r="E69" s="150">
        <v>396174</v>
      </c>
      <c r="F69" s="159">
        <v>1353000</v>
      </c>
      <c r="G69" s="150">
        <v>843000</v>
      </c>
      <c r="H69" s="152"/>
      <c r="I69" s="152"/>
      <c r="J69" s="153"/>
      <c r="K69" s="153"/>
    </row>
    <row r="70" spans="1:11" ht="12.75" customHeight="1">
      <c r="A70" s="154" t="s">
        <v>230</v>
      </c>
      <c r="B70" s="155">
        <v>1945</v>
      </c>
      <c r="C70" s="156">
        <v>689175</v>
      </c>
      <c r="D70" s="157">
        <v>335787</v>
      </c>
      <c r="E70" s="156">
        <v>353388</v>
      </c>
      <c r="F70" s="157">
        <v>1302000</v>
      </c>
      <c r="G70" s="156">
        <v>862000</v>
      </c>
      <c r="H70" s="152"/>
      <c r="I70" s="152"/>
      <c r="J70" s="153"/>
      <c r="K70" s="153"/>
    </row>
    <row r="71" spans="1:11" ht="12.75" customHeight="1">
      <c r="A71" s="148" t="s">
        <v>231</v>
      </c>
      <c r="B71" s="158">
        <v>1944</v>
      </c>
      <c r="C71" s="150">
        <v>913155</v>
      </c>
      <c r="D71" s="159">
        <v>445219</v>
      </c>
      <c r="E71" s="150">
        <v>467936</v>
      </c>
      <c r="F71" s="159">
        <v>1273000</v>
      </c>
      <c r="G71" s="150">
        <v>844000</v>
      </c>
      <c r="H71" s="152"/>
      <c r="I71" s="152"/>
      <c r="J71" s="153"/>
      <c r="K71" s="153"/>
    </row>
    <row r="72" spans="1:11" ht="12.75" customHeight="1">
      <c r="A72" s="154" t="s">
        <v>232</v>
      </c>
      <c r="B72" s="155">
        <v>1943</v>
      </c>
      <c r="C72" s="156">
        <v>925168</v>
      </c>
      <c r="D72" s="157">
        <v>450607</v>
      </c>
      <c r="E72" s="156">
        <v>474561</v>
      </c>
      <c r="F72" s="157">
        <v>1228000</v>
      </c>
      <c r="G72" s="156">
        <v>816000</v>
      </c>
      <c r="H72" s="152"/>
      <c r="I72" s="152"/>
      <c r="J72" s="153"/>
      <c r="K72" s="153"/>
    </row>
    <row r="73" spans="1:11" ht="12.75" customHeight="1">
      <c r="A73" s="148" t="s">
        <v>233</v>
      </c>
      <c r="B73" s="158">
        <v>1942</v>
      </c>
      <c r="C73" s="150">
        <v>897432</v>
      </c>
      <c r="D73" s="159">
        <v>434892</v>
      </c>
      <c r="E73" s="150">
        <v>462540</v>
      </c>
      <c r="F73" s="159">
        <v>1180000</v>
      </c>
      <c r="G73" s="150">
        <v>820000</v>
      </c>
      <c r="H73" s="152"/>
      <c r="I73" s="152"/>
      <c r="J73" s="153"/>
      <c r="K73" s="153"/>
    </row>
    <row r="74" spans="1:11" ht="12.75" customHeight="1">
      <c r="A74" s="154" t="s">
        <v>234</v>
      </c>
      <c r="B74" s="155">
        <v>1941</v>
      </c>
      <c r="C74" s="156">
        <v>1082064</v>
      </c>
      <c r="D74" s="157">
        <v>520269</v>
      </c>
      <c r="E74" s="156">
        <v>561795</v>
      </c>
      <c r="F74" s="157">
        <v>1109000</v>
      </c>
      <c r="G74" s="156">
        <v>842000</v>
      </c>
      <c r="H74" s="152"/>
      <c r="I74" s="152"/>
      <c r="J74" s="153"/>
      <c r="K74" s="153"/>
    </row>
    <row r="75" spans="1:11" ht="12.75" customHeight="1">
      <c r="A75" s="148" t="s">
        <v>235</v>
      </c>
      <c r="B75" s="158">
        <v>1940</v>
      </c>
      <c r="C75" s="150">
        <v>1134524</v>
      </c>
      <c r="D75" s="159">
        <v>540863</v>
      </c>
      <c r="E75" s="150">
        <v>593661</v>
      </c>
      <c r="F75" s="159">
        <v>1076000</v>
      </c>
      <c r="G75" s="150">
        <v>853000</v>
      </c>
      <c r="H75" s="152"/>
      <c r="I75" s="152"/>
      <c r="J75" s="153"/>
      <c r="K75" s="153"/>
    </row>
    <row r="76" spans="1:11" ht="12.75" customHeight="1">
      <c r="A76" s="154" t="s">
        <v>236</v>
      </c>
      <c r="B76" s="155">
        <v>1939</v>
      </c>
      <c r="C76" s="156">
        <v>1105369</v>
      </c>
      <c r="D76" s="157">
        <v>522969</v>
      </c>
      <c r="E76" s="156">
        <v>582400</v>
      </c>
      <c r="F76" s="157">
        <v>1039000</v>
      </c>
      <c r="G76" s="156">
        <v>874000</v>
      </c>
      <c r="H76" s="152"/>
      <c r="I76" s="152"/>
      <c r="J76" s="153"/>
      <c r="K76" s="153"/>
    </row>
    <row r="77" spans="1:11" ht="12.75" customHeight="1">
      <c r="A77" s="148" t="s">
        <v>237</v>
      </c>
      <c r="B77" s="158">
        <v>1938</v>
      </c>
      <c r="C77" s="150">
        <v>1023231</v>
      </c>
      <c r="D77" s="159">
        <v>480629</v>
      </c>
      <c r="E77" s="150">
        <v>542602</v>
      </c>
      <c r="F77" s="159">
        <v>997000</v>
      </c>
      <c r="G77" s="150">
        <v>943000</v>
      </c>
      <c r="H77" s="152"/>
      <c r="I77" s="152"/>
      <c r="J77" s="153"/>
      <c r="K77" s="153"/>
    </row>
    <row r="78" spans="1:11" ht="12.75" customHeight="1">
      <c r="A78" s="154" t="s">
        <v>238</v>
      </c>
      <c r="B78" s="155">
        <v>1937</v>
      </c>
      <c r="C78" s="156">
        <v>945240</v>
      </c>
      <c r="D78" s="157">
        <v>439812</v>
      </c>
      <c r="E78" s="156">
        <v>505428</v>
      </c>
      <c r="F78" s="157">
        <v>968000</v>
      </c>
      <c r="G78" s="156">
        <v>926000</v>
      </c>
      <c r="H78" s="152"/>
      <c r="I78" s="152"/>
      <c r="J78" s="153"/>
      <c r="K78" s="153"/>
    </row>
    <row r="79" spans="1:11" ht="12.75" customHeight="1">
      <c r="A79" s="148" t="s">
        <v>239</v>
      </c>
      <c r="B79" s="158">
        <v>1936</v>
      </c>
      <c r="C79" s="150">
        <v>907323</v>
      </c>
      <c r="D79" s="159">
        <v>416391</v>
      </c>
      <c r="E79" s="150">
        <v>490932</v>
      </c>
      <c r="F79" s="159">
        <v>925000</v>
      </c>
      <c r="G79" s="150">
        <v>941000</v>
      </c>
      <c r="H79" s="152"/>
      <c r="I79" s="152"/>
      <c r="J79" s="153"/>
      <c r="K79" s="153"/>
    </row>
    <row r="80" spans="1:11" ht="12.75" customHeight="1">
      <c r="A80" s="154" t="s">
        <v>240</v>
      </c>
      <c r="B80" s="155">
        <v>1935</v>
      </c>
      <c r="C80" s="156">
        <v>860695</v>
      </c>
      <c r="D80" s="157">
        <v>390828</v>
      </c>
      <c r="E80" s="156">
        <v>469867</v>
      </c>
      <c r="F80" s="157">
        <v>913000</v>
      </c>
      <c r="G80" s="156">
        <v>911000</v>
      </c>
      <c r="H80" s="152"/>
      <c r="I80" s="152"/>
      <c r="J80" s="153"/>
      <c r="K80" s="153"/>
    </row>
    <row r="81" spans="1:11" ht="12.75" customHeight="1">
      <c r="A81" s="148" t="s">
        <v>241</v>
      </c>
      <c r="B81" s="158">
        <v>1934</v>
      </c>
      <c r="C81" s="150">
        <v>785767</v>
      </c>
      <c r="D81" s="159">
        <v>352146</v>
      </c>
      <c r="E81" s="150">
        <v>433621</v>
      </c>
      <c r="F81" s="159">
        <v>878000</v>
      </c>
      <c r="G81" s="150">
        <v>885000</v>
      </c>
      <c r="H81" s="152"/>
      <c r="I81" s="152"/>
      <c r="J81" s="153"/>
      <c r="K81" s="153"/>
    </row>
    <row r="82" spans="1:11" ht="12.75" customHeight="1">
      <c r="A82" s="154" t="s">
        <v>242</v>
      </c>
      <c r="B82" s="155">
        <v>1933</v>
      </c>
      <c r="C82" s="156">
        <v>620088</v>
      </c>
      <c r="D82" s="157">
        <v>273460</v>
      </c>
      <c r="E82" s="156">
        <v>346628</v>
      </c>
      <c r="F82" s="157">
        <v>865000</v>
      </c>
      <c r="G82" s="156">
        <v>846000</v>
      </c>
      <c r="H82" s="152"/>
      <c r="I82" s="152"/>
      <c r="J82" s="153"/>
      <c r="K82" s="153"/>
    </row>
    <row r="83" spans="1:11" ht="12.75" customHeight="1">
      <c r="A83" s="148" t="s">
        <v>243</v>
      </c>
      <c r="B83" s="158">
        <v>1932</v>
      </c>
      <c r="C83" s="150">
        <v>602648</v>
      </c>
      <c r="D83" s="159">
        <v>260888</v>
      </c>
      <c r="E83" s="150">
        <v>341760</v>
      </c>
      <c r="F83" s="159">
        <v>816000</v>
      </c>
      <c r="G83" s="150">
        <v>827000</v>
      </c>
      <c r="H83" s="152"/>
      <c r="I83" s="152"/>
      <c r="J83" s="153"/>
      <c r="K83" s="153"/>
    </row>
    <row r="84" spans="1:11" ht="12.75" customHeight="1">
      <c r="A84" s="154" t="s">
        <v>244</v>
      </c>
      <c r="B84" s="155">
        <v>1931</v>
      </c>
      <c r="C84" s="156">
        <v>598135</v>
      </c>
      <c r="D84" s="157">
        <v>253724</v>
      </c>
      <c r="E84" s="156">
        <v>344411</v>
      </c>
      <c r="F84" s="157">
        <v>729000</v>
      </c>
      <c r="G84" s="156">
        <v>819000</v>
      </c>
      <c r="H84" s="152"/>
      <c r="I84" s="152"/>
      <c r="J84" s="153"/>
      <c r="K84" s="153"/>
    </row>
    <row r="85" spans="1:11" ht="12.75" customHeight="1">
      <c r="A85" s="148" t="s">
        <v>245</v>
      </c>
      <c r="B85" s="158">
        <v>1930</v>
      </c>
      <c r="C85" s="150">
        <v>609940</v>
      </c>
      <c r="D85" s="159">
        <v>252764</v>
      </c>
      <c r="E85" s="150">
        <v>357176</v>
      </c>
      <c r="F85" s="159">
        <v>666000</v>
      </c>
      <c r="G85" s="150">
        <v>822000</v>
      </c>
      <c r="H85" s="152"/>
      <c r="I85" s="152"/>
      <c r="J85" s="153"/>
      <c r="K85" s="153"/>
    </row>
    <row r="86" spans="1:11" ht="12.75" customHeight="1">
      <c r="A86" s="154" t="s">
        <v>246</v>
      </c>
      <c r="B86" s="155">
        <v>1929</v>
      </c>
      <c r="C86" s="156">
        <v>570277</v>
      </c>
      <c r="D86" s="157">
        <v>230431</v>
      </c>
      <c r="E86" s="156">
        <v>339846</v>
      </c>
      <c r="F86" s="157">
        <v>563000</v>
      </c>
      <c r="G86" s="156">
        <v>799000</v>
      </c>
      <c r="H86" s="152"/>
      <c r="I86" s="152"/>
      <c r="J86" s="153"/>
      <c r="K86" s="153"/>
    </row>
    <row r="87" spans="1:11" ht="12.75" customHeight="1">
      <c r="A87" s="148" t="s">
        <v>247</v>
      </c>
      <c r="B87" s="158">
        <v>1928</v>
      </c>
      <c r="C87" s="150">
        <v>542723</v>
      </c>
      <c r="D87" s="159">
        <v>214730</v>
      </c>
      <c r="E87" s="150">
        <v>327993</v>
      </c>
      <c r="F87" s="159">
        <v>479000</v>
      </c>
      <c r="G87" s="150">
        <v>781000</v>
      </c>
      <c r="H87" s="152"/>
      <c r="I87" s="152"/>
      <c r="J87" s="153"/>
      <c r="K87" s="153"/>
    </row>
    <row r="88" spans="1:11" ht="12.75" customHeight="1">
      <c r="A88" s="154" t="s">
        <v>248</v>
      </c>
      <c r="B88" s="155">
        <v>1927</v>
      </c>
      <c r="C88" s="156">
        <v>484125</v>
      </c>
      <c r="D88" s="157">
        <v>180428</v>
      </c>
      <c r="E88" s="156">
        <v>303697</v>
      </c>
      <c r="F88" s="157">
        <v>610000</v>
      </c>
      <c r="G88" s="156">
        <v>720000</v>
      </c>
      <c r="H88" s="152"/>
      <c r="I88" s="152"/>
      <c r="J88" s="153"/>
      <c r="K88" s="153"/>
    </row>
    <row r="89" spans="1:11" ht="12.75" customHeight="1">
      <c r="A89" s="148" t="s">
        <v>249</v>
      </c>
      <c r="B89" s="158">
        <v>1926</v>
      </c>
      <c r="C89" s="150">
        <v>450513</v>
      </c>
      <c r="D89" s="159">
        <v>155470</v>
      </c>
      <c r="E89" s="150">
        <v>295043</v>
      </c>
      <c r="F89" s="159">
        <v>590000</v>
      </c>
      <c r="G89" s="150">
        <v>684000</v>
      </c>
      <c r="H89" s="152"/>
      <c r="I89" s="152"/>
      <c r="J89" s="153"/>
      <c r="K89" s="153"/>
    </row>
    <row r="90" spans="1:11" ht="12.75" customHeight="1">
      <c r="A90" s="154" t="s">
        <v>250</v>
      </c>
      <c r="B90" s="155">
        <v>1925</v>
      </c>
      <c r="C90" s="156">
        <v>418497</v>
      </c>
      <c r="D90" s="157">
        <v>134585</v>
      </c>
      <c r="E90" s="156">
        <v>283912</v>
      </c>
      <c r="F90" s="157">
        <v>542000</v>
      </c>
      <c r="G90" s="156">
        <v>650000</v>
      </c>
      <c r="H90" s="152"/>
      <c r="I90" s="152"/>
      <c r="J90" s="153"/>
      <c r="K90" s="153"/>
    </row>
    <row r="91" spans="1:11" ht="12.75" customHeight="1">
      <c r="A91" s="148" t="s">
        <v>251</v>
      </c>
      <c r="B91" s="158">
        <v>1924</v>
      </c>
      <c r="C91" s="150">
        <v>362878</v>
      </c>
      <c r="D91" s="159">
        <v>106415</v>
      </c>
      <c r="E91" s="150">
        <v>256463</v>
      </c>
      <c r="F91" s="159">
        <v>615000</v>
      </c>
      <c r="G91" s="150">
        <v>610000</v>
      </c>
      <c r="H91" s="152"/>
      <c r="I91" s="152"/>
      <c r="J91" s="153"/>
      <c r="K91" s="153"/>
    </row>
    <row r="92" spans="1:11" ht="12.75" customHeight="1">
      <c r="A92" s="154" t="s">
        <v>252</v>
      </c>
      <c r="B92" s="155">
        <v>1923</v>
      </c>
      <c r="C92" s="156">
        <v>323882</v>
      </c>
      <c r="D92" s="157">
        <v>90860</v>
      </c>
      <c r="E92" s="156">
        <v>233022</v>
      </c>
      <c r="F92" s="157">
        <v>601000</v>
      </c>
      <c r="G92" s="156">
        <v>562000</v>
      </c>
      <c r="H92" s="152"/>
      <c r="I92" s="152"/>
      <c r="J92" s="153"/>
      <c r="K92" s="153"/>
    </row>
    <row r="93" spans="1:11" ht="12.75" customHeight="1">
      <c r="A93" s="148" t="s">
        <v>253</v>
      </c>
      <c r="B93" s="158">
        <v>1922</v>
      </c>
      <c r="C93" s="150">
        <v>302863</v>
      </c>
      <c r="D93" s="159">
        <v>83790</v>
      </c>
      <c r="E93" s="150">
        <v>219073</v>
      </c>
      <c r="F93" s="159">
        <v>540000</v>
      </c>
      <c r="G93" s="150">
        <v>535000</v>
      </c>
      <c r="H93" s="152"/>
      <c r="I93" s="152"/>
      <c r="J93" s="153"/>
      <c r="K93" s="153"/>
    </row>
    <row r="94" spans="1:11" ht="12.75" customHeight="1">
      <c r="A94" s="154" t="s">
        <v>254</v>
      </c>
      <c r="B94" s="155">
        <v>1921</v>
      </c>
      <c r="C94" s="156">
        <v>279844</v>
      </c>
      <c r="D94" s="157">
        <v>73486</v>
      </c>
      <c r="E94" s="156">
        <v>206358</v>
      </c>
      <c r="F94" s="157">
        <v>456000</v>
      </c>
      <c r="G94" s="156">
        <v>502000</v>
      </c>
      <c r="H94" s="152"/>
      <c r="I94" s="152"/>
      <c r="J94" s="153"/>
      <c r="K94" s="153"/>
    </row>
    <row r="95" spans="1:11" ht="12.75" customHeight="1">
      <c r="A95" s="148" t="s">
        <v>255</v>
      </c>
      <c r="B95" s="158">
        <v>1920</v>
      </c>
      <c r="C95" s="150">
        <v>236749</v>
      </c>
      <c r="D95" s="159">
        <v>59961</v>
      </c>
      <c r="E95" s="150">
        <v>176788</v>
      </c>
      <c r="F95" s="159">
        <v>380000</v>
      </c>
      <c r="G95" s="150">
        <v>507000</v>
      </c>
      <c r="H95" s="152"/>
      <c r="I95" s="152"/>
      <c r="J95" s="153"/>
      <c r="K95" s="153"/>
    </row>
    <row r="96" spans="1:11" ht="12.75" customHeight="1">
      <c r="A96" s="154" t="s">
        <v>256</v>
      </c>
      <c r="B96" s="155">
        <v>1919</v>
      </c>
      <c r="C96" s="156">
        <v>153655</v>
      </c>
      <c r="D96" s="157">
        <v>37732</v>
      </c>
      <c r="E96" s="156">
        <v>115923</v>
      </c>
      <c r="F96" s="157">
        <v>326000</v>
      </c>
      <c r="G96" s="156">
        <v>509000</v>
      </c>
      <c r="H96" s="152"/>
      <c r="I96" s="152"/>
      <c r="J96" s="153"/>
      <c r="K96" s="153"/>
    </row>
    <row r="97" spans="1:11" ht="12.75" customHeight="1">
      <c r="A97" s="148" t="s">
        <v>257</v>
      </c>
      <c r="B97" s="158">
        <v>1918</v>
      </c>
      <c r="C97" s="150">
        <v>84250</v>
      </c>
      <c r="D97" s="159">
        <v>20197</v>
      </c>
      <c r="E97" s="150">
        <v>64053</v>
      </c>
      <c r="F97" s="159">
        <v>272000</v>
      </c>
      <c r="G97" s="150">
        <v>478000</v>
      </c>
      <c r="H97" s="152"/>
      <c r="I97" s="152"/>
      <c r="J97" s="153"/>
      <c r="K97" s="153"/>
    </row>
    <row r="98" spans="1:11" ht="12.75" customHeight="1">
      <c r="A98" s="154" t="s">
        <v>258</v>
      </c>
      <c r="B98" s="155">
        <v>1917</v>
      </c>
      <c r="C98" s="156">
        <v>65532</v>
      </c>
      <c r="D98" s="157">
        <v>15374</v>
      </c>
      <c r="E98" s="156">
        <v>50158</v>
      </c>
      <c r="F98" s="157">
        <v>214000</v>
      </c>
      <c r="G98" s="156">
        <v>453000</v>
      </c>
      <c r="H98" s="152"/>
      <c r="I98" s="152"/>
      <c r="J98" s="153"/>
      <c r="K98" s="153"/>
    </row>
    <row r="99" spans="1:11" ht="12.75" customHeight="1">
      <c r="A99" s="148" t="s">
        <v>259</v>
      </c>
      <c r="B99" s="158">
        <v>1916</v>
      </c>
      <c r="C99" s="150">
        <v>58151</v>
      </c>
      <c r="D99" s="159">
        <v>13357</v>
      </c>
      <c r="E99" s="150">
        <v>44794</v>
      </c>
      <c r="F99" s="159">
        <v>143000</v>
      </c>
      <c r="G99" s="150">
        <v>411000</v>
      </c>
      <c r="H99" s="152"/>
      <c r="I99" s="152"/>
      <c r="J99" s="153"/>
      <c r="K99" s="153"/>
    </row>
    <row r="100" spans="1:11" ht="12.75" customHeight="1">
      <c r="A100" s="154" t="s">
        <v>260</v>
      </c>
      <c r="B100" s="155">
        <v>1915</v>
      </c>
      <c r="C100" s="156">
        <v>57040</v>
      </c>
      <c r="D100" s="157">
        <v>12595</v>
      </c>
      <c r="E100" s="156">
        <v>44445</v>
      </c>
      <c r="F100" s="157">
        <v>115000</v>
      </c>
      <c r="G100" s="156">
        <v>358000</v>
      </c>
      <c r="H100" s="152"/>
      <c r="I100" s="152"/>
      <c r="J100" s="153"/>
      <c r="K100" s="153"/>
    </row>
    <row r="101" spans="1:11" ht="12.75" customHeight="1">
      <c r="A101" s="148" t="s">
        <v>261</v>
      </c>
      <c r="B101" s="158">
        <v>1914</v>
      </c>
      <c r="C101" s="150">
        <v>55999</v>
      </c>
      <c r="D101" s="159">
        <v>12162</v>
      </c>
      <c r="E101" s="150">
        <v>43837</v>
      </c>
      <c r="F101" s="159">
        <v>93000</v>
      </c>
      <c r="G101" s="150">
        <v>306000</v>
      </c>
      <c r="H101" s="152"/>
      <c r="I101" s="152"/>
      <c r="J101" s="153"/>
      <c r="K101" s="153"/>
    </row>
    <row r="102" spans="1:11" ht="12.75" customHeight="1">
      <c r="A102" s="154" t="s">
        <v>89</v>
      </c>
      <c r="B102" s="160" t="s">
        <v>90</v>
      </c>
      <c r="C102" s="156">
        <v>184411</v>
      </c>
      <c r="D102" s="157">
        <v>51845</v>
      </c>
      <c r="E102" s="156">
        <v>132566</v>
      </c>
      <c r="F102" s="157">
        <v>249000</v>
      </c>
      <c r="G102" s="156">
        <v>983000</v>
      </c>
      <c r="H102" s="152"/>
      <c r="I102" s="152"/>
      <c r="J102" s="153"/>
      <c r="K102" s="153"/>
    </row>
    <row r="103" spans="1:11" s="162" customFormat="1" ht="12.75" customHeight="1">
      <c r="A103" s="395" t="s">
        <v>4</v>
      </c>
      <c r="B103" s="396"/>
      <c r="C103" s="238">
        <v>82002356</v>
      </c>
      <c r="D103" s="239">
        <v>40184283</v>
      </c>
      <c r="E103" s="238">
        <v>41818073</v>
      </c>
      <c r="F103" s="239">
        <v>78789000</v>
      </c>
      <c r="G103" s="238">
        <v>64653000</v>
      </c>
      <c r="H103" s="152"/>
      <c r="I103" s="152"/>
      <c r="J103" s="161"/>
      <c r="K103" s="161"/>
    </row>
    <row r="104" spans="1:11" ht="26.25" customHeight="1">
      <c r="A104" s="393" t="s">
        <v>126</v>
      </c>
      <c r="B104" s="393"/>
      <c r="C104" s="393"/>
      <c r="D104" s="393"/>
      <c r="E104" s="393"/>
      <c r="F104" s="393"/>
      <c r="G104" s="393"/>
    </row>
    <row r="105" spans="1:11">
      <c r="A105" s="163"/>
      <c r="B105" s="163"/>
      <c r="C105" s="153"/>
      <c r="D105" s="153"/>
      <c r="E105" s="153"/>
      <c r="F105" s="153"/>
      <c r="G105" s="164"/>
      <c r="H105" s="147"/>
    </row>
    <row r="106" spans="1:11">
      <c r="C106" s="153"/>
      <c r="D106" s="153"/>
      <c r="E106" s="153"/>
      <c r="F106" s="153"/>
      <c r="G106" s="165"/>
    </row>
    <row r="107" spans="1:11">
      <c r="C107" s="152"/>
      <c r="D107" s="152"/>
      <c r="E107" s="152"/>
      <c r="F107" s="152"/>
    </row>
    <row r="117" spans="1:1">
      <c r="A117" s="162"/>
    </row>
  </sheetData>
  <mergeCells count="13">
    <mergeCell ref="C4:C5"/>
    <mergeCell ref="D4:D5"/>
    <mergeCell ref="E4:E5"/>
    <mergeCell ref="F3:F4"/>
    <mergeCell ref="A1:B1"/>
    <mergeCell ref="A2:G2"/>
    <mergeCell ref="A104:G104"/>
    <mergeCell ref="C3:E3"/>
    <mergeCell ref="A103:B103"/>
    <mergeCell ref="C6:G6"/>
    <mergeCell ref="A3:A6"/>
    <mergeCell ref="B3:B6"/>
    <mergeCell ref="G3:G4"/>
  </mergeCells>
  <phoneticPr fontId="35" type="noConversion"/>
  <hyperlinks>
    <hyperlink ref="A1" location="Inhalt!A1" display="Zurück zum Inhalt"/>
  </hyperlinks>
  <printOptions horizontalCentered="1"/>
  <pageMargins left="0.78740157480314965" right="0.78740157480314965" top="0.59055118110236227" bottom="0.78740157480314965" header="0.51181102362204722" footer="0.51181102362204722"/>
  <pageSetup paperSize="9" scale="93" orientation="portrait" horizontalDpi="1200" r:id="rId1"/>
  <headerFooter alignWithMargins="0">
    <oddFooter>&amp;C&amp;8Seite &amp;P</oddFooter>
  </headerFooter>
  <rowBreaks count="1" manualBreakCount="1">
    <brk id="56"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Inhalt</vt:lpstr>
      <vt:lpstr>Tab. A1-1A</vt:lpstr>
      <vt:lpstr>Tab. A1-2A</vt:lpstr>
      <vt:lpstr>Tab. A1-3A</vt:lpstr>
      <vt:lpstr>Tab. A1-4A</vt:lpstr>
      <vt:lpstr>Tab. A1-5A</vt:lpstr>
      <vt:lpstr>Tab. A1-6web</vt:lpstr>
      <vt:lpstr>Tab. A1-7web</vt:lpstr>
      <vt:lpstr>Tab. A1-8web</vt:lpstr>
      <vt:lpstr>Tab. A1-9web</vt:lpstr>
      <vt:lpstr>Tab. A1-10web</vt:lpstr>
      <vt:lpstr>'Tab. A1-8web'!Drucktitel</vt:lpstr>
    </vt:vector>
  </TitlesOfParts>
  <Company>BBF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2010-04-26T13:39:41Z</cp:lastPrinted>
  <dcterms:created xsi:type="dcterms:W3CDTF">2010-04-19T09:58:13Z</dcterms:created>
  <dcterms:modified xsi:type="dcterms:W3CDTF">2016-07-12T09:49:40Z</dcterms:modified>
</cp:coreProperties>
</file>